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2375" activeTab="3"/>
  </bookViews>
  <sheets>
    <sheet name="Sheet0" sheetId="1" r:id="rId1"/>
    <sheet name="Sheet1" sheetId="2" r:id="rId2"/>
    <sheet name="Sheet2" sheetId="3" r:id="rId3"/>
    <sheet name="Key" sheetId="4" r:id="rId4"/>
    <sheet name="Children" sheetId="5" r:id="rId5"/>
  </sheets>
  <definedNames>
    <definedName name="_xlnm._FilterDatabase" localSheetId="0" hidden="1">Sheet0!$A$1:$BK$501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<sst xmlns="http://schemas.openxmlformats.org/spreadsheetml/2006/main" count="15298" uniqueCount="8571">
  <si>
    <t>SKU</t>
  </si>
  <si>
    <t>上架账号品牌</t>
  </si>
  <si>
    <t>父SKU</t>
  </si>
  <si>
    <t>自定义SKU</t>
  </si>
  <si>
    <t>自定义父SKU</t>
  </si>
  <si>
    <t>产品缩略图</t>
  </si>
  <si>
    <t>产品类型</t>
  </si>
  <si>
    <t>产品标题</t>
  </si>
  <si>
    <t>品牌</t>
  </si>
  <si>
    <t>上架标题</t>
  </si>
  <si>
    <t>沃尔玛描述</t>
  </si>
  <si>
    <t>亮点1</t>
  </si>
  <si>
    <t>亮点2</t>
  </si>
  <si>
    <t>亮点3</t>
  </si>
  <si>
    <t>亮点4</t>
  </si>
  <si>
    <t>亮点5</t>
  </si>
  <si>
    <t>亮点6</t>
  </si>
  <si>
    <t>亮点7</t>
  </si>
  <si>
    <t>特性标签</t>
  </si>
  <si>
    <t>颜色</t>
  </si>
  <si>
    <t>尺寸</t>
  </si>
  <si>
    <t>美码</t>
  </si>
  <si>
    <t>英文材质</t>
  </si>
  <si>
    <t>中文材质</t>
  </si>
  <si>
    <t>SKU价(￥)</t>
  </si>
  <si>
    <t>重量(g)</t>
  </si>
  <si>
    <t>重量（LB）</t>
  </si>
  <si>
    <t>建议价（规则）</t>
  </si>
  <si>
    <t>售价（标准）</t>
  </si>
  <si>
    <t>售价（促销）</t>
  </si>
  <si>
    <t>运费</t>
  </si>
  <si>
    <t>在途库存</t>
  </si>
  <si>
    <t>剩余库存</t>
  </si>
  <si>
    <t>状态</t>
  </si>
  <si>
    <t>上下架</t>
  </si>
  <si>
    <t>近7天销量</t>
  </si>
  <si>
    <t>近15天销量</t>
  </si>
  <si>
    <t>近30天销量</t>
  </si>
  <si>
    <t>历史销量</t>
  </si>
  <si>
    <t>代理链接 1</t>
  </si>
  <si>
    <t>代理链接 2</t>
  </si>
  <si>
    <t>代理链接 3</t>
  </si>
  <si>
    <t>代理链接 4</t>
  </si>
  <si>
    <t>代理链接 5</t>
  </si>
  <si>
    <t>代理链接 6</t>
  </si>
  <si>
    <t>代理链接 7</t>
  </si>
  <si>
    <t>代理链接 8</t>
  </si>
  <si>
    <t>代理链接 9</t>
  </si>
  <si>
    <t>代理链接100*100缩率图</t>
  </si>
  <si>
    <t>代理链接100*100缩率图(Formula)</t>
  </si>
  <si>
    <t>中文产品标题</t>
  </si>
  <si>
    <t>产品名称</t>
  </si>
  <si>
    <t>ProductName</t>
  </si>
  <si>
    <t>合并标题</t>
  </si>
  <si>
    <t>CQQ250317004</t>
  </si>
  <si>
    <t>Momihoom</t>
  </si>
  <si>
    <t>WXX20250319</t>
  </si>
  <si>
    <t>-</t>
  </si>
  <si>
    <t xml:space="preserve">Momihoom </t>
  </si>
  <si>
    <t>Initial Wrinkle Lightening Solution Reduces Fine Lines Delicate Skin Moisturizes And Nourishes The Skin 30ml&lt;br&gt;Features:&lt;br&gt;     results: These serums usually contain ingredients that work quickly the, such as hyaluronic or certain plant extracts that provide firming and smoothing results in a short period of.&lt;br&gt;    Deeply nourishing: In addition to results, -wrinkle serums may also contain deeply nourishing ingredients that help repair and nourish the, improving its overall health.&lt;br&gt;    Aging : antiaging ingredients in the product, such as derivatives, peptides and antioxidants, help to reduce radical damage and production, thereby slowing down aging.&lt;br&gt;    Dramatically Reduces Fine Lines and Wrinkles: Long-term use of the -wrinkle serum can dramatically reduce the appearance of fine lines and wrinkles the face, making the look younger and smoother.&lt;br&gt;    EASY TO USE: These serums are usually designed to be easy to apply and absorb. To use, simply take an appropriate amount of the product, apply evenly the face and neck, and massage gently until completely absorbed.&lt;br&gt;Product Description:&lt;br&gt;Net weight:30ml&lt;br&gt;Product size: 3.5*10.3cm&lt;br&gt;Product packaging: Box&lt;br&gt;Package Content:&lt;br&gt;1xSerum&lt;br&gt;</t>
  </si>
  <si>
    <t>best gift</t>
  </si>
  <si>
    <t>液体,易碎品,纸箱,轻小件,信封件-DE2</t>
  </si>
  <si>
    <t>multicolour</t>
  </si>
  <si>
    <t>Free Size</t>
  </si>
  <si>
    <t>glass</t>
  </si>
  <si>
    <t>玻璃</t>
  </si>
  <si>
    <t>1.6</t>
  </si>
  <si>
    <t>90</t>
  </si>
  <si>
    <t>正常</t>
  </si>
  <si>
    <t>http://108.174.59.131/N29kTWFOV1U1M2pJKzl0dGJFV1REclJKZUc2bk9mbTR2VVV5QTJ2MDlDVjkrM3JySW0rNUFIU3JkSkxmV0djdngzeWt5UTkrc0pRPQ.jpg</t>
  </si>
  <si>
    <t>http://108.174.59.131/eVJJRVpYb3lEZG5IQWF2Zmtzc2x2dDBOU21XUko0S2xTM2pHT1pRdWUzcEVRUU1ySHRlS1M3a0RYa2szcHVsdWZMd3VnOGJMUllBPQ.jpg</t>
  </si>
  <si>
    <t>http://108.174.59.131/dmxnWTZ4VzQ3bU4xMUJFQkc5dHdmdWlScVlCTmZOa0gwUWlpeFZ4dHRrcysvd1V1SmY4K1NKYU5EN21HdGFDSlVKUGxoajFDM1IwPQ.jpg</t>
  </si>
  <si>
    <t>http://108.174.59.131/SXdOakd0MjZYQ1pHRTNNby82V0ZDcEQxOGx2SExqdjBwUlZrZThWNjY2RzA2dXI2NmVZUGJ6WXlIdGtaQXdha3lrdk05SGl0eHI0PQ.jpg</t>
  </si>
  <si>
    <t>http://108.174.59.131/UTB6OVAxOXR0YnBxSjZ4Rkdkcy8rK3pvc29qamJDMkc5dExLY3ZRZk5UdDJEdzJjVlIzZVU1Q1hGTU9Hek9WU3ZMSkxqMUg0T1lZPQ.jpg</t>
  </si>
  <si>
    <t>http://108.174.59.131/cklpbWowZm1kSDBCaTJIaEZ1RDJ6UlRwUG5mSWR1N1hXaHJJQmhyclN1NE9NczZXSThVcTliUXcrckdPZ2VBV2VpUm9ITkRBdUswPQ.jpg</t>
  </si>
  <si>
    <t>http://108.174.59.131/K3R1ZjV1UXhsVnFrVnVxTXFDZ29YYkdrZm1LWFNndUtlcGs1QXdOQUsrMXpZbHNSQXNKaWVTT3FPSHhDUDdKZHIwVzRaNWxQMFBBPQ.jpg</t>
  </si>
  <si>
    <t>http://108.174.59.131/NG1tQ2s4L00vNnliV2hJbC9nSTk0V3BYa09lc21TaERmc1VjQ2FLKzYwVWJUWkJjVXR0QXJhbmRzeE9lSzlLMnk4eHRFcFc0Vkh3PQ.jpg</t>
  </si>
  <si>
    <t>http://108.174.59.131/aWJIQ0MyQXZRbnZPVmNEZE9nSkpJeWZlbHJhbWhreUNkMjZnOE5nM2czeERxMUc5bDJHKzF4K3lVTWZpOXB5Nmo1cjM4QkRXbG4wPQ.jpg</t>
  </si>
  <si>
    <t>http://108.174.59.131/VW5OQUsxRWY5VnZZVVVKdnZSeVdQeXcwSWlUQVBQT0dCcmo1SEh4K1JvSFM0NkIrUENkd2Vyc01QK3ZsSzNGVDY2T0tCaDY0STVjPQ.jpg@100</t>
  </si>
  <si>
    <t>Initial Wrinkle Lightening Solution Reduces Fine Lines Delicate Skin Moisturizes And Nourishes The Skin 30ml</t>
  </si>
  <si>
    <t>初始抗皱亮肤液减少细纹细腻肌肤滋润滋养肌肤 30ml</t>
  </si>
  <si>
    <t>匀美博士初肌淡纹童颜液精华30ml</t>
  </si>
  <si>
    <t>Dr.Yunmei'S First Line Lightening Serum 30Ml</t>
  </si>
  <si>
    <t>WYD250317002</t>
  </si>
  <si>
    <t>Ginseng And Polygonum Multiflorum Nourishing Antibreakage Hair Mask Smoothly And Puffy Hair Mask 500g&lt;br&gt;Features:&lt;br&gt;Ginseng and Polygonum multiflorum nourishment:  in ginseng and Polygonum multiflorum , it deeply nourishes hair, repairs damaged hair, enhances hair toughness, and reduces hair breakage and split ends.&lt;br&gt; and  effect: Adding natural smoothing ingredients can effectively  frizz, make hair  and easy to comb, and increase the  feeling of hair to create a full hairstyle.&lt;br&gt; repair hair quality: Contains a variety of plant essences and proteins, which can penetrate  into the hair, repair damaged hair, and  the   of hair.&lt;br&gt;Suitable for all hair types: Mild , without irritating ingredients, suitable for all hair types, including dry, damaged and fragile hair.&lt;br&gt;Convenient use : Apply evenly on wet hair after shampooing, gently massage and rinse, use 2-3 times a week, continuous use will have better effect.&lt;br&gt;Product Description:&lt;br&gt;Package Included：1x Ginseng and Polygonum multiflorum nourishing antibreakage hair mask 500g&lt;br&gt;</t>
  </si>
  <si>
    <t>膏体</t>
  </si>
  <si>
    <t>multicolor</t>
  </si>
  <si>
    <t>Plastic</t>
  </si>
  <si>
    <t>塑料</t>
  </si>
  <si>
    <t>6.3</t>
  </si>
  <si>
    <t>515</t>
  </si>
  <si>
    <t>http://108.174.59.131/NWZFU21UYW9TOUtSVXkwNktnc3dObGxCK09GSy9Dbzl1b2hxc0lydkV4aHhIVmp1MERIajBHSUxac0oyK2gxeUdQYytCL2ZBZTVvPQ.jpg</t>
  </si>
  <si>
    <t>http://108.174.59.131/dkNGZElRa05QOGNsTlhqaUIzY2RDaUZZYVZwOE5mQThsb24yV2Q1UlBBdC96bzJXWnhrWVN6Q1VqWTdMRFE3QkFpd1Q0SFhYREo0PQ.jpg</t>
  </si>
  <si>
    <t>http://108.174.59.131/UDVoYUptQlZrVmlza0taOTE3VHdsczhQM0Jkci9qdUIvM0xkYy8zZVVWUWpFNnRJclNhRUVsUlh6a1JVdHFlbjE2bDBDVGZXTzRvPQ.jpg</t>
  </si>
  <si>
    <t>http://108.174.59.131/WmFZNjJ1QXNkUlRQZDZtK29wRFlLNEFrKzUyZEZDOWo2Ym8vVkJHSjE1aXpSUDRFd21BRXI5UjhYWnBrUDYxMmphajc3RXJZZHVjPQ.jpg</t>
  </si>
  <si>
    <t>http://108.174.59.131/YW5mdXVScEFDNHZBWEhxRlhqOU5NNWN0WXJHMmJpZ2MyNUs0dnBYZDhTQjZjWUtFMy9VZGxHYjl3NGFPazd5VVNxN284aDRta2xvPQ.jpg</t>
  </si>
  <si>
    <t>http://108.174.59.131/SUp4eUVFN3R5eTV4Wmt3SXpIaHhzMUFzcHd4c3o5TkVyRkxHQkZOWlNSOS92T2FHY1JBR2QxRzIvTEJnZWJwU3c5bXFRaFIxVGFnPQ.jpg</t>
  </si>
  <si>
    <t>http://108.174.59.131/V0YzWkVONjhSWUpkTEw3c3hVankybEovQXlqZ2pOYnAwU1VYSWw5YnE3NGtQWHBQY2w4MDNiMDB5K01tT2R6djBFYm04RWd1R3Y4PQ.jpg</t>
  </si>
  <si>
    <t>http://108.174.59.131/Y0lWcWI5WXltWVpCeUd6UXFzODcyNmkvUmNySGhzM3k5Y24za1FwdFQ3UWZHRFhnZTVJdFpXMEg1TXR5bEJ2UWN5TFFFcEs0Qk5JPQ.jpg</t>
  </si>
  <si>
    <t>http://108.174.59.131/SlVkK1M0UW1EdysvYW5jWXZ3WlY0OUh6bzFoN2dNeGdkMnhLdTJPZTZUa0xJbXhxTnN1T1orWWpGUjRUM0pPYmtNWXNWQi9KK05jPQ.jpg</t>
  </si>
  <si>
    <t>http://108.174.59.131/bHh3aFVsTG40aU9rOEhQQXMvVFlpOVpEZlFPU2Z5bFIvSDNzTW9XN2w4Wng5cXdVSnhJbWdxelh2dWJTdFpMNjh0YjNMV3BFNU1JPQ.jpg@100</t>
  </si>
  <si>
    <t>Ginseng And Polygonum Multiflorum Nourishing Antibreakage Hair Mask Smoothly And Puffy Hair Mask 500g</t>
  </si>
  <si>
    <t>人参何首乌滋养防断裂发膜 顺滑蓬松发膜 500g</t>
  </si>
  <si>
    <t>人参何首乌滋养防断发膜500g</t>
  </si>
  <si>
    <t>Ginseng And Polygonum Multiflorum Nourishing Anti-Breakage Hair Mask 500G</t>
  </si>
  <si>
    <t>WYD250317001</t>
  </si>
  <si>
    <t>Antiwrinkle Firming Eye Cream Tightens The Skin Around The Eyes Deeply Moisturizes And Improves Fine Lines Around The Eyes 30g&lt;br&gt;Features:&lt;br&gt;     Deeply nourishment: in nutrients, it can effectively moisturize the eye skin, relieve dryness, and make the eye skin more tender.&lt;br&gt;    Reduce dark circles: The special type can significantly improve eye dullness, reduce dark circles, and make the skin around the eyes brighter.&lt;br&gt;    Smoothly fine lines: Contains antiwrinkle ingredients to help reduce the appearance of fine lines and wrinkles around the eyes and smoothness and firmness to the skin around the eyes.&lt;br&gt;    Convenient : The unique makes it easy and convenient to apply, while promoting circulation and improving absorption effect.&lt;br&gt;    Refreshing and non-greasy: Light texture, quickly absorbed and non-greasy, giving the eye area a refreshing and comfortable care experience.&lt;br&gt;Product Description:&lt;br&gt;Package Included：1x Eye Cream 30g&lt;br&gt;</t>
  </si>
  <si>
    <t>膏体,定制,纸箱,轻小件,信封件-DE2</t>
  </si>
  <si>
    <t>7</t>
  </si>
  <si>
    <t>70</t>
  </si>
  <si>
    <t>http://108.174.59.131/cHBXZlB4cUM1OU5LTmhZMDJZYTNhaDFjVEFrd3RkMzE4ZXdTSnU2VDh1NkJodGRKR3dCVDNYOWJ0UFlkK1VpaloySWhtbVZEV1RjPQ.jpg</t>
  </si>
  <si>
    <t>http://108.174.59.131/YnRRNkhOZ1BPNnlnTjd2bDIwUzNQU0tJdElMSmpZeHZackR1V3FiMWx4QW1aRTJWcmpKZmt2WmV4ZGJ5TUMyU2FTS1NnUFJheHNvPQ.jpg</t>
  </si>
  <si>
    <t>http://108.174.59.131/bHhrTHM1WTR6OVFQcTZTdXYvTis3WTN4N2d3TTdEU3c3K1Y4czFYMER0OUpEek9rY3N6NGtUQ2RqRzBHcUFyY3Q3YitlYzBER1l3PQ.jpg</t>
  </si>
  <si>
    <t>http://108.174.59.131/NVBSNHczUnpkb0RycVNLZEF3WjJVYzd6dXQ3RENKc2xOWTBBUnp2Q0VtOTFERVlIbXFKWlppMkdpTnNPZmJOQ2pLbzFTTms2YVBZPQ.jpg</t>
  </si>
  <si>
    <t>http://108.174.59.131/Z3NLY2dnaGEyQ2x5ZjhUYkZVbS9uUTdKS3pQeEhZamg1eERjU3V0MWdqUGNreWpKUFhhSnNkSmlYK0VLbWhHY05FYjJmd01aUUpjPQ.jpg</t>
  </si>
  <si>
    <t>http://108.174.59.131/dlFKWTNvbEMyMTZwV0FxL2NPdWJnMVpGaUgwNTdhaUNhYWhRaVczbDNPSFVNdlQ4eUl2RGZKREl6QjFpQjlMUXcwbU1aenVVUVU0PQ.jpg</t>
  </si>
  <si>
    <t>http://108.174.59.131/RmM1aWtmR3p1TEhBOUNtWStvOU1RT3VPeEY3N0NmeDlYbUwvQUxXT1AyN2FRZ2I5dmhyVVFWWUI0eWtWTzRFSlFIMktONHVKNjJBPQ.jpg</t>
  </si>
  <si>
    <t>http://108.174.59.131/UVllRzZnejdRRTNaVklHTGtxakFQSEVKZlBrbGNWaE9ZKzhXallRd1hyTDdGZklkOHBScmRYc284Vnl0UzBPbHUrVTQvcStCSDFvPQ.jpg</t>
  </si>
  <si>
    <t>http://108.174.59.131/aXNiMEY3ZEw3bHZrVnNraWo2NjN0RmhKNkFjRzVFWWxna3pFc0IvR012dlo3MitrdFc0ZHZodFZ5WTNwTy9iWndWM1U2Qmgva2hNPQ.jpg</t>
  </si>
  <si>
    <t>http://108.174.59.131/SVZlS0YxeFU5Sk1hb1VXcHIzY0lnVFZETkRNN016Y09jeTRqR3pYd2F2WEdRTnNWUXdpeGFBWEZZaGJDMWtUZ2ZLSUppcWxWUWdnPQ.jpg@100</t>
  </si>
  <si>
    <t>Antiwrinkle Firming Eye Cream Tightens The Skin Around The Eyes Deeply Moisturizes And Improves Fine Lines Around The Eyes 30g</t>
  </si>
  <si>
    <t>抗皱紧致眼霜紧致眼周肌肤深层滋润改善眼周细纹30g</t>
  </si>
  <si>
    <t>抗皱紧致眼霜30g</t>
  </si>
  <si>
    <t>Anti-Wrinkle Firming Eye Cream 30G</t>
  </si>
  <si>
    <t>CQQ250317001</t>
  </si>
  <si>
    <t>Exfoliating Gel Exfoliating And Dead Skin Facial Keratin Cleansing Pore Gel Dead Skin  50g&lt;br&gt;Features:&lt;br&gt;     【Purifying Exfoliating Gel】Exfoliating facial scrub cleanses different parts of the body. For face, body and feet, it exfoliates and moisturizes, boosts natural production and rejuvenates the.&lt;br&gt;    【Natural Material】 Natural condition the, helping to dryness and for a refined, -looking .&lt;br&gt;    【Moisturizing Skin】Hydrate, elasticity, make rosy and shiny, improve roughness caused by lack of and dryness, and improve texture.&lt;br&gt;    【Refreshing Texture】Our face and body exfoliating scrub gel has a refreshing texture that is easy to apply and absorb without leaving any greasy on the. Indulge in a luxurious exfoliation that will leave your feeling refreshed, rejuvenated and for the day ahead.&lt;br&gt;    【Suitable for All Types】This product has a texture and is suitable for all types. Our exfoliating gel is suitable for use on the face, elbows, knees, underarms and other areas of the body.&lt;br&gt;Product Description:&lt;br&gt;Package includes：1x Purifying Exfoliating Gel 50g&lt;br&gt;</t>
  </si>
  <si>
    <t>膏体,纸箱,轻小件,信封件-DE2</t>
  </si>
  <si>
    <t>6</t>
  </si>
  <si>
    <t>68</t>
  </si>
  <si>
    <t>http://108.174.59.131/NU9XS1c5U2pMWHZYT0J3dHlpNzJqSEl5THNLSGZDNHEybFc3dy8rbThiZU1uejlFZ1FqUFdRL1BMZWwwLzZIa0VOc0hqWkZ5bVAwPQ.jpg</t>
  </si>
  <si>
    <t>http://108.174.59.131/c2tBVnpoUmRLMlpQUXU2N2I2ak8wV2hKaGE2YnIyeHVycVhlOFd6dFg1YjFTR05YL1g3dVllMUIzK25YSXBBUlJBM1ozdUxOSjhBPQ.jpg</t>
  </si>
  <si>
    <t>http://108.174.59.131/Tk05a3BmYWRYaHI0dzJDTUM0Nk5HZFNldUhhTGtBL2RDZzRscFkvbzJhU05vb0wrS0JSYWhlWVc3RDkyQklnc2N3cUsraVlyVUZZPQ.jpg</t>
  </si>
  <si>
    <t>http://108.174.59.131/OWg0cFdJdTBrUjBuNnZGSlFLVmthZGRZcWxVcjJBZGZRZm4wblh5eEV2TEhXSVo0S0Exa2N6cW5NVFh2WTB6U1h3eFBicHRVSUxvPQ.jpg</t>
  </si>
  <si>
    <t>http://108.174.59.131/ZzRoMlZWZExxUFVmWDN2d3JndExHM3BxTmY5ejhKZVlvZkNyKzQ5TWV0MWt5bEEvRCtxaVU1M011bXgwVmpQZjFvNkVDU3pSTTFNPQ.jpg</t>
  </si>
  <si>
    <t>http://108.174.59.131/MnJsNE5JSFNUd1laUHNxUmNxQjNZeURPa21POHJLcU45eDVIMzZHdVpPRHcrVXphZ1UwemZNYXVXeElhczYrTXFHOEc0cGNkYUZrPQ.jpg</t>
  </si>
  <si>
    <t>http://108.174.59.131/aUc5RDVtVEFhdXQvTmJWZ1o0M2d2UWVOWnVOVzVFNGdLc2FEazFYcDk0YS82aFhyZGhNQXBOMmd3YXI3SDFEbGo5YTkwKzBVRlhVPQ.jpg@100</t>
  </si>
  <si>
    <t>Exfoliating Gel Exfoliating And Dead Skin Facial Keratin Cleansing Pore Gel Dead Skin  50g</t>
  </si>
  <si>
    <t>去角质凝胶 去角质死皮 面部角蛋白清洁毛孔凝胶 去死皮 50g</t>
  </si>
  <si>
    <t>绿茶去角质凝胶50g</t>
  </si>
  <si>
    <t>Green Tea Exfoliating Gel 50G</t>
  </si>
  <si>
    <t>CCT250317002</t>
  </si>
  <si>
    <t>Firming Lotion 60ml&lt;br&gt;Features:&lt;br&gt;Excellent Benefits of superficial Firming Lotion:&lt;br&gt;Targets sagging and dull superficial.&lt;br&gt;Reduces the appearance of fine lines and wrinkles.&lt;br&gt;reduces dry superficial&lt;br&gt;Improves superficial elasticity for a toned look.&lt;br&gt;Product Description:&lt;br&gt;How to Use:&lt;br&gt;Morning and night, smooths a thin layer over your neck, legs, abdomen, arms, or any desired area for an enhanced.&lt;br&gt;Use gentle circular motions to massage, creating warmth for better absorption.&lt;br&gt;Use daily for  results.&lt;br&gt;packing including：&lt;br&gt;1*superficial Firming Lotion&lt;br&gt;</t>
  </si>
  <si>
    <t>white</t>
  </si>
  <si>
    <t>5</t>
  </si>
  <si>
    <t>80</t>
  </si>
  <si>
    <t>http://108.174.59.131/VjFSaWJxVGx1dlhOYTF6TWRHRUFXeEFRYzZid1Z4YmdzN2ptWnFRTlRXQzRDcGtYM3N6YkFHV2dwT3M2YkxSOE5NNjB3MnRvSHBvPQ.jpg</t>
  </si>
  <si>
    <t>http://108.174.59.131/Nlp1dVBWTzBSZ1M5dTVJdmNwTENPWlM0NFRid1ZJcmZIb2l0QzJ0SkdZdXJ1bWRBS1NBaW40OFNxcDNjWjU4TW9waUU0NEc4SVFNPQ.jpg</t>
  </si>
  <si>
    <t>http://108.174.59.131/c2VKNjF1Vnp5Vk14WnJUY3BLZEVWNUJKbVNGK3V4TkcrRHoyVjZSQXNCSWh1ei9WeW1pckhuUzVKcHVSeGhrRE9xVEp4dWYrUFdRPQ.jpg</t>
  </si>
  <si>
    <t>http://108.174.59.131/N3JEM3dXOTRjYjFzS1ZvdElUYmxFV0dIWHNScmkzOTZOYk5pcmFaN1JQckFKOGtyUk1VTXkvQ3RwZEs5OWZzMnZBSEhtOHo3K3hrPQ.jpg</t>
  </si>
  <si>
    <t>http://108.174.59.131/QUxTdnB0Ky9wanp3ZzNWV3EwR2VKaUttN1MxN2FwVExGZmZRQzd3UXJ2V3ZnWlM4Q1lkUmNPYnBvMWpuZTlXbXVwbGNNOUZOdllvPQ.jpg</t>
  </si>
  <si>
    <t>http://108.174.59.131/Qkxud21WeUd4ZUxyTll1b3gwYzRBSFhWdFVhczlrV2pJaHVjVGRkUHdRMGVGQ2JjMXQ3TVl6NlYydnhqMkJoOGFGNW9GTlNQc0xVPQ.jpg</t>
  </si>
  <si>
    <t>http://108.174.59.131/ZVlQWnhGRUtnbEd6aitDenMyemZWODF4dzdwUXFiYy9tL1JMd29ROHkwYTd2d1BTTlhhWW1DZk5GNmRWa3VrSGtnNlE1UXFkNlFBPQ.jpg</t>
  </si>
  <si>
    <t>http://108.174.59.131/RkMzL1JyNkVmck93aituR1M5bDJxL3VKY2lHM1dTcmVPcVF0ZDlRVk9xUGc5bXNQa0NLeTZmd2Fjb3VHUVUzRnFyeG5NdXRIdUlnPQ.jpg</t>
  </si>
  <si>
    <t>http://108.174.59.131/N1NHOUIzQ3ZQNmFoSmFqOFltWEptY0taa1RUQThTVTJVc0VUTzRWMmxDU3VkTGViWktxdE81Ny9NRlpITTVaVktYY1I3N1BBc1dnPQ.jpg</t>
  </si>
  <si>
    <t>http://108.174.59.131/aTh3VmNwa0s0WGdpTnNVSzd3K29SckdPTmtoODI0Qy9zNjY1YW9nSlk4SHNpZnJtN0dxZkhCb3V2ZGNwa2tXYzdURWpCdHhhSWhRPQ.jpg@100</t>
  </si>
  <si>
    <t>Firming Lotion Body Lotion 60ml</t>
  </si>
  <si>
    <t>紧致乳液 60ml</t>
  </si>
  <si>
    <t>身体润滑乳液60ml</t>
  </si>
  <si>
    <t>Body Lotion 60Ml</t>
  </si>
  <si>
    <t>LLW250317003</t>
  </si>
  <si>
    <t>Wash Care Hair Soap 50g&lt;br&gt;Features:&lt;br&gt; cold press extracted   oil,  in antioxidant ingredients, can deeply clean hair follicle oil, stimulate scalp microcirculation, reduce hair loss, and create a ,  and beautiful hair base.&lt;br&gt;Amino  soap base compounded with   can gently  sweat and ,  the secretion of water and oil on the scalp, absorb excess oil for a long time in 12 hours, bid farewell to flat and greasy hair, give the hair  a three-dimensional  feeling, and oily hair is  in summer.&lt;br&gt;Abandoning irritating ingredients such as silicone oil, sulfates, , etc., with a pH value of 5.5 and weak acidity that fits the scalp environment, this  is safe for  and infants, and can be used with  of mind for sensitive scalp and pregnant women. It gently nourishes fragile hair.&lt;br&gt;The interweaving of  and cedar wood fragrances releases a natural herbal healing aroma, making bathing feel like being in a Mediterranean herb estate, soothing tense nerves, enhancing the sense of bathing ceremony, and creating a home immersive hair care SPA.&lt;br&gt;Solid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environmentalists.&lt;br&gt;Product Description:&lt;br&gt;1XSoap&lt;br&gt;</t>
  </si>
  <si>
    <t>膏体,定制,纸箱,轻小件,信封件-FR,信封件-JP</t>
  </si>
  <si>
    <t>Green</t>
  </si>
  <si>
    <t>55</t>
  </si>
  <si>
    <t>http://108.174.59.131/R1FBSWNVVHJVMmkrWkMvYTRsUTNMbTVqK0VLbUwrM3hBZGpvWFNoZDIxQTRoYnc4YllFOER6Snhwa1QyYUN2MWs4RjQ0dndrY0tjPQ.jpg</t>
  </si>
  <si>
    <t>http://108.174.59.131/WmpkZk1sRHo5anc3bFZFYWFkeFNpZDh4Qk5Hd3RzMU5zSHFrMmJYZUg1b1dybzVNQTQzUEs3bTI3RU9CSHVXL2UyWTJELzROYiswPQ.jpg</t>
  </si>
  <si>
    <t>http://108.174.59.131/Q1QvcFRTQnYrVkM0MCtwNTBzNVh0VkZZbGtSU2hjL2VMMUlhQ25CVkNlSHdBYnpuZFpUOUtYK0cxUXpVeGRXU0RRckhRNlYvekUwPQ.jpg</t>
  </si>
  <si>
    <t>http://108.174.59.131/TThIMkszZ2JLUkJqR0FwZGlHRFQ4VmRpWDAvNkxBVTJZSlpaYjJZT0dzbjZjZkd1eWI5c2d4Tm9MUWZ0Kzg2QTNXUW4rcnFXTHB3PQ.jpg</t>
  </si>
  <si>
    <t>http://108.174.59.131/MTVjTTd4NEdWaTc4UU1wbGVxbWExQW53SWxDRmx5UXgwdzUwOUhRNEROL3g4eTZUQThqRzFhc3BINVo3d3RVc3AvMlpSQzNoTU5zPQ.jpg</t>
  </si>
  <si>
    <t>http://108.174.59.131/eG1QcmJQMW1JaVZ4d3lCaGNSc2dOcWZOZzJHV1ljaWdxNTd6anNGY1kySWl2dEw5QlBNbmR3a3BwUWhKRFBCdXI1YUE5cVMwVGFvPQ.jpg</t>
  </si>
  <si>
    <t>http://108.174.59.131/bVpiOWhEQmpaMlRrVFIrTUVoM3p3QVp4SHhiM1BHZ08yTnpyb2ErTktZR0wyYmVhdUtPUjNlQ2dGemt5SjRzN3dwN3lMc1lLSnAwPQ.jpg@100</t>
  </si>
  <si>
    <t>Wash Care Hair Soap 50g</t>
  </si>
  <si>
    <t>洗护护发皂 50g</t>
  </si>
  <si>
    <t>迷迭香洗发皂50g</t>
  </si>
  <si>
    <t>Rosemary Shampoo Soap 50G</t>
  </si>
  <si>
    <t>WJY250317001</t>
  </si>
  <si>
    <t>Purple Whitening Toothpaste Gently Cleanses And Protects Teeth Health Refreshing Breath Whitening Teeth 100g&lt;br&gt;Features:&lt;br&gt;1、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t>
  </si>
  <si>
    <t>粉末,定制,纸箱,轻小件,信封件-DE2</t>
  </si>
  <si>
    <t>purple</t>
  </si>
  <si>
    <t>128</t>
  </si>
  <si>
    <t>http://108.174.59.131/QWNNeFZBLythNG9iZjdJcjJUSnlUR2dRYlpYTStiQWlRWkN4cGkvU2ZPcHVRSVNaMjYrVW85ZWxJYlZYenNLM3VQL0thS0krVElNPQ.jpg</t>
  </si>
  <si>
    <t>http://108.174.59.131/c3FDLzB2bExkNEllb3RRaVFOWGx0N2gwZmxZWkl3ZFl1a1RMTnZvRVlsZnVpQnlzK1VUYm1XbUltZUExMTZ5OGhqTndVbHN4eVFzPQ.jpg</t>
  </si>
  <si>
    <t>http://108.174.59.131/ZnEvbXZQeTdzb1NoUml0ajlJdUJWZDJGQUpnL21ySW45VmVFK1VScVVUNnpUOVFXTUNrNlJ2TXJKbmNJN2J4T2NDS3E5SGZvQnFjPQ.jpg</t>
  </si>
  <si>
    <t>http://108.174.59.131/Q3pLVkIzbE4zTjU4WTI1czN6ZlVZVUQ2bisvQXFMV1RadGlrNkRHR2ppMnJUTDVTNU90YTFsaHF0dTd5UzhGRDhKbk9majRhSnJrPQ.jpg</t>
  </si>
  <si>
    <t>http://108.174.59.131/V2k5M25ORUNuL3lyME9naVlmT0NPZ1NmZ2NLa041MXFSVkgxaDZaODVleDFoWnRqUXVUQ0o3dkswU1JjZ1k0Y096TTBFY1YrQjE0PQ.jpg</t>
  </si>
  <si>
    <t>http://108.174.59.131/dGg2dUpuaHpLTkZpTHl3S2NydERDOVF4bHB2OEl1Z3VEUE5QMlE5MHArSjhYZ2VTWnFPRThyZG1xSGlvaWJyTCtVbTZXdmJkRkQ4PQ.jpg</t>
  </si>
  <si>
    <t>http://108.174.59.131/VW1yeEZvQU1lYnVDMVJnMVdlaW81OE5aR1F4VC9JeVJDZEtPazZmcFY1eFBhSjlWRkMyMXl6Wlg3NzRSaUhaTUx3a25Ud2tISi9jPQ.jpg</t>
  </si>
  <si>
    <t>http://108.174.59.131/NWdIQ1NWTWdNeXQwSldzWTZVK3Z5WVdmK3FYZDh2dVFyTUpuenMwNVJtQTM1MHg1Z2R3b253Vklib1lPM1kzazNBbUN2ZEgzakJnPQ.jpg</t>
  </si>
  <si>
    <t>http://108.174.59.131/Nk1DYU1uNDFSRndwSGN5ZS9RbjN1UlFIRzVtOWJpUlAySEpQZlh1OGgxcnhNZThVN01LRUFPKzlhVVAxRW9UZnNpL3QyZ0JYeFh3PQ.jpg</t>
  </si>
  <si>
    <t>http://108.174.59.131/UEdJeGhKbW9lb0pVSXJka09kckxoNjJIaW53QmdBREhsSkJtcnJ6eGZrd0hzT3JiV1pFRnZ6Nnp6elRNM2k0L3RjT0FyTUtlSzhnPQ.jpg@100</t>
  </si>
  <si>
    <t>Purple Whitening Toothpaste Gently Cleanses And Protects Teeth Health Refreshing Breath Whitening Teeth 100g</t>
  </si>
  <si>
    <t>紫色美白牙膏温和清洁保护牙齿健康清新口气美白牙齿100g</t>
  </si>
  <si>
    <t>紫色焕白美牙粉 50g</t>
  </si>
  <si>
    <t>Purple Whitening Tooth Powder 50G</t>
  </si>
  <si>
    <t>CYY250317003</t>
  </si>
  <si>
    <t>Home Mini Shaver Car Electric Shaver Portable Beard Shaver USB Charging Shaver Portable Waterproof Shaver Gifts For Family&lt;br&gt;Features:&lt;br&gt; Adjustable Comb Attachments: Includes four different-sized comb attachments (3mm, 6mm, 9mm, 12mm) to allow for precision trimming and versatile shaving styles.&lt;br&gt; Compact and Portable Model: With its sleek, modern model and portable size, this shaver is easy to carry and good as a gifts for family members who value convenience and style.&lt;br&gt; Powerful Motor, No Hair Snagging: Equipped with a strong motor that ensures a good shaving experience without snagging or pulling hair.&lt;br&gt;Detachable model: Easy and safe to clean. USB Rechargeable &amp; Portable: Convenient for home and car use with its transparent and waterproof model. Product Description:&lt;br&gt; Product colors: biue&lt;br&gt; Product material: Plastic&lt;br&gt; Battery: 500mAh  Charging: USB direct charging&lt;br&gt; Package size:14×3.5×22cm/5.51×1.38x8.66in&lt;br&gt; Package weight:210g/0.46lb&lt;br&gt;Product List:&lt;br&gt;1 × Electric shaver&lt;br&gt;1 × Charging cable&lt;br&gt;4x Limit comb&lt;br&gt;</t>
  </si>
  <si>
    <t>带电,纸箱</t>
  </si>
  <si>
    <t>blue</t>
  </si>
  <si>
    <t>18</t>
  </si>
  <si>
    <t>210</t>
  </si>
  <si>
    <t>http://108.174.59.131/dUNBc1o0YWx0cnJSTDhhVWZrVW1RV3dKbmJIMHF6ajlqRUlJUllzclk2MEtQUGcwcHJYWnU5Z21BQURVTFQvWE55VXl5dnFQN0xvPQ.jpg</t>
  </si>
  <si>
    <t>http://108.174.59.131/Z2I2YmxuUGVUVEp2VWtNaWU1WFh2ZG1abXhSOHBSRDg2M2F6TFVEdldyaVVuVWRTY282bUhka2Fvb2tDV251Q3FORk1uVVB2Wk1rPQ.jpg</t>
  </si>
  <si>
    <t>http://108.174.59.131/ZFJ2dVJWdFEzWWlwNXFUckkvb08wQ0NsSDJCUDU5cWp1TDNzcEQ2cXpsL2FyS2FJWm52S3E0T0pwbWZYT0Jpc01aVkFXSVVMbGc4PQ.jpg</t>
  </si>
  <si>
    <t>http://108.174.59.131/bWtCMkNrWlNuUTRwUkwxMFJOYy9WWDljbUNjalVMR1pTdUNhUGNKeXdySFVNN21ZY0FQTmFQM0R6UEE0Y3hhVWRTV3FNWTVmSEFZPQ.jpg</t>
  </si>
  <si>
    <t>http://108.174.59.131/ZStQbmtZeWZFTDdaR09zOUtFclhLOFFOTE9EUHpVYzBWK1VnY2V2RDBzS3lEVkZtRUZFdWZGZyt6Y1hHTDZtWXBxME9mWHpZckdRPQ.jpg</t>
  </si>
  <si>
    <t>http://108.174.59.131/eFFBdGd1VUwvOUhkYUxVd1AybjlyRXlGSWc2QU8ycXpkUTZnL1BUSkZJYzkwbmxLaXlSTXZFZHVINEcvN3FZZ0tjYUt0YW0xUWE4PQ.jpg</t>
  </si>
  <si>
    <t>http://108.174.59.131/Z1BFclNqUHcwMElNWW9VOEo1d2JSV2hCSktzZHdWNURSSkdKNHRYT1Ryc3Z2emYxS2VTaFVWSHlZK0oxeVZMS0ZOWFkzMU5NVDJ3PQ.jpg@100</t>
  </si>
  <si>
    <t>Home Mini Shaver Car Electric Shaver Portable Beard Shaver USB Charging Shaver Portable Waterproof Shaver Gifts For Family</t>
  </si>
  <si>
    <t>首页 迷你剃须刀 汽车电动剃须刀 便携式胡须剃须刀 USB 充电剃须刀 便携式防水剃须刀 家庭礼物</t>
  </si>
  <si>
    <t>家用迷你刮胡刀车载电动剃须刀便携胡须刀USB充电剃须刀便携式防水剃胡刀</t>
  </si>
  <si>
    <t>Home Mini Razor Car Electric Razor Portable Beard Razor Usb Charging Razor Portable Waterproof Razor</t>
  </si>
  <si>
    <t>CYY250317002</t>
  </si>
  <si>
    <t>Home Mini Shaver Car Electric Shaver Portable Beard Shaver Portable Waterproof Shaver Gifts For Family&lt;br&gt;Features:&lt;br&gt;  Adjustable Comb Attachments: Includes four different-sized comb attachments (3mm, 4mm, 6mm) to allow for precision trimming and versatile shaving styles.&lt;br&gt;   Compact and Portable Model: With its sleek, modern model and portable size, this shaver is easy to carry and good as a gifts for family members who value convenience and style.&lt;br&gt;   Powerful Motor, No Hair Snagging: Equipped with a strong motor that ensures a good shaving experience without snagging or pulling hair.&lt;br&gt;  Detachable model: Easy and safe to clean.   Compact &amp; Portable: Designed for convenience, the set is small and lightweight, good for home use.&lt;br&gt;   Product Description:&lt;br&gt; Product colors: white&lt;br&gt; Product material: Plastic&lt;br&gt; Battery: 1xAA battery  Package size:11.5×5×13.2cm/4.53×1.97x5.20in&lt;br&gt; Package weight:140g/0.31lb&lt;br&gt;Product List:&lt;br&gt;1 × Electric shaver&lt;br&gt;1 × Charging cable&lt;br&gt;3 x Limit comb&lt;br&gt;</t>
  </si>
  <si>
    <t>马达,纸箱,轻小件</t>
  </si>
  <si>
    <t>16</t>
  </si>
  <si>
    <t>140</t>
  </si>
  <si>
    <t>http://108.174.59.131/dXF0RHgxeUZPeDNtVGVuL05JZndLK1BhbjdxYy9kTlhpMStnYmkzWlo5eDBPYlpoK0k5ZnEvaEtDTytqWUtNYmFSMXBPT1VoL2J3PQ.jpg</t>
  </si>
  <si>
    <t>http://108.174.59.131/NEJVdmtZZmQrc2xFT1VvZ2R0STNoZGNwT05lL2ViNlFkRVJ4dEtoQWpKQ1NmZzVIZUlWOG9YZTFuZHUxdkJ0THoxMWJvaWpOUngwPQ.jpg</t>
  </si>
  <si>
    <t>http://108.174.59.131/SVR0ZHZQM0NmSHA1bGxoakQzZFpXclNqMklkL3VDWG1ydnBNaFhFWEJoYk8vcTA1dW5OSnQwWHkvZmtXZVdxcWlCRUdjeDl1VzlZPQ.jpg</t>
  </si>
  <si>
    <t>http://108.174.59.131/QVBtNkJ1d2RRb3FOUldvaDZCRXVGTFkwMDF0ZGlaZkZsSmRGRksydXNGMXlycHNJa1hYMjdjajdDNzFaYWZtMkJ0VVIyZHVGQW5BPQ.jpg</t>
  </si>
  <si>
    <t>http://108.174.59.131/Q2IyQmdVMWUweEZMUWllM3ZhdWhGSGU1YllCUGpRZ1hQejU3L1p2endFUDkwRG5tRE5KVVdiQSt0WXNxNytxOUpySmxSdFBzMkFzPQ.jpg</t>
  </si>
  <si>
    <t>http://108.174.59.131/SlRBNk9aVU8xalhYSDBtL1lNbHh5Q3B3WFZaS1ZGMnJRSFVqNW5FYUU0YzAxWFJPVTVSSXJBWmUrMG1CWUZvYThkVDRjZXB6QVRBPQ.jpg</t>
  </si>
  <si>
    <t>http://108.174.59.131/dWpXRjFMeXdWQW1sazJtNzMxZXZqenYvd1J1T3gycVBJMWJRVXZyUGNOcXRTNDBaWVlNMSsweUJDbWV2N08yT0p6TzZSYWRoM0RNPQ.jpg@100</t>
  </si>
  <si>
    <t>Home Mini Shaver Car Electric Shaver Portable Beard Shaver Portable Waterproof Shaver Gifts For Family</t>
  </si>
  <si>
    <t>首页 迷你剃须刀 汽车电动剃须刀 便携式胡须剃须刀 便携式防水剃须刀 家庭礼物</t>
  </si>
  <si>
    <t>家用迷你刮胡刀车载电动剃须刀便携胡须刀便携式防水剃胡刀</t>
  </si>
  <si>
    <t>Home Mini Razor Car Electric Shaver Portable Beard Razor Portable Waterproof Razor</t>
  </si>
  <si>
    <t>CYY250317001</t>
  </si>
  <si>
    <t>Home Mini Shaver Car Electric Shaver Portable Beard Shaver USB Charging Shaver Portable Waterproof Shaver Gifts For Family&lt;br&gt;Features:&lt;br&gt; Adjustable Comb Attachments: Includes four different-sized comb attachments (1.5mm, 2mm, 3mm, 4mm) to allow for precision trimming and versatile shaving styles.&lt;br&gt;   Compact and Portable Model: With its sleek, modern model and portable size, this shaver is easy to carry and good as a gifts for family members who value convenience and style.&lt;br&gt;   Powerful Motor, No Hair Snagging: Equipped with a strong motor that ensures a good shaving experience without snagging or pulling hair.&lt;br&gt;  Detachable model: Easy and safe to clean.   USB Rechargeable &amp; Portable: Convenient for home and car use with its transparent and waterproof model.    Product Description:&lt;br&gt;  Product colors: b lack&lt;br&gt;   Product material: Plastic&lt;br&gt;   Battery: 500mAh    Charging: USB direct charging&lt;br&gt;   Package size:12.5×4.5×19cm/4.92×1.78x7.48in&lt;br&gt;   Package weight:127g/0.28lb&lt;br&gt;Product List:&lt;br&gt;1 × Electric shaver&lt;br&gt;1 × Charging cable&lt;br&gt;4x Limit comb&lt;br&gt;</t>
  </si>
  <si>
    <t>带电,马达,纸箱,轻小件</t>
  </si>
  <si>
    <t>black</t>
  </si>
  <si>
    <t>14.5</t>
  </si>
  <si>
    <t>127</t>
  </si>
  <si>
    <t>http://108.174.59.131/UHZVd0NDL0hPdTFZbEM5cDBHSjlSMDF1T284cVhGd3NKVWRWUnIvdHcxcExlVWxmNVZ0cHdOeDcyWnUxb0FGcUZobkhVbndqY29zPQ.jpg</t>
  </si>
  <si>
    <t>http://108.174.59.131/R3V5QTcraGkxWGh5WVZkNmhTWU5yUlgxYzlBZDlVRURUUkg0RHdoR0VtVzRUZmVYMmc2QUI1MXplRkNuWmFyaHR1SGNxVjNkb2ZZPQ.jpg</t>
  </si>
  <si>
    <t>http://108.174.59.131/N1VaMVpYaXhicjhNejZhb20zcVBUWmRzSmxrYXRkeHJGSmtoT1pON3BPUGJuREIwUVlXeGEzWndFcm5nckdhbmZkZGJ3WTVuZ0VFPQ.jpg</t>
  </si>
  <si>
    <t>http://108.174.59.131/R3BHR2RNRzZMWDY2WS9UMzhjQjNFZ2pDcGx4dkpWYW52SFVqQzRiWDBIbkM2ckJBRUdjQnNGbno2ZzhBSWplemxERXJ3WHlIVTdBPQ.jpg</t>
  </si>
  <si>
    <t>http://108.174.59.131/elBBbFlST1NWNmxIYVd4N1VORElrWEswSWxwc0p2U1dmQTY5L3FoQ2U5WGdSZFA4RHdUODJNRnNMdDNNT25Ja281ajVFcUlSL2xrPQ.jpg</t>
  </si>
  <si>
    <t>http://108.174.59.131/RTRHSndqL0pNa2ZvSUwzZzZ1eU1VNzdLbHRwbFJJaXhPZ2gyMGk3elBBcElFYktRVkZJYUtpVnoxcUJjMTNYRUdYTWtPNk54NndBPQ.jpg</t>
  </si>
  <si>
    <t>http://108.174.59.131/M1FYdTJpcUF4MFE2Zk93eDJSMkVtQXVQbjBtcy8zeVZCWWdwY3RGQXlsVzQ2Mk9BZUgwbTlwU1VlZ2tCQWlHUS92VHdCNGFtSndNPQ.jpg@100</t>
  </si>
  <si>
    <t>ZNP250315005</t>
  </si>
  <si>
    <t>Neck Firming Roller Cream Deeply Moisturizes Tightens The Skin Smoothes The Neck Skin Reduces Wrinkles And Keeps The Neck Soft And Smoothly 100g&lt;br&gt;Features:&lt;br&gt;     Deeply moisturizing: in moisturizing ingredients, it can deeply moisturize the skin on the neck, improve dryness and roughness, and keep the skin moisturized and .&lt;br&gt;    Firming and lifting: The unique helps to tighten the skin on the neck, reduce sagging, enhance the neck , and make the skin look younger and more elastic.&lt;br&gt;    Smoothing fine lines: Effectively reduce fine lines and wrinkles on the neck, skin texture, and the delicateness and smoothness of the neck skin.&lt;br&gt;    : The light texture is easy to absorb, and the neck skin feels soft and after use, bringing a lasting comfortable experience.&lt;br&gt;    Portable : 100g large capacity , with roller massage head, convenient to use anytime, anywhere, promote absorption while providing massage effect, helping to improve skin care effect.&lt;br&gt;Product Description:&lt;br&gt;1x Neck Firming Roller Cream 100g&lt;br&gt;</t>
  </si>
  <si>
    <t>膏体,纸箱,轻小件,信封件-DE2,信封件-FR,信封件-JP</t>
  </si>
  <si>
    <t>12.4</t>
  </si>
  <si>
    <t>120</t>
  </si>
  <si>
    <t>http://108.174.59.131/Zitta2luV2M4aCtYeDhQZlR5QWtOaktDYk5GZStNelN6RmRIUkcxWnIya0lLdHVONVdlZ2t5YWc0eVlraHNZS1RmTjNIWDQzUlpNPQ.jpg</t>
  </si>
  <si>
    <t>http://108.174.59.131/TENGdEhIQU5waENxWFVzbFVaUkxqdjFDRkhBb0tQdEsyaXh3MFJjQ1ZzKy9oTlRnRXFUMUtMSzYxT29WNjc5RC82OTRCUWRZV0s4PQ.jpg</t>
  </si>
  <si>
    <t>http://108.174.59.131/dC9aWVI1UWhqelBuS054cDBHcDFudTJwdU5telA4ZnVncm1taVZQekU4QjVXNkN6RURpWkQ1b1BISkxCdlBEZUljblNXZHIvMFBFPQ.jpg</t>
  </si>
  <si>
    <t>http://108.174.59.131/TVRUNkZPWFNyTGkydFRGOEJrb0RnYTk4SUphWE5RemJBblJ2U2tyMXRUcjhGOThIeE9jQWs4SFFTNUhCM2Q4aytOUUdoMit5UERzPQ.jpg</t>
  </si>
  <si>
    <t>http://108.174.59.131/UUxxNXRHRjJZc1FOcGo4a3hibWNBc0ZveGp5K3ErK3V4cCtXd0lyVTVQQkhsYUxRR1o2bk1SVTRhZFc5WGlFTlNhWWpSR3Q0TldVPQ.jpg</t>
  </si>
  <si>
    <t>http://108.174.59.131/cjdqZS9QWmJGZ05CQ1V4UTl1WlFLN1htOTFudVlpNWd4UDVaT3ZqRDFmSjlDQ0lVODhBQ1lTK1VNWFc5VmE0NGZtdnFocklCZGJvPQ.jpg</t>
  </si>
  <si>
    <t>http://108.174.59.131/RUJlT2lkazZxK3BnVXNmRGhTV3lRZlpTZVJEdUpxR04xRllEZEhzY3NEUUdjTFptODIrVHJSSUVsc2Q4VGgyTUN1ZnQweVAvN2JjPQ.jpg</t>
  </si>
  <si>
    <t>http://108.174.59.131/SFBBZW5RbnYzOXU5VjZ3WmF5SVhNdE9QWUVRWW01Ujg1WlMzUGxXc3FMVTEweUdNcGwyMFVHZ2FYQ0VyTWxwTlpuQ251VDhvdEZFPQ.jpg</t>
  </si>
  <si>
    <t>http://108.174.59.131/dGVEeTRkU0RRVzd5WU56Qml5d0RUdmFoUHBEeGRhWWVyTjBPSEpYUkNuWms2d2V6KzlTWFR4MVlmbmRjNHg0eUMyY2ROSUlrK1RjPQ.jpg</t>
  </si>
  <si>
    <t>http://108.174.59.131/N040Y2tkZkJtZ2QwMDhVZnBwVlhzVjUyc0dmUjBMaVhKc1ZEcGQrajFsc0NMeE5aaUw2WHR1TnZ2MzZKc2NXZ3kzUEZOY1h3RVVRPQ.jpg@100</t>
  </si>
  <si>
    <t>Neck Firming Roller Cream Deeply Moisturizes Tightens The Skin Smoothes The Neck Skin Reduces Wrinkles And Keeps The Neck Soft And Smoothly 100g</t>
  </si>
  <si>
    <t>颈部紧致滚轮霜深层滋润紧致肌肤抚平颈部皮肤减少皱纹保持颈部柔软光滑 100g</t>
  </si>
  <si>
    <t>颈部滚轮霜 100g</t>
  </si>
  <si>
    <t>Neck Roller Cream 100G</t>
  </si>
  <si>
    <t>CCT250315009</t>
  </si>
  <si>
    <t>Repairing Dark Circles Bag Wrinkles Eye Creams Oil Firming Eye Cream 20g&lt;br&gt;Features:&lt;br&gt;It is a powerful -wrinkle microcream that works quickly and effectively to diminish the visible signs of aging.&lt;br&gt;diminishes the appearance of fine lines and wrinkles&lt;br&gt;Erases the appearance of dark circles and puffiness under the eyes&lt;br&gt;Minimizes the appearance of pores&lt;br&gt;Helps to even texture&lt;br&gt;Product Description:&lt;br&gt;1*pc Moisturizing Eye Cream&lt;br&gt;</t>
  </si>
  <si>
    <t>膏体,定制,纸箱,轻小件,信封件-DE2,信封件-FR,信封件-JP</t>
  </si>
  <si>
    <t>31</t>
  </si>
  <si>
    <t>http://108.174.59.131/YU5Ia3pBeURTYTgwbURjUm95bXZGVXVuTDJjbHpIZDZwaU9xcHRTU2tIRkxFejBYOSthM3BQeEh0MElYODhNSmdxV3l0ODlmWWpBPQ.jpg</t>
  </si>
  <si>
    <t>http://108.174.59.131/VWRPUUoyWVVSS1lNbW5tSHZLbVllQ2J2U25PV1BIQktBdE1xTlBINWt2QU0wamtFbUE3VlFFNjBHTWYzeWE3WkUyeXJyRE5aOXFFPQ.jpg</t>
  </si>
  <si>
    <t>http://108.174.59.131/SHdVU2cvRDluU1RFOTVJbUtuWTM4SnJDM1FZWFhlKzBlZVMwT0pVTEtsQWhhb1hTUmE0RXQwRVN3L296d3VjTWdqUG5ET2lkSC9vPQ.jpg</t>
  </si>
  <si>
    <t>http://108.174.59.131/cUMvUXdDdW1IakZTcmJiZjVtRitsUGl6Z2YvVDZ3amwyOGg3WkNhaGhZdW5oWlg4M3V1azNVc2JqdVFyS2VsRWJ4N0t5ZWtnWjNnPQ.jpg</t>
  </si>
  <si>
    <t>http://108.174.59.131/NkRPS2lHM2ZJUHdGaE5zV0I1bHNZOU1IQnJQVUpsZXQyL0tiMUl5SDk1QVZnVGdYMEMyT3o0cDNJQ2hNREZBY045ZDUxTGhZUXJvPQ.jpg</t>
  </si>
  <si>
    <t>http://108.174.59.131/TFA0SUxpZzZLNHNieERQVk9FcFF5V24xVjFaeGV3RDJ1NHdvVi9JdXZwVCtKaFZKY1piWHg2b042RXZtT3FpRm9KTHRzUG9JQlcwPQ.jpg</t>
  </si>
  <si>
    <t>http://108.174.59.131/ZlRsYmFHTjN4b0JNd3FJcVhhT2RUMDcvOEdxS3MwdkFibVhzTERlUU96Vk1LTDN3bjRBVnE2TmRFVkFQZU9aUGZzanQ2dHJCWFZvPQ.jpg</t>
  </si>
  <si>
    <t>http://108.174.59.131/KzZPOElWaWQwb3dZNGJNalNlWlltcTFVUUhoaGZEWXZIbHVmUFU0RFlkb21YazJSVHdjTlBETXlpeVpST3JHb0xYYjlLenJLSUo4PQ.jpg</t>
  </si>
  <si>
    <t>http://108.174.59.131/MDJzKzVXdDZ5dk1jRE12N1ZJMitLYlRMeThqKzV4WTFSOU4xelp5bzFObE5tLzQyWVI4L25CZG5hbkNHUVRhSlREMW9vYW8wSWZ3PQ.jpg</t>
  </si>
  <si>
    <t>http://108.174.59.131/bWR5YnlZS3JWRjh1Z1lNeGsvMDNncnExbTNSZGFXSXRkeG41eUZWS2lnRjQyQ3VNNXZDVlBSZ0pxWEZ1QWdQd2pZbVFpVDl0M3dRPQ.jpg@100</t>
  </si>
  <si>
    <t>Repairing Dark Circles Bag Wrinkles Eye Creams Oil Firming Eye Cream 20g</t>
  </si>
  <si>
    <t>修复黑眼圈眼袋皱纹眼霜精油紧致眼霜20g</t>
  </si>
  <si>
    <t>眼部抗老凝胶20g</t>
  </si>
  <si>
    <t>Anti-Aging Eye Gel 20G</t>
  </si>
  <si>
    <t>MFF250315001</t>
  </si>
  <si>
    <t>3-pack Peel-off Lip Liner Matte Not Easy To Smudges Lip Liner 9ml&lt;br&gt;Features:&lt;br&gt;Matte effect: The lip liner uses a matte , which can effectively  gloss and make the lip makeup more natural and clean.&lt;br&gt;Not easy to : The special  makes the lip liner  and not easy to . Even if used for a long time, the lip lines are still clear and maintain a  makeup.&lt;br&gt;Peel-off : It can be easily applied during use, and the product can be easily removed by peeling after drying. It is convenient to use and reduces the steps of makeup removal.&lt;br&gt;Delicate outline: The pen head is finely designed to facilitate the outline of the lip shape, ensure accurate lines, and enhance the three-dimensional sense of the overall lip makeup.&lt;br&gt;Multiple colors: Each set contains three different colors, suitable for different  and makeup needs, to meet a variety of beauty styles.&lt;br&gt;Product Description:&lt;br&gt;Capacity：3*3ml&lt;br&gt;</t>
  </si>
  <si>
    <t>液体,轻小件,视频,纸箱,信封件-US.UK.DE,信封件-US,信封件-FR,信封件-JP</t>
  </si>
  <si>
    <t>Multicolor</t>
  </si>
  <si>
    <t>7.9</t>
  </si>
  <si>
    <t>56.2</t>
  </si>
  <si>
    <t>http://108.174.59.131/cGlVdG5OQ254S28rU2lnelR0MFN4eEpGVkRSdzBVNW1jZjFXQzRxeUd1V3czU3VPRVVYYkxGUDNQRFF1Vk15THJIVlhBSDVyWVkwPQ.jpg</t>
  </si>
  <si>
    <t>http://108.174.59.131/dlI2NWV5Z0M0b3pSQ0NqRGJNVS9PUkFqNUd2VmdzNXhkTnlsQVcvRWVONlB0VGRsb3ZNNEw4SjN2dlFlN0hIREl6RkFxcW92alp3PQ.jpg</t>
  </si>
  <si>
    <t>http://108.174.59.131/YXN6L051cEN4cmRXVXYvbHlnMkVDUDA3alpFaXlIb3RCTUJ1V3RpY09Xc1VkdUpSWkgyRWtNcUJ4NGZueWtjUXB0M2t3bzdJK1ZVPQ.jpg</t>
  </si>
  <si>
    <t>http://108.174.59.131/SVdSdnVWVjZiZ280WVFxeUc2RXdCalI0NEx3dzlQRDAzSTZIamNKYXBPSlBRdTJBTjd1NmhuSUdRZWd0NVNXOUtOd3RacktHNmo0PQ.jpg</t>
  </si>
  <si>
    <t>http://108.174.59.131/akNOYVVPTU1UV2paV2IvWlNHNytiYUNVcXBUTHlFbVFoNndYdmU1MGhRN0FCUjkyZHRwWVoxc0F2dWN3azVvdkxQT2dzWmx2dGNJPQ.jpg</t>
  </si>
  <si>
    <t>http://108.174.59.131/bkFWajhDYVp0cVlTbWh1VldKVGNmRExRT1lGK0tjY2pSaHNMcHE5L2NYbVRIY2YvTmljcjJRcUIwelpPakpIQXp5VnRoN3BBc05NPQ.jpg</t>
  </si>
  <si>
    <t>http://108.174.59.131/RnpyRG1yMXlvdkhPR1FqMVZ0NzdpM05NWnR3N0VJd1AzcGhVcUVoLzlNWnd3L0RuZDF3cTBFVExhUDVkUHJ4cUw3YnpML2JCR2pjPQ.jpg</t>
  </si>
  <si>
    <t>http://108.174.59.131/cWtvRXoxSUoyaWNlc2M1NDlMdUp5bEU5TmthalJLdHBWTnZlVm9DZnp1a1ZvMjQyY0FDa2tBdkUrWitsK25EUlV1RFl5SG1rWWg4PQ.jpg</t>
  </si>
  <si>
    <t>http://108.174.59.131/QlNxMlF0Yk84TjJ3SWpLMmVxeFF5cWl6RDJJNmRsYVVVWG9sZGhaMjY1ZzRRSDk5c1hNNnZYbENMdWVOYkp3aUt0aVdJUlhEQWowPQ.jpg</t>
  </si>
  <si>
    <t>http://108.174.59.131/QTBsS3BMSmVIZVFHcXQrelg3MVVwUnJLVllFYnU2ci9vb3Jnd2FENWpEa05TRmdKeHJMR21DUDRWekI5MTZYcnVwRUk1aXkvV0dRPQ.jpg@100</t>
  </si>
  <si>
    <t>3-pack Peel-off Lip Liner Matte Not Easy To Smudges Lip Liner 9ml</t>
  </si>
  <si>
    <t>3 支装 撕拉式唇线笔 哑光不易晕染 唇线笔 9ml</t>
  </si>
  <si>
    <t>撕拉唇线笔3支装（3*3ml）</t>
  </si>
  <si>
    <t>Tear-Off Lip Liner 3-Pack (3*3Ml)</t>
  </si>
  <si>
    <t>CQQ250315003</t>
  </si>
  <si>
    <t>Exfoliating Facial Mask Deeply Moisturizes Lightens Dullness Tightens Pores Improves Skin Firmness And Deeply Moisturizes&lt;br&gt;Features:&lt;br&gt;1.  moisturizing: Provides the  needed by the skin, keeps the skin moisturized all day, and relieves dryness.&lt;br&gt;2. Firms the skin: Makes the skin look firmer and smoother by enhancing skin elasticity.&lt;br&gt;3. Reduces wrinkles: Effectively reduces the appearance of wrinkles and smoothes the skin.&lt;br&gt;4. Repairs the barrier: Strengthens the skin barrier, helps maintain the water-oil , and avoids external irritation.&lt;br&gt;5. Provides a comfortable experience, and the skin feels soft and delicate after use.&lt;br&gt;Product Description:&lt;br&gt;DIRECTIONS OF SAFE USE：&lt;br&gt;1. Keep your face dry at, then apply an appropriate amount of this product evenly on your facial skin. After waiting for 15 minutes, gently peel off the mask and wash it off with warm water.&lt;br&gt;2. Can be used with tools.&lt;br&gt;Net weight:100g&lt;br&gt;Gross weight: 136g&lt;br&gt;Product size:&lt;br&gt;Hose: 6.3*14.4CM&lt;br&gt;Brush: 3.2*13.5cm&lt;br&gt;Product packaging: Box&lt;br&gt;Package Content:&lt;br&gt;1x facial mask&lt;br&gt;1x facial mask brush&lt;br&gt;</t>
  </si>
  <si>
    <t>12</t>
  </si>
  <si>
    <t>http://108.174.59.131/N0p1ZmlsbFNwdzg2ejhzTVRDMG9TVHRObk1wUG5rVjlvMEZQeVgzV3FJNXY3aW5jTUVBTVhSYmNuQm42cWU2dlNkbDIrTThHWHZjPQ.jpg</t>
  </si>
  <si>
    <t>http://108.174.59.131/ZjFRNVl1aWJyNDFPU0NZNWZBRzQ1dXRrekNicXUvbG5hajY0K3o1UG41N3hqdnRWU1RlNGs4YmFIWG9aOFVoamtvYnNPQW1FKzN3PQ.jpg</t>
  </si>
  <si>
    <t>http://108.174.59.131/cmxVbUh2ZDdpTjdrajN4Mmt2ak1Jbkg5UU5pVTJ3VTNDZVhzTlhlYTBIRXRQWk0wZjA1QVRLK0FMOEVrenJvQ283MlhIdmh2dzJrPQ.jpg</t>
  </si>
  <si>
    <t>http://108.174.59.131/ZXVlYVRaUEVZQjdBQUVyYStaSzNZcWRod09uZ0xGeEwwZ1pHZWtWaGdBMDExR2JJR0kzUXd0KzFTM1FCNUQ1RnpLdmFTbFNhRVJnPQ.jpg</t>
  </si>
  <si>
    <t>http://108.174.59.131/bFpsZWFhVTJCdlAzV1lNcmpmRGJ4TldkMlNIQzU5RmxlMHhTRWVEQkloNG9MMVozenFSWTJGeXFOOGtYZWROQVpTbUo1UjlVd3ZFPQ.jpg</t>
  </si>
  <si>
    <t>http://108.174.59.131/NkZYUGRWMEVKS0Y2MklWTTFlZzdVWTcxbW1uQnRJLzVBS3czTjRCZnptZUVBRyt0V09WRHk2L3Axais0SVpGSFhyS2s4NVJjOVBZPQ.jpg</t>
  </si>
  <si>
    <t>http://108.174.59.131/N2ZkWFhxU2tPSk5PeGVlSWxZVHlBQ05RNGUxTFdHdFFWYUw4TjFjbUtKbVRBNVdiait5cHBHMXY3NXZkZ0hsWElLalRwa0JFbm0wPQ.jpg</t>
  </si>
  <si>
    <t>http://108.174.59.131/VHl2VnRZVFpuR3ArS3R4RGx4NWNvUFZKQk5CTkp0QUwxOTgvdk9QYUFtVnFIWmxqNXpuL1JpS25ncGxVc01GS0RoZDBuZVNLWlQ0PQ.jpg</t>
  </si>
  <si>
    <t>http://108.174.59.131/QmVDaVB2YklJaGhLUjE3UVgzMHIxbXhZTWZOa0xqdHVyVUU1dmY1dEx3R0M4Wk56eDUvY1ovdXRRd0ZsVk9idHRNeDljT3NubjE4PQ.jpg</t>
  </si>
  <si>
    <t>http://108.174.59.131/VEkvbmlBc3YxWFpLaEJhTThYUDdONEU0clZTUmdOVk5jVllZcGllOUI1d3ZtbWs0YU9ESXVRUS9GUk1ja1FnNG9zVmF0dVZrSm1zPQ.jpg@100</t>
  </si>
  <si>
    <t>Exfoliating Facial Mask Deeply Moisturizes Lightens Dullness Tightens Pores Improves Skin Firmness And Deeply Moisturizes</t>
  </si>
  <si>
    <t>去角质面膜深层滋润淡化暗沉收敛毛孔改善肌肤紧致度并深层滋润</t>
  </si>
  <si>
    <t>HANCHOBIT去角质面膜100g</t>
  </si>
  <si>
    <t>Hanchobit Exfoliating Mask 100G</t>
  </si>
  <si>
    <t>ZNP250315004</t>
  </si>
  <si>
    <t>Tallow Cream Face Body Skin Moisturizer Moisturizing Cleansing Prevents Dryness Moisturizer 120g&lt;br&gt;Features:&lt;br&gt;     natural ingredients: Made from local, grass-fed beef tallow without additives or to get a natural moisturiser.&lt;br&gt;    Hand made in small batches: Our balm is lovingly hand whipped and packaged in small batches to ensure maximum freshness and quality.&lt;br&gt;    Gentle sensitive skin: the , moisturising properties of sebum make this balm the choice for dry or sensitive.&lt;br&gt;    Supports regenerative agriculture: By using sebum from local, grass-fed beef, we support small farms that strive for health and the binding of carbon.&lt;br&gt;    Versatile care: Whether you need a lip balm, cuticle cream or moisturiser for particularly dry areas, this versatile balm is up to the task.&lt;br&gt;Product Description:&lt;br&gt;Includes: one bottle of 120g moisturizing cream&lt;br&gt;</t>
  </si>
  <si>
    <t>膏体,易碎品,纸箱,轻小件</t>
  </si>
  <si>
    <t>11</t>
  </si>
  <si>
    <t>http://108.174.59.131/R25nMXo0T1dJeStQQnFKL1c0MGYxb082bDBtSUd3N0RDUUZkT0J5QkIyRUVhQm9zWjMvSGsxejYrU3VyMG9lakR3d0dXYUpod1FNPQ.jpg</t>
  </si>
  <si>
    <t>http://108.174.59.131/QUY1OUlmMHV6ZnZZT1h4cUJvdTV4UjhzbkxocmRhWnhaa1ZDbEk4bTdjVnlubmJTT016eVpVNng3cmdKV3hWQm55N0o1K2hReERRPQ.jpg</t>
  </si>
  <si>
    <t>http://108.174.59.131/V09kVGpibkJjWmtNcUdOcXR5U2pReENlRXVHMWJNTFZXS0tkQmhoYnd2TzJmamw3NFIybGg4M3lqQ1h3TEdVN01DZ2tZT1hhYkkwPQ.jpg</t>
  </si>
  <si>
    <t>http://108.174.59.131/aE1lRDVDU2ljL0h2UDE0WmtXbk1wYnQ2NUFqbm5Ia05rUW1CWWNHUHM3cVBEek5PbWVuenEzTlljN2F5d0p5bFdyT3hIaFhyYUkwPQ.jpg</t>
  </si>
  <si>
    <t>http://108.174.59.131/NmZzMDhpNjdyUjBUUVFXSitlUnFvRi92QzRpVUw3MnZnUG1uY0NRQUJTLzBaRzdEUjhFajM3NDhidVlLNGdCM1BZeHFBZDNKNXRzPQ.jpg</t>
  </si>
  <si>
    <t>http://108.174.59.131/di96dmh4dGJGaFpiamh3eUxJeC9VV1Fvc3VUWTdXbngwR2tGb3BEVEpRckgxeEV0Wk9ZK2ZYUTZyRllXU3FwK2VFekx4YTFBMlN3PQ.jpg</t>
  </si>
  <si>
    <t>http://108.174.59.131/T0IxQlhTd1kvNHl3d1RWZVQ2REVJTld1UHpWU3dxNnBKU1Z3ZG00T3BxVi9oK1VkbDVrRzVqM0U2UzZsbjRYS1pYcVdlMVhMOUZVPQ.jpg</t>
  </si>
  <si>
    <t>http://108.174.59.131/MVAwM0RVYVhyWTk4bG9ucGc3L3cydUNiWU9oK1lnMVdZaUV3RWlSOTViQ1hwa0V5SlNWbHE0RTc3dWdzTzV2VVdLbFNoVzFDNnBVPQ.jpg</t>
  </si>
  <si>
    <t>http://108.174.59.131/M0VneHpGWHY3dWdCdk0rWWRjNTFTTU5TT1MyajhTTTZFcVowMmNpTDhVWDJxaGxlMmlDcUI3Q3laMzNlTFFSbW8reXlSOVhna3B3PQ.jpg</t>
  </si>
  <si>
    <t>http://108.174.59.131/Vk93bDRWSmlad1lyQ090MDlJbjFJQWFXV3oxZkRZeEhEUmdBUGJHc3hMVnU0Q25LUFBHeUE3YWdSN09lRzZVSUtORVhVcTNEcWZzPQ.jpg@100</t>
  </si>
  <si>
    <t>Tallow Cream Face Body Skin Moisturizer Moisturizing Cleansing Prevents Dryness Moisturizer 120g</t>
  </si>
  <si>
    <t>牛脂霜 面部身体皮肤保湿霜 保湿清洁 防止干燥 保湿霜 120g</t>
  </si>
  <si>
    <t>柔嫩舒缓干燥面霜120g</t>
  </si>
  <si>
    <t>Softening And Soothing Dry Face Cream 120G</t>
  </si>
  <si>
    <t>CCT250315008</t>
  </si>
  <si>
    <t>100ml Nourishing Leave-In Hair Spray - Oil-Removing Refreshing With Nutrient For Dry Hair Care 100ml&lt;br&gt;Features:&lt;br&gt;This 100ml leave-in hair spray is a dry hair savior. Packed with nutrient , it deeply nourishes each strand, restoring vitality.&lt;br&gt;With excellent oil-removing capabilities, it banishes grease at the . Leaves hair feeling clean and looking voluminous, like washed.&lt;br&gt;The refreshing provides an instant cool feel. It revitalizes tired hair, making it lively and manageable.&lt;br&gt;Easy to use, simply spray it damp or dry hair. It penetrates quickly, forming a protective layer that seals in against damage.&lt;br&gt;A must-have in hair care routine, it continuously repairs split ends and frizz. Regular use results in , shiny looking hair.&lt;br&gt;Product Description:&lt;br&gt;Including: a 100ml hair care spray&lt;br&gt;</t>
  </si>
  <si>
    <t>液体,定制,纸箱,轻小件,信封件-DE2,信封件-FR,信封件-JP</t>
  </si>
  <si>
    <t>130</t>
  </si>
  <si>
    <t>http://108.174.59.131/K05pbmpxSHQ1Z0w2cW1xdmNhYy91UkFaUG5yejJUSnFkR0hNSTJYTmx2RG8zRkxNSXZ3b2dJOW5paDh6aGh1R3VzSUNwOUNqQVkwPQ.jpg</t>
  </si>
  <si>
    <t>http://108.174.59.131/Z1dmeVZ3T0hTeGF3VlhFOTlDTXpZOVhUWlFnKzFxVlAxSVJOdVZuc3pVSGkyUW5YZnNlNklZTzBBdWo1MjJuSlQxMFMwVGRKTi9NPQ.jpg</t>
  </si>
  <si>
    <t>http://108.174.59.131/RklwT3BMd0ozdVhCUjhneFhMNlN5TzhaZWUyYjZXL0FTZGZrOC8rVytJdUcvWHhhd0RFZWt0NzhvUVhxWXMrTS80SUlSU3RQTDU0PQ.jpg</t>
  </si>
  <si>
    <t>http://108.174.59.131/L3F2RE4vSXFIWHlKRHA0ckROaUJLQ3BPVTFUZThpbUgvRkRsd1hHTDkxT0E1cVFidWNCOStpcVoyLzFZOTc5em16UzREZ0ZFYWVnPQ.jpg</t>
  </si>
  <si>
    <t>http://108.174.59.131/TFRyK2k2NmVBMUg5T0pLOGZscGZZUjJoVjZLSmRqYkVNSGViZEtDUGZjREprRFE5ZmVsdDBwaU1mcTRPVjFSZWNQa2NvTGVUUWxjPQ.jpg</t>
  </si>
  <si>
    <t>http://108.174.59.131/QXJEdUV3NFhMdWQrcS9rQ1l3MjNSazU0UjNiQ3FsL0JVNS9PSVFkcDJTWFovQWVuSUJ5cUhhRVhzY0p2K09SSlc5SnkxMTRuWXdzPQ.jpg</t>
  </si>
  <si>
    <t>http://108.174.59.131/WTAvZW5PcGhDMnNLT0pCM3h2WlljNGZZbzg1TWtHNmpienR0ZmpxL2thZjdjMjZDN3NBb1F2ZU9zOEgrSjlVY2d0MFBZa1NSZ0JjPQ.jpg</t>
  </si>
  <si>
    <t>http://108.174.59.131/VkRtUHpLOUgwRFJld1RrdnYxeHNVVmo3eUZmSXQrM1RmcjB3c1RudURoaHVjSUVZYUxvNUdLNEU3OWtWL1hYWituN1lPM3E2NGhFPQ.jpg</t>
  </si>
  <si>
    <t>http://108.174.59.131/bHZKQkc3SmVoQlZZQUducWU1UzBSQWtnTXhEOHN2QTR6VkY5WER1TWFlK2VmZmt1T1FicFcwSHl1bk4va2pHTlgxUDlvTUExUXJnPQ.jpg</t>
  </si>
  <si>
    <t>http://108.174.59.131/Z096c1g2UWt5R0JPWHhDWWFxUVFsMzBGSzVJTGw5Q3d6YkNZbG5Ld3ZQcjY5UjBCV3NyY2xUL1JEUW5VV1J0R0JJTUw5MDVIcExNPQ.jpg@100</t>
  </si>
  <si>
    <t>100ml Nourishing Leave-In Hair Spray - Oil-Removing Refreshing With Nutrient For Dry Hair Care 100ml</t>
  </si>
  <si>
    <t>100ml 滋养免洗护发喷雾 - 去油清爽滋养干发护理 100ml</t>
  </si>
  <si>
    <t>头发护发喷雾100ml</t>
  </si>
  <si>
    <t>Hair Conditioner Spray 100Ml</t>
  </si>
  <si>
    <t>WYD250315002</t>
  </si>
  <si>
    <t>Firming And Lifting Roller Neck Cream Specially Protects Neck Lines And Fine Lines Neck Care Moisturizing Firming And Moisturizing 120g&lt;br&gt;Features:&lt;br&gt;     Firming and lifting effect: in firming ingredients such as peptides and collagens, it can effectively improve the elasticity of neck skin, reduce neck lines and fine lines, and shape a firm neck line.&lt;br&gt;    Roller designed massage: Equipped with a roller massage head to help the ingredients absorb better, enhance the firming effect, and provide a comfortable massage experience.&lt;br&gt;    Deeply moisturizing and hydrating: Adding powerful moisturizing ingredients such as hyaluronic and glycerin to deeply moisturize the neck skin, prevents dryness and roughness, and make the skin soft and smoothly.&lt;br&gt;    Comprehensively neck care: Designed specifically for the neck, it can comprehensively care for the neck skin, improve sagging, fine lines and dullness, and make the neck skin younger.&lt;br&gt;    Suitable for daily use: Suitable for use in the morning and evening, it can comprehensively improve the condition of the neck skin, make the neck skin glowly, and show confident beauty.&lt;br&gt;Product Description:&lt;br&gt;Package Included：1x Firming and Lifting Roller Neck Cream 120g&lt;br&gt;</t>
  </si>
  <si>
    <t>膏体,纸箱,信封件-DE2</t>
  </si>
  <si>
    <t>10.5</t>
  </si>
  <si>
    <t>180</t>
  </si>
  <si>
    <t>http://108.174.59.131/bm53WlhCZmtvQ1JlU2VIY3V0aEdSbnd2WEJ6Mm5zUlNBcjh6ejBSbHJuamhzVGFqTHcyUlI3K0hiRXlnRnNVVlRNV21UMkg2c2dRPQ.jpg</t>
  </si>
  <si>
    <t>http://108.174.59.131/ZUYvSTJlMG5xR3ZyNVZ3WklKVXdTRGROdUxPMUdraXljc1B0WHVNSHgvc01ydDdyZmVRZHYybTRINFJ5Ull2SXhCZUVGYjNjbXRZPQ.jpg</t>
  </si>
  <si>
    <t>http://108.174.59.131/RWNQdGhhVk1vWGFGOWVqQnlHM09HVS9PN05xSEFJRWwvN2N2Q1R1VysrMmlsUiszdDEzWDB3YjlISzgxY2VwWThHR3g3Qm9mYzlnPQ.jpg</t>
  </si>
  <si>
    <t>http://108.174.59.131/MGpONDUxRGZtNlhHYnBMejZzZ1NTaXREVytrdXVlMXE3Z0NCTHZWNDJOS2J2WEdjWUJzMDU0VE1zWmQrbGRTR01HTDJHWDltVWZ3PQ.jpg</t>
  </si>
  <si>
    <t>http://108.174.59.131/K1I3Smd1dGRZK3gvRVFQYVNESk1hMHRlUjBoOHVEZDZuWERnWURRRTVaUk5pMWNLK0huQ2d6cTJXRFQ1c1VXV3dKUW5wVjYzREVnPQ.jpg</t>
  </si>
  <si>
    <t>http://108.174.59.131/a01IZ1JTbXN3OXN2Wll4RkplZXFNczV2ZGNDeGlQM3RKcklEUHRSc24yTUdIQjRROEN3SE05d05uMStROXhrWXRXOVhhYnE3YjhrPQ.jpg</t>
  </si>
  <si>
    <t>http://108.174.59.131/VlRUNWhhQi90dmxhaFF5UklKQVo1dEtpWmtyRUw5cGUxVUx3QllmUHh5VGNmQnU3M0crNXJMZ2lMSTFPVEl4M0VoMDQwQngxMHRZPQ.jpg</t>
  </si>
  <si>
    <t>http://108.174.59.131/amN6cTRqaUZycmRIb2RLQmV2b2xBMUNpa3RpbUxWalF1a3dGc1l6MGpER3VQaU56UE9mQVpLSzFSRXpRbFlMZVpDdm9KOXdic2kwPQ.jpg</t>
  </si>
  <si>
    <t>http://108.174.59.131/cEdya3FFNk5mSjZwNUtVbDRoQkZUaktSUDRISFpIc3BKWm1heU1ZeWdLYlpEREk4c1RMaEdYK0V0MG56VjBTZDBqNVZFaGsxV3R3PQ.jpg</t>
  </si>
  <si>
    <t>http://108.174.59.131/NjRMdnFtZ2YzMXh2VUtXbXhZNnlEckFMbnBhY0JYSkFuMDRHUmdJMGxiUkxsN3FqWUZ4UHNpR3RBdFR4UjBxTWIrSkR5VE8rTzVjPQ.jpg@100</t>
  </si>
  <si>
    <t>Firming And Lifting Roller Neck Cream Specially Protects Neck Lines And Fine Lines Neck Care Moisturizing Firming And Moisturizing 120g</t>
  </si>
  <si>
    <t>紧致提拉滚珠颈霜专门防护颈纹细纹颈部护理保湿紧致滋润120g</t>
  </si>
  <si>
    <t>紧致提拉滚轮颈霜120g</t>
  </si>
  <si>
    <t>Firming And Lifting Roller Neck Cream 120G</t>
  </si>
  <si>
    <t>CCT250315007</t>
  </si>
  <si>
    <t>Tightening Neck Texture Patch Lifting And Firming Neck Care Weakening Neck Texture Cream 100g&lt;br&gt;Features:&lt;br&gt;1.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t>
  </si>
  <si>
    <t>8</t>
  </si>
  <si>
    <t>http://108.174.59.131/UmM1aEp5dHZrUEJjUWpWWGFnOXlGQ2Y2UGcrUWIrTEtwR2IwWFRaOC9TcXRLTXBFRTdFZTRubzlVSGk1NnFManJwMGJaclozYnJvPQ.jpg</t>
  </si>
  <si>
    <t>http://108.174.59.131/WU9EcGlmWDFGTkhleWVrZFVUZHU2MjYybnlrNGVzWlN3T1drdGR6SXdGR3JydWlhNmRKUnFRR05XYmVKNWV1b085MENDTzlpekVZPQ.jpg</t>
  </si>
  <si>
    <t>http://108.174.59.131/Sjc5cld4ZDZNRWYrUXYwV0xXeXRBU0hEMkRPbW5aQis5MjIyV2Y2NUhCMi9mdXpGL3lUalcwTWtGdFpwUUNwZlpGakZqN2VEQ1lJPQ.jpg</t>
  </si>
  <si>
    <t>http://108.174.59.131/TVI1azFjVnNSenNSeUZBRTFXaHprbzEwNi9CRjlCOWNlNW5FdHI3TmFYSnpFT0lLcG1LYkk1eitrSithL2NBZkI0M2RzZnVYUktjPQ.jpg</t>
  </si>
  <si>
    <t>http://108.174.59.131/YkgwSHRkdUNSeDhMS3M1TWVxa055RHlQRys3NG9GbnlEWCs3OGxLV1BYYkM2bVVpSnhqMW5GUmp4bEs3UEpUVzBoUkZiN0VkNnBnPQ.jpg</t>
  </si>
  <si>
    <t>http://108.174.59.131/emE4cFlDR1dqSnlzcllOa0xKYjNYQjFYZy9FWUxHZGIyN2U5VTNPT01MV1ZCanY1UnBjSXRNMjlDOU1DdVQzNndFOSs1aFJuZStrPQ.jpg</t>
  </si>
  <si>
    <t>http://108.174.59.131/cytBNitHeG1MTG5qUFVHc2RpaEc0bU4wR2VUVllLM05BckZjUldhUzBDdHJzbHBidkdLNFNIenZJbHhoSWZsWXduOUxMaTQrMVlvPQ.jpg</t>
  </si>
  <si>
    <t>http://108.174.59.131/aXFURVF4N2ZqNkNONTEyUjQvR2FWQjd6cnVRY0dzT2lvNUhpUDVaMmhTREFPUFBpVG9RNG1ZUVBOcTM5NDFrOEZ3MEFPNzYwMy9ZPQ.jpg</t>
  </si>
  <si>
    <t>http://108.174.59.131/RFArbU91VDVnZHNyaDBWWnlmUFFaTXJNTWU3MDFsc2ErRzZQWWNvTWsvR0tLTjBBaXg4Vll1aXh5SzdqejREc1gwekN4UjFMNFpZPQ.jpg</t>
  </si>
  <si>
    <t>http://108.174.59.131/eUgzNWJ1bUdpMzFMSU5SdmlRLzhaUU1tdER5MXJ0WUpPWU0wVnBQQ3lTNldGOWVBN2kvb0E2K0U2NE1FaWFxSStUNXU2Mk0xQ1ZzPQ.jpg@100</t>
  </si>
  <si>
    <t>Tightening Neck Texture Patch Lifting And Firming Neck Care Weakening Neck Texture Cream 100g</t>
  </si>
  <si>
    <t>紧致颈纹贴 提拉紧致颈部护理 淡化颈纹霜 100g</t>
  </si>
  <si>
    <t>颈霜100g</t>
  </si>
  <si>
    <t>Neck Cream 100G</t>
  </si>
  <si>
    <t>CCT250315006</t>
  </si>
  <si>
    <t>Cow Moisturizing Cream Moisturizes And Softens The Skin Cow Cream Moisturizes And Dries The Skin Providing And Hydration 100g&lt;br&gt;Features:&lt;br&gt;It gives a refreshing feeling, making the look soft and refreshing, without drying or tightening.&lt;br&gt;The active ingredients can gently moisturize and moisturize the without tightening it.&lt;br&gt;Apply a small amount of circular motion massage on moist until absorbed by the&lt;br&gt;Repair, replenish, and maintain elasticity.&lt;br&gt;Maintain moistures and prevents moistures loss.&lt;br&gt;Product Description:&lt;br&gt;Contains: 1x cream 100g&lt;br&gt;</t>
  </si>
  <si>
    <t>膏体,定制,开模产品,纸箱,轻小件</t>
  </si>
  <si>
    <t>135</t>
  </si>
  <si>
    <t>http://108.174.59.131/S01Bb2xPL1NiQlJzRGk2eDJ3SENXUzd1U1pub29pNmZ0L1JZVktFZzZYTVdYOThBV2w0ZEkrOEE1MVY2V3FLcmRSLzFyL05saHpFPQ.jpg</t>
  </si>
  <si>
    <t>http://108.174.59.131/c1p2Q3FudFo4WjQwdUU0STRoVTcrWWE1cFJqcGdyRE5heWFSdk5qdGY0bUQ2M1Nrb09qcmxLbVMxMElrVkJqbXlTa25SdHYxL2g0PQ.jpg</t>
  </si>
  <si>
    <t>http://108.174.59.131/UURhd1Z1Vy9BVEhUcVlJMEFHSEQvanArMnl6WHVtT1FwTG1qYVg3SHB4Rnp4TlNLQzA0cE8wbCtuOGxGTnpRUnhCb3g5TXRnbGVRPQ.jpg</t>
  </si>
  <si>
    <t>http://108.174.59.131/Q1FsY1JaaVg3bCt2YkxFTXNBZmcyc3RNSFdReU85dXJYc25aTGY3UjQ1MDgvd1c3Y2p2STNzQWF4MjEvRU1ORElvVG03R25IU0lFPQ.jpg</t>
  </si>
  <si>
    <t>http://108.174.59.131/YVRWd04xa21nR2M1eFE2blZJQ05JYXJ5M2IyUGpmcEp5cHI4ckp3a2lNWEk3Mlp3SVRMY2p1SHlIeWJCUVd2am9YRWlWVXU5U1FFPQ.jpg</t>
  </si>
  <si>
    <t>http://108.174.59.131/dkllZVlyQmlKMnU2UkxsUHh5RVRkdlFuWGt2bWEvMXVIaS82aWdWa0JpeUxaVFVxbGNoU0J5dFk4M3d1MWhLRHZyOGlmQmRXV0ZvPQ.jpg</t>
  </si>
  <si>
    <t>http://108.174.59.131/RDBkUTZ5REhNRWNTSkdzbFpFRkx5SXpBTUNjQTBUSWZGNkJXTXNSNm10SXRMU3IwTHEzRWxaeDROOG5XZTdnU0UwdkR4cVdyMDQ0PQ.jpg</t>
  </si>
  <si>
    <t>http://108.174.59.131/Z3lQYnhOUWxkZlpxRzhOT05Za2NXODNOMnN1Y1drYXlEa05qY1FKODVMenBNWGNGRjAwaVRLSFQvd2RuVlNPbTlVVHJTWUFiUE5nPQ.jpg</t>
  </si>
  <si>
    <t>http://108.174.59.131/Y2FZN1JIaWFkTHo4NWlGUDRoZCt5OUpxU0hRQUhpdGpOQ0dqeU1ncHNIeElWSS8zdnlvcGllR1dMZzRaY0JNRndFbHpyeEVPUkF3PQ.jpg</t>
  </si>
  <si>
    <t>http://108.174.59.131/S3BObVFsSkZSbVhDMExYdTk2YzJtS2hKenVSdmZCREFKZEs0K3pWeGRQRmx6ZnRpbnZkUXpiSGI0eTR6WWZOVVlsZjR0MHB2bVZjPQ.jpg@100</t>
  </si>
  <si>
    <t>Cow Moisturizing Cream Moisturizes And Softens The Skin Cow Cream Moisturizes And Dries The Skin Providing And Hydration 100g</t>
  </si>
  <si>
    <t>牛保湿霜 滋润并软化皮肤 牛霜 滋润并干燥皮肤 提供和补水 100g</t>
  </si>
  <si>
    <t>塑身提拉紧致霜 100g</t>
  </si>
  <si>
    <t>Body Slimming Lifting Firming Cream 100G</t>
  </si>
  <si>
    <t>ZNP250315003</t>
  </si>
  <si>
    <t>Soap Cleansing Face Washing Moisturising Oil Soap Bath Soap 100g&lt;br&gt;Features:&lt;br&gt;     Handcrafted with natural to gently cleanse the without causing dryness or irritation.&lt;br&gt;    in moisturising ingredients, it cleanses the face while keeping the hydrated without leaving it feeling tight or dry.&lt;br&gt;    After washing, the is soft and with a long- that leaves no greasy , leaving the refreshed and comfortable.&lt;br&gt;    The soap's creamy and lathering texture facilitates thorough cleansing and effectively removes dirt and excess oil, leaving refreshed and renewed.&lt;br&gt;    Suitable for facial and body cleansing, leaving feeling fully pampered with a natural .&lt;br&gt;Product Description:&lt;br&gt;1X  Soap&lt;br&gt;</t>
  </si>
  <si>
    <t>5.8</t>
  </si>
  <si>
    <t>http://108.174.59.131/ZHpVN0ZzRUdvSW93b0JpTnppQkp1T0REbHBmMGhYTTZkL0ZvZDRWWXZMaHNjU2t4anNUNTlDdkVBUmNWV1VIYXBFZVBkZmRvOHdrPQ.jpg</t>
  </si>
  <si>
    <t>http://108.174.59.131/c25Nbmg2clE1Y0VDQVFzTmNlUlArcjM4VWF3NFgyR2JQQ0hERkJVMEMvT2dsL1NsNGhaNzFob09GbkgxT09tc1BYQ0QyTFdLZGhNPQ.jpg</t>
  </si>
  <si>
    <t>http://108.174.59.131/TGU3NVVHRytKbndGZnZQWk1iaXQ0ekRLbXBiK1NGLzZUQkJIeEw4Y1RNRzRsMHVFamxIYm42K2RSYTc0c2lWLzFFaVN4dnNMZm1ZPQ.jpg</t>
  </si>
  <si>
    <t>http://108.174.59.131/c3cyUEl5ZDhPUUdRZDFGM2dYbHNRcnZCR1l4RkdiUjdOU3ptZWU1bkZQSkVrYWhvaEFpSEFMc3V1QXNJQWczYUpGaitIQTBxUm53PQ.jpg</t>
  </si>
  <si>
    <t>http://108.174.59.131/RW9ybHFpQTQ4VTdmL1dpNFRiSHgzaFVBU2ZNTDYvZlpoMk5KTE51QVl2LzRqKzFSRTJ5Si9MeHdXRlJVUk81cXdEVS9MSHVqWHdjPQ.jpg</t>
  </si>
  <si>
    <t>http://108.174.59.131/N2lnaTNQcnBsZnJ2eHJTMW5OVGNtV2xROUhPdUNRU1J3S2FMd21CVlUzMjNEcDhPL2lvQmxSWmVTRUM3ZTNQeXcxWDlDR3k5SmgwPQ.jpg</t>
  </si>
  <si>
    <t>http://108.174.59.131/K3Z6TkZjdnNXZzNRNTFkMi9TcVdzK09TQTc2VjNnd3F6WEZzSmFUa1YzaThGNEM5Yi9uenlSK095ckR1NEVBTHJhRm5OdGg1WHlvPQ.jpg</t>
  </si>
  <si>
    <t>http://108.174.59.131/amV5aVEySmxMTlE2YXhYMVl4eTJua2hVSWNVbDhIS2g4Vy9adVJBd3ZRUWVmTHdwN1ZjajRnYVovVmhSbTJmZXQ4UTRzZU9FaWZ3PQ.jpg@100</t>
  </si>
  <si>
    <t>Soap Cleansing Face Washing Moisturising Oil Soap Bath Soap Brighten, Clean And Moisturize Skin Handmade Soap Sophora Flavescens Soap 100g</t>
  </si>
  <si>
    <t>香皂清洁洗面保湿油皂沐浴皂100g</t>
  </si>
  <si>
    <t>提亮清洁保湿皮肤手工皂苦参皂 100g</t>
  </si>
  <si>
    <t>Brighten, Clean And Moisturize Skin Handmade Soap Sophora Flavescens Soap 100G</t>
  </si>
  <si>
    <t>CCT250315005</t>
  </si>
  <si>
    <t>Shiny Black Beautifying Skin Care Gel Can Beautify Melanin In Time To Sunscreen Photosensitive Cream 50g&lt;br&gt;Features:&lt;br&gt;00% new and&lt;br&gt;customer service, free return&lt;br&gt;Easy to use, with instructions&lt;br&gt;Surprising price, we have our own factory&lt;br&gt;delivery, 7-21 days&lt;br&gt;Product Description:&lt;br&gt;1*Frost&lt;br&gt;</t>
  </si>
  <si>
    <t>72</t>
  </si>
  <si>
    <t>http://108.174.59.131/UUlMSFM0RnlESDdISXVqRkYwMEtYTkRzbGxVbVcxWGlGWllEbmhSMjMzcytXeG84QTJSKzQ0WFRtWmpoVWdYSWViMVBQZ3FmVzNVPQ.jpg</t>
  </si>
  <si>
    <t>http://108.174.59.131/ZU5RblJNcXE4ckdyUmc0a1FRbFlVQURETHBXS2o5bHZzOVpDNy9pRHlFRXV6c0xNWGY1STR3OGc0VDNyOWlPL1Rqd1dXazlqOGVrPQ.jpg</t>
  </si>
  <si>
    <t>http://108.174.59.131/enhKc1hEcmFzL01SVXJBOFk5amNMdkI3RzBQdE5rZndwMmhveUNWdE16MTBDRUNyUERpZmZhSDdHYnM4Q0RWOXE5M3NjTnVpaXJVPQ.jpg</t>
  </si>
  <si>
    <t>http://108.174.59.131/bEdmMzg5eWlKNlFwdGxtdVl4dUMvVUtmNDcvMndEZExwSlBleldINzEyUEE3OUR0OGhEZVhraHpUR2Z2M0xwRFBXeXdDdHQzcUhzPQ.jpg</t>
  </si>
  <si>
    <t>http://108.174.59.131/SEgvcTc1Q1BNcGJrU2o3dWc1L0dPdnNTYlNTSDdxcUZacmFGQ0pyM0xiRGhyeHhueFdDVnk0Z20xNlRYWlNzTXd4MGpGbGo0WktNPQ.jpg</t>
  </si>
  <si>
    <t>http://108.174.59.131/eURqdFMxRldyeEo5TXBwK0t0eW5SVGhxRFJqN3lFMW0zZTJ6b25Dd2EzcDR4YjZpM0gvZWhidGZxaUMrTFhEVnkyVWlONTZKd2NBPQ.jpg</t>
  </si>
  <si>
    <t>http://108.174.59.131/RjBNL2MzNzUxZzZSdmlBZTRkZXdxbzgrUm93bGtYVE0wYWlpZHVOcCt5UlRFY2pXOGZFZmlRUCtvQ1dVVk9WZXVkSWNQb2xNbnJjPQ.jpg</t>
  </si>
  <si>
    <t>http://108.174.59.131/RHVzOWk1Y09jdE5neVR3U0lUQ2xsWXhuWFR0dVRTTWNNb21qd2JGZ1d4cEYrUm1seXN6MER1ZXBRdlpzb0pCdWEyK3hIR1J0MGRzPQ.jpg</t>
  </si>
  <si>
    <t>http://108.174.59.131/eExvNURyRkdJbnphUlg0Wm85VVpCaXdWRnNPaEJkVmNVc1IxQmwveUp3bXE0M01rVGp4c2RGVzZZRWR6c0Q2Z296Ly9mSXQxU3prPQ.jpg</t>
  </si>
  <si>
    <t>http://108.174.59.131/aWtLRW90eG9GVVh6TitrV040dmtFWnFiekVFQ1hRTEc3eHJvRUw0MGdnS0RxMmliSUY2N1dnVUliTFBmVGVoaldXdExDR1Q1R3FRPQ.jpg@100</t>
  </si>
  <si>
    <t>Shiny Black Beautifying Skin Care Gel Can Beautify Melanin In Time To Sunscreen Photosensitive Cream 50g</t>
  </si>
  <si>
    <t>亮泽黑美肤护肤凝胶可美白淡化黑色素及时防晒光敏霜50g</t>
  </si>
  <si>
    <t>美黑凝胶50g</t>
  </si>
  <si>
    <t>Tanning Gel 50G</t>
  </si>
  <si>
    <t>CCT250315004</t>
  </si>
  <si>
    <t>Transparent Dried Flower Lip Oil Mirror Water Gloss Lip Gloss Long-lasting Moisturizing Pearl Lip Gloss 15g&lt;br&gt;Features:&lt;br&gt;It can effectively moisturize and lock in , fade fine lines, soften dry skin and lips, making your lips soft and shiny.&lt;br&gt;Used alone as lip oil, it can lighten lip lines, moisturize, but not stick.  After applying lip gloss/lipstick, use this lip oil to lock in the lip color.&lt;br&gt; It will quickly form a thin film, so it is not easy to get dirty. It won't stick to the cup, which can help you avoid awkward moments.&lt;br&gt;Our lip oil is compact and portable, providing 24-hour moisturization and repair. Product Description:&lt;br&gt;Product Name: Transparent Dried Flower Lip Oil&lt;br&gt;Includes: 1 * transparent dried flower lip oil&lt;br&gt;</t>
  </si>
  <si>
    <t>4</t>
  </si>
  <si>
    <t>25</t>
  </si>
  <si>
    <t>http://108.174.59.131/d2lMV1BLOWVDWEh5ZElBSGwza3RERVNjbXI2VTZUR2JESUZYZkZUZWJ3ZDV3VW03aTh5OFF5VGtpWGo4MGxtNHJoc0V0S2s5cDVJPQ.jpg</t>
  </si>
  <si>
    <t>http://108.174.59.131/c3p3OXpOVjVVSzFRQ2tQY01pcUpwaWtYaThQYWRnTi9PNFppZFBJZDNsNjdYVFVSTkVrN2x3VGJ3QXllVnk4ek5qMy81NnlVeFZnPQ.jpg</t>
  </si>
  <si>
    <t>http://108.174.59.131/b1J4bHFtWnJCeEs1YUVmY0tINkZIQUljUi9SOWdSaU9oYk5rZzBaL0xCU2UzeXc5TUoxc0VRQnpMWEZzdXM4d3NhWjlOU0F0c2c0PQ.jpg</t>
  </si>
  <si>
    <t>http://108.174.59.131/TGxkTHo0QkxSZkRzNzUxWXM3OWxXQStyOHRUVXdEejgrMW5STk80b29JRTcyVDNDQ2xrZnlVQ1l5NXNWNjVtMWVMWTNSUE9FdE1RPQ.jpg</t>
  </si>
  <si>
    <t>http://108.174.59.131/Zm9zeEFCQ1czYWIxNklXcUxCZXM0VU9SYXRMMHhZU25pVjI2RFhNVGpVNHJNbUMvd1hjV1FPd3h3WGE0NnhwSklxNnVRRkI0MnpvPQ.jpg</t>
  </si>
  <si>
    <t>http://108.174.59.131/WHhqT3UvRElsTERVV1Y2alVsSnZMSDBXd1JHaVFha1h1cXZ4QytBUTY5N3g3ME1Nc0NDQmRKdUNtSXhVbThxQmtoSWkveVVkdCtBPQ.jpg</t>
  </si>
  <si>
    <t>http://108.174.59.131/R2NDTkVzWDAxUk80WW5TTmdOSU1DZk83bmRnNFFNQnc1V3AwNEF5VVZYVlBtZWFjclZMMFUvUXc2T0c2SEFoVDJsZjBmWkJiTkhBPQ.jpg</t>
  </si>
  <si>
    <t>http://108.174.59.131/RDg5WUloSG1zR0IxUHp2cm9QazJBMHBETFh4SzlRanluYWYwNS8yVEloVGxuSmtzTVN0YkFGTFhySzN5R09EWDhHd09SZFNpbnBFPQ.jpg</t>
  </si>
  <si>
    <t>http://108.174.59.131/MTQ3TWhxaHY0a0d1NTlmdHRMMU4yUUhNMThqMkdjbEdrNVp3NWF1NDlHTmgxSFRweTdTRDNJNWtMQ0paZWk3UWNIM0ZwWEo0RjRRPQ.jpg</t>
  </si>
  <si>
    <t>http://108.174.59.131/YW12NjQ3dy9sSFh2bFFqQmhOS1ZIMGRhdGNWRHZndGpBQWtYLzk1dXJGUzdPZTJsNWEwV1M0aTh2MXdXQk9yYW1VRVZ4OFIrNzJJPQ.jpg@100</t>
  </si>
  <si>
    <t>Transparent Dried Flower Lip Oil Mirror Water Gloss Lip Gloss Long-lasting Moisturizing Pearl Lip Gloss 15g</t>
  </si>
  <si>
    <t>透明干花唇油镜面水光唇彩持久保湿滋润珍珠唇彩15g</t>
  </si>
  <si>
    <t>滋养丰盈护唇油15g</t>
  </si>
  <si>
    <t>Nourishing Lip Oil 15G</t>
  </si>
  <si>
    <t>CCT250315002</t>
  </si>
  <si>
    <t>Absorbing Tearing Facial Mask Cleaning Pore Oil Control Apply Facial Mask Mud Film 100g&lt;br&gt;Features:&lt;br&gt;This facial mask helps reduce , improve dullness, make your, and make your smoother and .&lt;br&gt;This blacking facial mask can effectively purify and the with its extraordinary absorption capacity.&lt;br&gt;This facial mask can absorb impurities , shrink pores, and fade the initial fine lines in a short.&lt;br&gt;The removing facial mask has no irritating chemicals, is gentle to the, suitable for all types, easily solves the problem of pore blockage, helps the to obtain the nutrition and maintain health.&lt;br&gt;This facial mask is suitable for people with dark circles under the eyes, oily, , large pores, strawberry nose, long-term use of electronic products and computer radiation.&lt;br&gt;Product Description:&lt;br&gt;Product name: absorption facial mask&lt;br&gt;Net content: 100g&lt;br&gt;Product size: 12.3 * 5 * 3cm&lt;br&gt;Packaging size: 12.6 * 5 * 3.3cm&lt;br&gt;Including: 1 * absorption facial mask&lt;br&gt;</t>
  </si>
  <si>
    <t>2.8</t>
  </si>
  <si>
    <t>http://108.174.59.131/NHA5WWtQZzFkM2tIMCtlaXoxbC9sVUx6dkFjVE41eU1MZzZoZjR1THFSNUJ4UGJvamh4T3RGWVF4ektQYXl5U1FPMm81NkVHWjVjPQ.jpg</t>
  </si>
  <si>
    <t>http://108.174.59.131/TXhXSnNqRWw2WHFCTEZQM044eVVGaVBRM2tUMmticHh2VG9rZTBSeC9KZW9NR0dCbTZXRWFnTjd0VUxtT3BIbDdwMTlRSzc5czY4PQ.jpg</t>
  </si>
  <si>
    <t>http://108.174.59.131/d0w3S2tDeVVGNnJrVy9UZDIwQ0NFN1FVTUJ4d2FqdTIzaGdoRW1IYTNZSWVVcEl5ZTJocWcvaXAzT3dLTy9FWGxkMGtob1VPNHpnPQ.jpg</t>
  </si>
  <si>
    <t>http://108.174.59.131/b1QxTTNrcVROaEk2dDdDNjRnaXlHRkdCZkJ0WGJFS1NnZkJucXVCU0xEaU9wNG1IMndBZzF1WXpZcTRpWEdwcnhuenVrRTIxV3B3PQ.jpg</t>
  </si>
  <si>
    <t>http://108.174.59.131/RE9md2R2eDJJT1hJcW5xWmt1Q1FYMWtjOG43UVRzQVZPSTI1Y2gzZmFGVlFheHNNdEk1MjE3Qm9iT3VOSGVJRkcrd3laM2tlTGg4PQ.jpg</t>
  </si>
  <si>
    <t>http://108.174.59.131/dS9kUHl3eDNFL2dTbEwxNFFoWTFUbnlUREtQdXl0d2JtK2sydk1xZFdPSlloa041WkNVdWc5MlNQV2xVOEp3NkVjRXNFcmc5QmU4PQ.jpg@100</t>
  </si>
  <si>
    <t>Absorbing Tearing Facial Mask Cleaning Pore Oil Control Apply Facial Mask Mud Film 100g</t>
  </si>
  <si>
    <t>吸油撕拉面膜纸清洁毛孔控油敷面膜泥膜100g</t>
  </si>
  <si>
    <t>吸黑撕拉面膜100g</t>
  </si>
  <si>
    <t>Black Absorbing Peel-Off Mask 100G</t>
  </si>
  <si>
    <t>ZNP250315001</t>
  </si>
  <si>
    <t>Coffee Beans Oil Soap Hand Made Soap Cleansing Body General Soap 100g&lt;br&gt;Features:&lt;br&gt; Natural Coffee  Oil Soap: Our coffee  oil soap is crafted using natural coffee  oil, combined with carefully  plant  and nourishing ingredients. from any artificial additives, it ensures a , natural  experience.&lt;br&gt; Cleansing and Exfoliating: Coffee  oil boasts excellent cleansing properties, deeply purifying pores by removing excess oil and dirt, leaving the refreshed and. Additionally, the fine coffee granules gently exfoliate dead cells, promoting smoother and softer.      Antioxidant and -Aging Benefits:  in antioxidants, coffee  oil helps neutralize radicals, slowing down the skin's aging process. Regular use promotes  production, reducing the appearance of fine lines and wrinkles, for youthful and revitalized.&lt;br&gt;   Moisturizing and Nourishing: Infused with moisturizing ingredients, our coffee  oil soap deeply hydrates the,   loss and maintaining its softness and suppleness. Even in dry conditions, it leaves your looking  and luminous.&lt;br&gt;Invigorating Aroma for a Refreshed Feel: The refreshing aroma of coffee  oil awakens the senses, providing an invigorating experience during each shower. After bathing, you' feel revitalized and energized,  to tackle the day with renewed .   Product Description:&lt;br&gt;Products include：1x Soap&lt;br&gt;</t>
  </si>
  <si>
    <t>膏体,轻小件,纸箱,信封件-DE2</t>
  </si>
  <si>
    <t>http://108.174.59.131/eDlsTjlmN0hBUXY2M1Nxb3N0OVJwNWtSS2xZN1dJMXY1amlzNXpEMVRzTEw0UFFCOEJEMHZoVGU5b3ZGWEJjQzM1aXJLY05SL1o4PQ.jpg</t>
  </si>
  <si>
    <t>http://108.174.59.131/VXkxWXM5bXA0SUhSU05LMThoSThJdVVXWlhSM3hiVEhmTUNaRzBOakJVS2JKeVBnd2k1bmswUnhFTU01Q3lXbE91UTZLNFMwaE1VPQ.jpg</t>
  </si>
  <si>
    <t>http://108.174.59.131/UlQ3TnJ6NHkzSWp1VWtVZllkS3RIRXpaaXJZcGVVZGU1d3JFQU9rSFgvY0RwTkI3QjB1Wm45WTZoeEE0UjdXaDVWd29yKzUvbVcwPQ.jpg</t>
  </si>
  <si>
    <t>http://108.174.59.131/dVFTWkZid29pL3JGM01BcDNsMldFYkNzTWhTM0wvQmFiMVZoL1B2ekIyK2E3R1JtSHN0aVlxRlBQbGtNTDIrbUVCSXNPSXNhMnMwPQ.jpg</t>
  </si>
  <si>
    <t>http://108.174.59.131/M20xRXhGU28xU0tjb1lxSDQxTE5nWjFXL1NoSVdybEJVTEdVaWo3cjVyZ2F5RllZcisrSlZzK3VUR3JUZlFwNGRXa2R2eTZieTBNPQ.jpg</t>
  </si>
  <si>
    <t>http://108.174.59.131/cnRVei9IVnB4eDROaGFmSDhyc1U3RzZENlFtWitxZWwrTHQ2VGd3dHRyYzg1OWdQZy9KbFh2UnBjY05PQ0pIdkJMSVJkNmRYc2hBPQ.jpg</t>
  </si>
  <si>
    <t>http://108.174.59.131/OUtoTkZaajVYUVJLZzRjV2RVamVsUnJpandtVThVRzdjbUVlZ09qWVQrMmFRTU1HY3dpWnpEZFhnb3FGMFY2Q3R1eWFYaHU3Y1JRPQ.jpg</t>
  </si>
  <si>
    <t>http://108.174.59.131/THdjNUhpQWFTNW1nNk9TekxWMk9VekE2QllwT0VVUk90c0J6U0ZqYy93WUpnM0Q4NE9SVjlxcXpIWisrQTlZeXluaFZuNUl2eitnPQ.jpg</t>
  </si>
  <si>
    <t>http://108.174.59.131/U21OS0ZDUUhTaEVUbWdFZXlKK3plUUVLa25zelBVMkVLS3ZIamY1K2RkWHphbHJWQjhDY2lMNVE5TzhEVW1qWUlvWjdvUFhrc2xzPQ.jpg@100</t>
  </si>
  <si>
    <t>Coffee Beans Oil Soap Hand Made Soap Cleansing Body General Soap 100g</t>
  </si>
  <si>
    <t>咖啡豆油皂手工皂清洁身体通用香皂100g</t>
  </si>
  <si>
    <t>天然咖啡手工皂100g</t>
  </si>
  <si>
    <t>Natural Coffee Handmade Soap 100G</t>
  </si>
  <si>
    <t>CCT250315001</t>
  </si>
  <si>
    <t>Absorbing Tearing Facial Mask Cleaning Pore Oil Control Apply Facial Mask Mud Film 60g&lt;br&gt;Features:&lt;br&gt;This facial mask helps reduce , improve dullness, make your, and make your smoother and .&lt;br&gt;This blacking facial mask can effectively purify and the with its extraordinary absorption capacity.&lt;br&gt;This facial mask can absorb impurities , shrink pores, and fade the initial fine lines in a short.&lt;br&gt;The removing facial mask has no irritating chemicals, is gentle to the, suitable for all types, easily solves the problem of pore blockage, helps the to obtain the nutrition and maintain health.&lt;br&gt;This facial mask is suitable for people with dark circles under the eyes, oily, , large pores, strawberry nose, long-term use of electronic products and computer radiation.&lt;br&gt;Product Description:&lt;br&gt;Product name: absorption facial mask&lt;br&gt;Net content: 60g&lt;br&gt;Product size: 12.3 * 5 * 3cm&lt;br&gt;Packaging size: 12.6 * 5 * 3.3cm&lt;br&gt;Including: 1 * absorption facial mask&lt;br&gt;</t>
  </si>
  <si>
    <t>82</t>
  </si>
  <si>
    <t>http://108.174.59.131/MitLdnAzRHdvVHdtc1A0OWtOQ0lxVnZLUHdrVnRscFZBMkdEdDI4L1Q5TmNES293dGFpcCtXS0NQNHdFdkRINjd3YXFkTkZ0cVRVPQ.jpg</t>
  </si>
  <si>
    <t>http://108.174.59.131/TXdibU1mNG83enVvNzJzYXVxNU11SGsyU1lNbkxNVm5XYjZudzlmT3k1Sy9LR0wxVXVGbXQxWndCcE92TFg3NUdqNmlUQlg1amtzPQ.jpg</t>
  </si>
  <si>
    <t>http://108.174.59.131/VytSSGdscFZJd01lUkNFZHdiNUR5Q0IwcWlIdXcwUjFHZS9SbVFWQTBxVjVBQ1BlOEZudHJVc05IdHVUU0x3bXc5dWhsVFdVVkU0PQ.jpg</t>
  </si>
  <si>
    <t>http://108.174.59.131/dXM5U1c2THVTQVdiOXNNZzk2TWlUSDhsZklEWWxLM3l5WG5qcVBBdXdYcmxING5JNXd1eC9QYTV3TnN3NzJRNHRJa2llYXk5QkhnPQ.jpg</t>
  </si>
  <si>
    <t>http://108.174.59.131/SXBuMDZwellKbnY2T2R2VWZWU1NLNFBFckFraEgxYm9JSGlNbnUxakdEVGo4UzJMazZnbVdCdHVCOFlmOHUwcnpjdjU4UDAxakZJPQ.jpg</t>
  </si>
  <si>
    <t>http://108.174.59.131/OFBxZ3BwaWJJeW5IK3F0UHl2ME9vcVpVV0xCdjIxNm1HbEFoYmVoYVljdmtLaHA5czR1WE81SmE3a21pQnJJcUFVUmJJSU1ISVhNPQ.jpg</t>
  </si>
  <si>
    <t>http://108.174.59.131/N0FrcVN6dDFtUjhvOFluZXE0a1RTS0ZjSjlOc3BrSHkyOHl3OEJ6WE53NTYyMVFQdXNtOG0wc29vUExzZ05Kc3VaL1c3TEZzN1ZZPQ.jpg</t>
  </si>
  <si>
    <t>http://108.174.59.131/N0E5V2RWNzJEWHVsOVRyUFI2K0hPMU1rZWhlVHdWcWd2empYQjdLenI0STNMQ1pnSDhCaXpiVkFnaG54bVI1RWFxY09kYTF5SlVzPQ.jpg</t>
  </si>
  <si>
    <t>http://108.174.59.131/MnhrVnJkSjFYVEcvakFXUWNWMWpWb1k2MXVSZVV5WW9adC9WL1plV3U2ZFp3emhDazRzV3FlazBuckRMeTVFU0NNU2ZpWEQrL0JFPQ.jpg</t>
  </si>
  <si>
    <t>http://108.174.59.131/TytzVHJlc244aXlnVzlOeHF6bTd3WTErVHhUTDFINk1iR2wxZ1o2QXRJZ1lzUUJWNmFuZlpRVlRoTnNoSW01eDNWaHRBSS9TMzVjPQ.jpg@100</t>
  </si>
  <si>
    <t>Absorbing Tearing Facial Mask Cleaning Pore Oil Control Apply Facial Mask Mud Film 60g</t>
  </si>
  <si>
    <t>吸油撕拉面膜纸清洁毛孔控油敷面膜泥膜60g</t>
  </si>
  <si>
    <t>吸黑撕拉面膜60g</t>
  </si>
  <si>
    <t>Black Absorbing Peel-Off Mask 60G</t>
  </si>
  <si>
    <t>WJY250314007</t>
  </si>
  <si>
    <t>Shrink Pores Firm Pores Moisturize  Water Refine Pores Shrink Pores Refine Skin  Resist Wrinkles Moisturize Nourish And Tender Skin  30ml&lt;br&gt;Features:&lt;br&gt;1、 wrinkle effect: in a variety of wrinkle ingredients, it can penetrate into the skin and accurately fine lines and wrinkles, stimulating the production of and elastic fibers, effectively smoothing wrinkles, and making the skin firm and again.&lt;br&gt;2、 Excellent moisturizing ability: With powerful moisturizing factors, it can form a water locking barrier the of the skin, firmly locking in , maintaining the skin in a hydrated state for a long , and improving dehydration problems such as dryness and roughness.&lt;br&gt;3、 Nourishing the depths of the skin: providing nutrients to skin cells, nourishing the bottom layer of the skin, enhancing the skin's self repair ability, and making the skin and more .&lt;br&gt;4、 Brightening effect: While wrinkle and moisturizing, it can effectively improve skin dullness, the skin around the eyes, and make the skin naturally, presenting a good complexion.&lt;br&gt;5、 Lightweight and easy to absorb: The texture is light and delicate, and can be quickly absorbed by the skin after application, without causing any burden the skin. It is also refreshing and non greasy, suitable for daily use by various skin types.&lt;br&gt;Product Description:&lt;br&gt;1 * Retinol Firming&lt;br&gt;Product size: 2.7 * 10.2cm&lt;br&gt;Packaging size: 3 * 3 * 10.5cm&lt;br&gt;Packaging: PET&lt;br&gt;Ingredients: Water, Retinol, Psoralol, Extract, Acetyltripeptide-1&lt;br&gt;</t>
  </si>
  <si>
    <t>液体,定制,纸箱,轻小件,信封件-DE2</t>
  </si>
  <si>
    <t>50</t>
  </si>
  <si>
    <t>http://108.174.59.131/elB0eHpMOElyR3l2S0RGWTNOb1NIdnIvN3orM0YzMnI3Nlh1VS84VG5XaHVDTzdEWUp6eE1yTi9sMzVmRjZWN0dXdFB6alFmMUE0PQ.jpg</t>
  </si>
  <si>
    <t>http://108.174.59.131/UVVOc2p1TERWNFhvVysvdmZMT1JmTSs1bms1bGdTTW1TK1NDRVhTOGFYd1RycDNVWE00RnQwZW1rcjR1QmswNzlYL0NQbUdvWUU4PQ.jpg</t>
  </si>
  <si>
    <t>http://108.174.59.131/YUhhVTBXak02VVNEdmVaaGpVUjFpdTE0aEcySjN1WUtZUUtGaHgycDk0Q3VCOHpZTzI3bVBEeFdnQ2lVLzRHalIxamticHJyZVRnPQ.jpg</t>
  </si>
  <si>
    <t>http://108.174.59.131/SkV5aEdqWDNrUm8zZ3I3YVhaTVRsbGRHMFlsUXU0Z04za2pmL3ZFcm5kRWdncGlnamQ5eUh2SzhnSmdFZkp4cVNISWNhbWY5NTVjPQ.jpg</t>
  </si>
  <si>
    <t>http://108.174.59.131/VzV2bDZOclFmUzA4OERFWUM2VVppd3RNOGVWbmdEczQ3TzdVaUQyNHBhOVllbnlXNEpON1pnSExvMWV2YVVkdit0N0o2Z01LaXpJPQ.jpg</t>
  </si>
  <si>
    <t>http://108.174.59.131/b0FkbmNYTlR4Tmk2YVh3anhhZXRsWE9RWEp2TzBaYXo0d2RVZ3ZQaU5qTUVxZVpFM1dIbnZDcWMrdXZ3R3BOdUdDVTI5akVPeUNJPQ.jpg</t>
  </si>
  <si>
    <t>http://108.174.59.131/VkVxZFFnaVRIWTVVWjVsZjZkMEF3WVk2akFob3Jpd0VqUU1JODE0WjZLMTFiUDRJdlF0NlhhanczZWIrek5RT3VxL3BMRE9mck5rPQ.jpg</t>
  </si>
  <si>
    <t>http://108.174.59.131/UlFxcVZZaUxLaVVsK3krWTcrNEtORk9RNituZk5uMUlGQUdmOXpUQll1QW44dDRJUUw5Mm9QRlAwL1NXMTNsSHdTc1J1NitkVkp3PQ.jpg</t>
  </si>
  <si>
    <t>http://108.174.59.131/YXQ1Mm9lTlNPZVNrZTBic0huRGd5ZkxPMWZMMHByanZEWG9CUGVKdGJ3L1BnZ1lNUHVxYUJvQm4rYVZZZ09OQkdoeHplY1BJdk1ZPQ.jpg</t>
  </si>
  <si>
    <t>http://108.174.59.131/NWVERlF3K20wN21WWEdMOVpBTmdqeTdncVFuTEVOUjhTbWJjWkZmTk9RU3Exb1VHaG1ubjQwTUdKTEE0MnZEb0hvV1N2UDB0TFI0PQ.jpg@100</t>
  </si>
  <si>
    <t>Shrink Pores Firm Pores Moisturize  Water Refine Pores Shrink Pores Refine Skin  Resist Wrinkles Moisturize Nourish And Tender Skin  30ml</t>
  </si>
  <si>
    <t>收缩毛孔紧致毛孔保湿补水细致毛孔收缩毛孔细腻肌肤抗皱补水滋养嫩肤30ml</t>
  </si>
  <si>
    <t>毛孔紧致精华液  30ml</t>
  </si>
  <si>
    <t>Pore Tightening Serum 30Ml</t>
  </si>
  <si>
    <t>WJY250314005</t>
  </si>
  <si>
    <t>Moisturizing And Moisturizing Cleansing Milk Soothes Repairs Mildly Cleanses Improves Dryness Delicacy Smoothness  Moisturizing Cleanses Dirt And Oil 100g&lt;br&gt;Features:&lt;br&gt; : with amino  surfactants as the core ingredient, the pH value is close to the skin, and the properties are mild and non irritating. It can penetrate  into pores, effectively  dirt, excess oil, and aging keratin without damaging the natural barrier of the skin, even for sensitive skin, it can be used with  of mind.&lt;br&gt; moisturizing:  in  moisturizing factors such as sodium hyaluronate and glycerin, it replenishes  to the skin while cleansing, and forms a water locking film on the skin  to   loss. After washing the face, the skin is hydrated and not tight, bidding farewell to the problem of dryness and peeling. Long term use can improve the dryness of the skin.&lt;br&gt;Soothing skin discomfort: Added soothing ingredients such as chamomile and purslane extract, which can effectively  the redness and burning sensation of the skin caused by external stimuli, reduce skin sensitivity, enhance skin resistance, and keep the skin in a stable and  state at all times.&lt;br&gt;Delicate and  foam: gently knead it to produce a dense and delicate foam, gently wrap the skin like clouds, increase the  area with the skin, improve the cleaning efficiency, bring a comfortable cleaning experience, and easily  the dirt in the pores.&lt;br&gt;Refreshing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products.&lt;br&gt;Product Description:&lt;br&gt;1XFacial Cleanser&lt;br&gt;</t>
  </si>
  <si>
    <t>10</t>
  </si>
  <si>
    <t>125</t>
  </si>
  <si>
    <t>http://108.174.59.131/MUhlMDNBQzhJS1dFeGV3NlpXTEs1ZFdRSlVBTU5SM2d1S3J0NTVFckE0ajVYMEZhMVIrTEdjY3g5MXpXS0M5NmZmaFdwSitGVndnPQ.jpg</t>
  </si>
  <si>
    <t>http://108.174.59.131/eE1vbnRUbXh2dzJ1UVd4RmlkWStPTkR3a2FKcTRqSDRCQ1NEdklUbjdkeHNWTGhLU0U0dWQzY3h3R3JHdXN2elNlTmM2c3lUQXRNPQ.jpg</t>
  </si>
  <si>
    <t>http://108.174.59.131/bnNsOWtPZTdXVVUzeEY3UWJDbEpyalZRQWhwMlpJNitsTFA2ZFpNczdQRXJjM0J1cEVmR0V3YTdyeWRlMm9hUC9YNmVOZm94SG5vPQ.jpg</t>
  </si>
  <si>
    <t>http://108.174.59.131/VXBmZFBQODY1Q01WSXc1aEZkc29aN1cvNUZHS2VpRWNQYWpya2QvbDk3U2w2dkcya0VCTFdYc2NuZmJEOUE3MUF6RUlqNkRaOURvPQ.jpg</t>
  </si>
  <si>
    <t>http://108.174.59.131/WGdHcTV6a3gxTDFBditQNWdicEtJdGEwbGlwY0xxM0lzbTBtMEVubzZwMFBYckVhd0d5OUZFOTdmbmFULzJPcU9PeG0rQmdxV2VRPQ.jpg</t>
  </si>
  <si>
    <t>http://108.174.59.131/ZllyMmQwQ3pEeG9TWXdGZVMxcFVHM2R4L0g1ZWw4VVphOXBxNXdtSmkzSTdOWm4wTHo2U0ZSeFYrNnZNZzh4VGZWdU1xUXVaWWZjPQ.jpg</t>
  </si>
  <si>
    <t>http://108.174.59.131/bHhSQmFlMHhwc0NxQldrSXRDMXJUY0tXN2phRkxYNW1wTGhnQTExaVQ5RlR3MnIvWmU2VFRSTzIvbTJ2bWhpc3F4Q0ZmemZXRHpnPQ.jpg</t>
  </si>
  <si>
    <t>http://108.174.59.131/NE92TGRFVnFhZS9IQzJSUE1IcnU0cHMrM2Z5QWt1RGM3VDlEM2xKeUE0R016c0lrQ2pla2t0VnpsNjJWTkdVQUs4OFpJVHkySXR3PQ.jpg</t>
  </si>
  <si>
    <t>http://108.174.59.131/M0h2emV5WUlnbXNKSmM1ZFQzM0RrSGd0UWtiZmZlS1kyVU00YVhwbnVJdG8rQkN1R1crTUdPbXpkS3F2YnJrTjNaRkNnS29FbkNBPQ.jpg</t>
  </si>
  <si>
    <t>http://108.174.59.131/ZXdTWFVTYlBZaTdlQTgzbW51bnhiZ3NPeUlOR2hmM2U4TVNTcmVHaFRHUlJIVFNPeGswbStqejV2Ni9Xb0l1enpIRzdHZ2Y2MncwPQ.jpg@100</t>
  </si>
  <si>
    <t>Moisturizing And Moisturizing Cleansing Milk Soothes Repairs Mildly Cleanses Improves Dryness Delicacy Smoothness  Moisturizing Cleanses Dirt And Oil 100g</t>
  </si>
  <si>
    <t>滋润保湿洁面乳舒缓修复温和清洁改善干燥细腻柔滑保湿清除污垢油脂100g</t>
  </si>
  <si>
    <t>滋润保湿洁面乳  100g</t>
  </si>
  <si>
    <t>Moisturizing Cleanser 100G</t>
  </si>
  <si>
    <t>AGJ250314002</t>
  </si>
  <si>
    <t>Neck Tightening Cream 150g&lt;br&gt;Features:&lt;br&gt;Tighten and Lift Neck Cream: Our Neck tightening cream is specially designed to improve skin elasticity, reduce sagging, and  a more youthful neck . By deeply hydrating and nourishing the skin, it helps to firm, , and revitalize the neck area, leaving it looking supple and rejuvenated.&lt;br&gt; Hydration: Infused with a , moisturizing , Our neck cream delivers  hydration to the skin. It helps to  and  the appearance of fine lines and wrinkles, giving your neck a softer, more youthful look.&lt;br&gt;Powerful -Aging : Formulated with a potent  of Retinol, Hyaluronic , Caffeine, and , this advanced neck firming cream provides  -aging benefits. It hydrates, improves skin texture, and reduces the appearance of fine lines and wrinkles, leaving your skin  and firm.&lt;br&gt;Suitable for All Skin Types: Our  wrinkle face cream is gentle yet effective, making it suitable for all skin types, including sensitive skin. Whether your skin is dry, oily, combination, or sensitive, this cream provides  hydration and improves skin texture without irritation.&lt;br&gt;Easy to Apply: Designed for effortless application, our skin tightening cream seamlessly fits into your  routine. Simply clean and dry your neck, take a small amount of cream, and massage it evenly onto the skin until fully absorbed.&lt;br&gt;Product Description:&lt;br&gt;1*Neck Tightening Cream 150g&lt;br&gt;</t>
  </si>
  <si>
    <t>膏体,纸箱</t>
  </si>
  <si>
    <t>color</t>
  </si>
  <si>
    <t>165</t>
  </si>
  <si>
    <t>http://108.174.59.131/OE5MWXI5dHVueVhRNi9nZ0NwUHFRVDN3THdsUklYRVF4S1N1RDdGYjZrRVcyVVYwalBVZVZWVHQ3TmFyMXZUcG9tOGl4NC9DT1M0PQ.jpg</t>
  </si>
  <si>
    <t>http://108.174.59.131/NGFQSXdlMDYzYUl1Y2d6TjAzOFh1bWZMVERUL3puNVUyNVFtQXlnR1hWbHhDRWlnUzM1bis4U0xHb0g5SGd4RGJGOVpMcGF3bkNnPQ.jpg</t>
  </si>
  <si>
    <t>http://108.174.59.131/TW5hYm4wd2ZrNFYzOEh1Qk9YdUZIWVlZZ3o1VkQ5WE5RMWdiWmFXTlZzcEJBQ0dZR3RlaU9NUThWRUJRa0xreHhYcXk2bXBQSExnPQ.jpg</t>
  </si>
  <si>
    <t>http://108.174.59.131/UnBhTVdjVDQ0TjZEaVBoQTNnZGY4bzlWS0FEcWpEeWlvcjVFVlo5bjZaUzBrR3k5bkw5TkxKTXNicnBvcE5PamJsdXNmdGlIVEFRPQ.jpg</t>
  </si>
  <si>
    <t>http://108.174.59.131/b3cwckxRYktWalhrTHM5YUxnWjlBMlpjTldpUWtqV3BSVEs1S0dLd1dQTU0yclFENUs2TFJIWVlIb3Nra0xDMll0NWtxcHZ5RjkwPQ.jpg</t>
  </si>
  <si>
    <t>http://108.174.59.131/dWROZHNoS21RL3ZFeUxnMXZJMXN6TlIyY3ppUWt4UkhidHlLSmsvNnRCOFB3ZENnYk9DMGNMWno4SnpzbHM2R1ZsRFNOcUdZbWlvPQ.jpg</t>
  </si>
  <si>
    <t>http://108.174.59.131/KzE0VlBVSTZLemQ5ZHhwWjA5TFBvdXBFVGRqKzlKbUQ3M1plT1lyMnJhczVDM3JkVnVZUlNhR0VEZVhQK3N3azFPeHZpdVhPN1hZPQ.jpg</t>
  </si>
  <si>
    <t>http://108.174.59.131/aldpbXB1YitSb0xEVlNSekoxekFqZUppRmdla2JvS0t6WUdrblJnK0FaWjdrRXhsRWVGdUcxa1I4dFdyTVl4ZjNLQmlEVUlud2hZPQ.jpg</t>
  </si>
  <si>
    <t>http://108.174.59.131/TXBBVzlzUU5ReTlKVVNTYkQ3SjRGdFR0NjlsRm1Nd21ibllJeUF6bm9DRktQaC8yYXpyS213SEE1QXV0UVZUaW5LVFRMdlMzS0VZPQ.jpg</t>
  </si>
  <si>
    <t>http://108.174.59.131/UGxBSFFlNUpWbGRjYkt1ZWM5QjhjZThpcEFwTmt2NU1zdkFpcFRPbVU0SndQd1luMDNxeUVPME5QakhRK1NUWVUrUy9lZ2xEbHdRPQ.jpg@100</t>
  </si>
  <si>
    <t>Neck Tightening Cream 150g</t>
  </si>
  <si>
    <t>颈霜 150g</t>
  </si>
  <si>
    <t>颈部紧致霜 150g</t>
  </si>
  <si>
    <t>Neck Firming Cream 150G</t>
  </si>
  <si>
    <t>WJY250314003</t>
  </si>
  <si>
    <t>Facial Cleansing Soap Gently Cleanses Improves Uneven Skin Tone Removes Oil And Dirt Suitable For Oily Skin Reduces Redness&lt;br&gt;Features:&lt;br&gt;Unique  : Combining fresh , elegant , and   notes, creating a unique and   exclusively for men. When bathing, the  lingers around the body, not  washing away sweat and odors, but also giving men a confident and  , keeping them fresh and  all day long.&lt;br&gt;Powerful cleansing :  in natural plant cleansing factors, it can penetrate  into pores, effectively  oil, dirt, and keratin, easily  with men's daily skin oiling problems, let the skin  , present a refreshing and clean state, and say goodbye to greasiness.&lt;br&gt;Gentle nourishment of the skin: While vigorously cleansing, it also adds nourishing ingredients such as   and glycerin to moisturize the skin,   loss, avoid dryness and tightness caused by excessive cleansing, maintain skin water oil , and keep the skin  and strong.&lt;br&gt;Firming Skin Effect: Specially added with various active ingredients such as caffeine extract, it stimulates  circulation  during bathing, helps tighten the skin, reduces sagging, and long-term use helps men shape more  and textured skin.&lt;br&gt; 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time.&lt;br&gt;Product Description:&lt;br&gt;Net weight:100g&lt;br&gt;Gross weight: 117g&lt;br&gt;Product size: 5.8*3.3*6.3cm&lt;br&gt;Package Content:&lt;br&gt;1*Soap&lt;br&gt;</t>
  </si>
  <si>
    <t>膏体,定制,纸箱,轻小件,信封件-US.UK.DE,信封件-FR,信封件-JP</t>
  </si>
  <si>
    <t>85</t>
  </si>
  <si>
    <t>http://108.174.59.131/YnQzQlF3S20wV0hZQVFDMDdaWGtvMW1zcWs4Sm45R1djVGl2OUlWRXEvVUt4VFJoUTk5Q0dsZkR3RWNHemlBUERhZFdUT0pXbmZzPQ.jpg</t>
  </si>
  <si>
    <t>http://108.174.59.131/UWd0S3ZjME4rNGxTbGtlc0pXV3B0SDRmeWc3NEJ0azhObXJvVjJwaG56Tno2c0hMcHJnUkFDRjhsVkFXOVcyS3VHaGsyY1NyWmxBPQ.jpg</t>
  </si>
  <si>
    <t>http://108.174.59.131/YzlZTm5tRlN0bmMxL2FPZDNlQXIzT3FwTHVyK252Z3VzNVJwdTNheGJSNEFTY0hnYWtjMk5zZ09TRG5CYlhsNGswQW5teEk5VURvPQ.jpg</t>
  </si>
  <si>
    <t>http://108.174.59.131/ZmRMaW1hYVB1cTEweDVhTHRSSTJheWFDd2N6enBQZCtPK2FzM21HUitzcjZOY2ErYkdJblRqaGgrNG1OK05FS2tTYTJvMW55eDRBPQ.jpg</t>
  </si>
  <si>
    <t>http://108.174.59.131/eUpNajJ2R2Z0R2hXa0UzMEJYbzJBaVdBd0NRc2RxMnh5S2t3dDg4T2Rva2lrNE83M3BMQ25jLzRCUURkWHVXWFoxYWZjdTVFOThVPQ.jpg</t>
  </si>
  <si>
    <t>http://108.174.59.131/MEh0TmtGK0duV3JrYVBUQ2M2OWh6ZWZQSU8wZTRkZWNHekJ1K3F4MWV5UnpqZmxRSGpIN0I2OEJJOGpmaWRjK1JkelNCMXRjOXRJPQ.jpg</t>
  </si>
  <si>
    <t>http://108.174.59.131/dENWN21jeWYrRUxNNGdodlhMQjBHK0FOL1VaWk5hRGtPWTQyZHJnZ0xjSEw3TVhHaHRpMGpJRWZqZUtFVGU0cHhOeFpVaUk1cjEwPQ.jpg</t>
  </si>
  <si>
    <t>http://108.174.59.131/N2lJQWE0RUdyZTVSdFgzZFlMa3poUG9hcEl5bWw3V1lQaTRGUEl3bm1vMVZBanZRcEJDb1ZlQks2bTFKSVZzU1AzTjFNZVBwVng4PQ.jpg</t>
  </si>
  <si>
    <t>http://108.174.59.131/NXZQLzN6OTRiNFZkclIvWnFvNmhaZWVmZTV6UDRITy9JTEo2NFZId2I0YUFodWVNQlBWOVdvSndRL0lRaGJLNGNhWFZ4QVNZS1BNPQ.jpg</t>
  </si>
  <si>
    <t>http://108.174.59.131/Yk8wUFYxaU50UGo1UFBteG52NFd5TzdCMmFDWjRVWEZqQUpQcGQyY2M5N2VHT2YrUGJXeWYzMHZzZlF4K29NNUZJTnczbWE3MnJ3PQ.jpg@100</t>
  </si>
  <si>
    <t>Facial Cleansing Soap Gently Cleanses Improves Uneven Skin Tone Removes Oil And Dirt Suitable For Oily Skin Reduces Redness</t>
  </si>
  <si>
    <t>洁面皂温和清洁改善肤色不均去除油脂和污垢适合油性皮肤减少发红</t>
  </si>
  <si>
    <t>OCEAURA 男士沐浴香皂  70g</t>
  </si>
  <si>
    <t>Oceaura Men'S Bath Soap 70G</t>
  </si>
  <si>
    <t>CYT250314004</t>
  </si>
  <si>
    <t>Beard Cleanser Removes Old Keratin Leaving Smoother And More Refined Enhances The Feel Of The Beard 200ml&lt;br&gt;Features:&lt;br&gt;1. Using ingredients, it effectively removes dirt and oil from the beard and surrounding without damaging the.&lt;br&gt;2. oil: Regulates the secretion, allowing the to achieve the ideal state of water-oil .&lt;br&gt;3. Exfoliation: Helps to aged keratin, leaving the smoother and more refined, enhancing the feel of the beard.&lt;br&gt;4. Moisturising effect: replenishes to the while cleansing, dryness and tightness.&lt;br&gt;5. Suitable for a wide range of types: Whether normal, oily or combination type, can be used with of mind, to meet different needs.&lt;br&gt;Product Description:&lt;br&gt;Including: 1x face cream 55g&lt;br&gt;</t>
  </si>
  <si>
    <t>液体</t>
  </si>
  <si>
    <t>muticolor</t>
  </si>
  <si>
    <t>230</t>
  </si>
  <si>
    <t>http://108.174.59.131/MklHZi9RRGZKUUpFMWVXcTh1bkwrZ3pBaFZ1VGVySE8rdVo2d1lqZDE5ZGJVR1IzZUFxaTJYaEY2Tm12anV1bzNNMWpHOGZyTElrPQ.jpg</t>
  </si>
  <si>
    <t>http://108.174.59.131/VzJPSFZYa2RJQnNVazNkNW1tZ3lSdUZPN0JjWSsxYlhCVWlJZUdKZFZFaTlNa2FkdXNHNnMxUnVzcW54WlJLRm12TFJoRFNxOTBnPQ.jpg</t>
  </si>
  <si>
    <t>http://108.174.59.131/L3M5WVNndklTREtXZXYrUEhkZHkyNUNyVUtVK0V2YmEwRHl6YWdOSmx4ZzJIWFVnWktDYjhoYlFvVy9WbWZweDNUM1pJbHYvNFZBPQ.jpg</t>
  </si>
  <si>
    <t>http://108.174.59.131/L1hlY1R5cC8wckZ0cWdGQUtsaVhUbnFxVEJtM3h2eE8ramQ2aFc0V2RkSm1zQ2NPUkZrbmQxc0hiK0dRN042a2U5Q2hRSzhFazJ3PQ.jpg</t>
  </si>
  <si>
    <t>http://108.174.59.131/UEE3TFhsMjlGK1N2aHoxcStDVTBqUDJBaHo5L29HalloRzJOcmRObnIrOExoMEZ2aXlqS2lyK05na2l1UUlILzNRUDQ5ZE4xWGFVPQ.jpg</t>
  </si>
  <si>
    <t>http://108.174.59.131/bm1Hdlcra0FucWFad1Jsa0Y4UDFIbjdDdXJEdmoxN0ozQTNGWTQyWUxmUXFhZEV2K1VkcDAxNm5adHN5UElQWGVEaXFvdittZ3VBPQ.jpg</t>
  </si>
  <si>
    <t>http://108.174.59.131/ZTBZQWYvY3ZLUlZXeU9pOTF5Nno0aWpBbHU1ZmVzdmIrY2g0dzN5cmphTklKZkpLenZlbk5qVGxDT1pUVW5HSXlIN0tyd2tZdEZnPQ.jpg</t>
  </si>
  <si>
    <t>http://108.174.59.131/blVETGNPREZIUzhiSGl5RXYwaFQ5WWdCa0x4aGVXSFYvY2dMcWEyR3RmM2x0dGR1ZTJaUW05N1FoZ3Z6N3g5WFFCL21vNHZwVWRnPQ.jpg</t>
  </si>
  <si>
    <t>http://108.174.59.131/TjVpUmFCQ2gwcEJQNnJ0c0NWOU52cm9HNWJtd0Z3V3IwSHFrN2hsNnFVMVdMa1U4ajRlbmR0Zkp1ZnJQTFZKazdUVmwxU3lFR1lNPQ.jpg</t>
  </si>
  <si>
    <t>http://108.174.59.131/REJBZDZCOU5UWnZOeVRpUkRFcUZrNjMwODBmQWJzYXNwQkt3MWxvM0J6bkZuaHRqTHV2dnk1NEFnWTEvb3Ewcm1xN1BaR1hrR0xFPQ.jpg@100</t>
  </si>
  <si>
    <t>Beard Cleanser Removes Old Keratin Leaving Smoother And More Refined Enhances The Feel Of The Beard 200ml</t>
  </si>
  <si>
    <t>胡须清洁剂去除老角蛋白，让胡须更光滑、更精致，增强胡须的感觉 200ml</t>
  </si>
  <si>
    <t>Y标-胡须清洁液</t>
  </si>
  <si>
    <t>Y Mark-Beard Cleansing Liquid</t>
  </si>
  <si>
    <t>CCT250314013</t>
  </si>
  <si>
    <t>Hair Oil And Wax For Sideburns Hair Breaking And Tidying Cream Paired With A Brush For A Refreshing And Styling Effect With Broken Hair 100g&lt;br&gt;Features:&lt;br&gt;Texture: Hair wax is usually semi-solid or solid, with a relatively thick texture.&lt;br&gt;Color: Hair wax comes in various colors to choose from, including, brownes, gold, and others.&lt;br&gt;Aroma: Hair wax has a certain fragrances, usually a fresh fruity or floral aroma.&lt;br&gt;Effect: The main function of hair wax is to shape hairstyles, making hair more neats, shiny, and able to maintain a certain shape and elasticity.&lt;br&gt;Usage: When using hair wax, first wash and blow dry the hair, then take an appropriate amount of hair wax and apply it to the palm of your hand. Rub it evenly before applying it to the hair, and then shape the hairstyle according to personals needs.&lt;br&gt;Product Description:&lt;br&gt;Includes: Includes: 1 * hair wax&lt;br&gt;</t>
  </si>
  <si>
    <t>膏体,纸箱,轻小件</t>
  </si>
  <si>
    <t>148</t>
  </si>
  <si>
    <t>http://108.174.59.131/NjlqWERTRzgrd0JaVGptcStKeDVIK3FDSHJEajU5cCtlcXdXWWxtbUluaHlTS0Nlc2xkRllwSlZhUXAzbkRkMUtHUjVaNkVWd0RVPQ.jpg</t>
  </si>
  <si>
    <t>http://108.174.59.131/V3JpdnRjbzZNQ3RIc2ZoWk5ubDZIaWc0YTBOTEVyMndpM1ZqVTByNkpER25xSmxKcWpsWTVXSFUxU3ZXNDhkU0J1NFF5d0tDMzJjPQ.jpg</t>
  </si>
  <si>
    <t>http://108.174.59.131/MGNpMlhrOXlnaFlFYkJjZWlDTEd4QXBYMWs2c3BTWFlqK3Nzd2FRVFVqaHRHYysvOU12d2RqNzRVa2VnbFNHdVB3dDN3S3VoQ2RjPQ.jpg</t>
  </si>
  <si>
    <t>http://108.174.59.131/WDc2Q3Q2REZaZjFxd3B5WVZuOHkweGRISVN0WmYxNUZnbVB6bWRRSlZESWw5dmVlOThCVmh2b1FmdEp0N1dJWnpZRHJ5cDM2WmljPQ.jpg</t>
  </si>
  <si>
    <t>http://108.174.59.131/SFlXc2Z5Q3kxMzJoUkRPb095TXNmRlBsVGs4eDE4Q3BsNWM4MjNiWUF2alg4ajhsWllYZFF4SG1QYnJkMWxNVkh4dTZRR0VZOC93PQ.jpg</t>
  </si>
  <si>
    <t>http://108.174.59.131/RUVTdDB5SSs0VDhHVnQyL3lJZFF0ZytLb1liLzhSMmNneDRpUS9VWjlUMnQ4WnowL3kzYXVXZ0FtWjcwekVxZGtQYUk5ZG10N2ZNPQ.jpg</t>
  </si>
  <si>
    <t>http://108.174.59.131/M2ZTRGtrbUdOaWw3NERWcjdJd2JSNjMxbVIwUzNsNnEvVHJpSmZaUDUzUmo1OEd3cktrSjV2MXpkU2IvWmxLdmZ2RndaU2JheDJFPQ.jpg</t>
  </si>
  <si>
    <t>http://108.174.59.131/cVVLR1VVck56b2F1c0NycDd1VTZQcDVYL0NtVU56SzBFekJQZGhxSzA1WlNKenNKRWpjOVFaK1VvejNZMFJDUXZINWFMSGdLVUQ4PQ.jpg</t>
  </si>
  <si>
    <t>http://108.174.59.131/MWE1UEFBK3FxV3NHQTdlc2QvSFY0SFRHSkFydnFtZGk0M1FlTmtZTWExemJNbDhEMTdJVm9ORnAvM2l1eVgyZVkxSUlEclB1RWt3PQ.jpg</t>
  </si>
  <si>
    <t>http://108.174.59.131/NkxhMUpad1FMWVhLOFIxVENKc211OUxLa3hpNXhUMFFJN1cxR3hNejdxNzQ1bjBmOW4yYy92dStEdzcyc1F3MGlIMXF0MGlXREF3PQ.jpg@100</t>
  </si>
  <si>
    <t>Hair Oil And Wax For Sideburns Hair Breaking And Tidying Cream Paired With A Brush For A Refreshing And Styling Effect With Broken Hair 100g</t>
  </si>
  <si>
    <t>发油发蜡 鬓角断发整理膏 配刷子 清爽定型 断发专用 100g</t>
  </si>
  <si>
    <t>儿童发型凝胶 100g</t>
  </si>
  <si>
    <t>Children'S Hair Gel 100G</t>
  </si>
  <si>
    <t>MFF250314001</t>
  </si>
  <si>
    <t>Shampoo Deeply Cleansing Nourishes Repairs Fresh Fragrant 250ml&lt;br&gt;Features:&lt;br&gt;     Cleansing: Efficiently removes dirt, oil and from the scalp and hair, keeping hair fresh and clean.&lt;br&gt;    Nourishing and Repairing: Contains nutrients to provide nutrients for hair, improve hair quality, reduce dryness and split ends.&lt;br&gt;    Moisturizing Effect: Helps replenish the needed by hair, maintains the softness and of hair, and prevents dryness.&lt;br&gt;    Wide Applicability: This shampoo is suitable for a variety of hair types, whether it is oily, dry or damaged hair, and has a wide range of adaptability.&lt;br&gt;    Fresh : Combined with ingredients, it makes the washing process pleasant, while leaving a lasting after washing, making hair more .&lt;br&gt;Product Description:&lt;br&gt;Capacity：250ml&lt;br&gt;</t>
  </si>
  <si>
    <t>液体,纸箱</t>
  </si>
  <si>
    <t>310</t>
  </si>
  <si>
    <t>http://108.174.59.131/NG80b3hNWmg3UXdlY3VyT0p0MXRiRzhaSGVoMjNOM01lcVFLYzVlOXN3c25BSHRidXJ3NVZWck9WYTZUS291TVVlWFU5cWJ1d2xrPQ.jpg</t>
  </si>
  <si>
    <t>http://108.174.59.131/UzZZSWhIdldKQm9YNDg2eERvVlFGZWgzd01UWXppK3JXcDg1N3hhQkRFRmI4VjdIVjhQR2ZRa0NYTTAwK3FNQS9oMys4dlNvc0tVPQ.jpg</t>
  </si>
  <si>
    <t>http://108.174.59.131/RTR5cGZjbHN6SE00ek5Yc0FlOC9QVzNKc3BjbjhvL3NFMCtCcGhUVkpNQzdYTm81dzEwRkF2Q25Md00xYTVpdW4yWFNLQXlKVWRBPQ.jpg</t>
  </si>
  <si>
    <t>http://108.174.59.131/bUpuUk1Ta1QydWViTU0wOW92YmQ1NEpKbHFrQkl3OExRV1RiWUlIc0IxQmFEK1Z0aGNsVEZkUm5oWSt5SERWejFpeTE2THZINTNzPQ.jpg</t>
  </si>
  <si>
    <t>http://108.174.59.131/WEtyVU1MT1pxRGdJSXpkQ0JsbDBab2Rqd1NjMUlZTHNvSkJLV1VvZE1rblNnVEVXSWRmUXc3UldVTjBUeVplcVUyeThXQkJlQ1NRPQ.jpg</t>
  </si>
  <si>
    <t>http://108.174.59.131/czdRejFNZzRpSmN4QzQ2aVNYREJSUkEwVXlFdUt1eFFDblZ4elVSQklmTFRYczJhYUxkdkJWc1RRaStvdFZyZEMzclBHcWpONUlBPQ.jpg</t>
  </si>
  <si>
    <t>http://108.174.59.131/ZThMaVFyWGxya25MbVZZVGF4RUlzZTZsTWZlZDJaKzlLdnRzMjM0b1p4aUFkVTBFbVFZdkpTdjFZN3RnSTcyZ1EzZGNNeFErSkYwPQ.jpg</t>
  </si>
  <si>
    <t>http://108.174.59.131/Y2ovZS9sMUQvYXZ4eGVwSkNUUzZkeGZidDljMEpjd2QvWk9jeS9Dbmo1NVczTmxMRFNZb0x5T0FER1llaW1TdEd3QUt0VVM4NFRzPQ.jpg</t>
  </si>
  <si>
    <t>http://108.174.59.131/QXlOZk9nZUVRaGdXRU95YUV0aGpxWnNzVTM4NnEvbWRxQW84b0NEdEZtL285T3Zhc2tLY1NURlg1Q0FQd0MvL1IvL3J2WjF1NzZzPQ.jpg</t>
  </si>
  <si>
    <t>http://108.174.59.131/SzBEWVZoRm5MMFpFN3Npb2VXTFllQTF3M3VNWFpFTDNPVnhzUDd1RHFHOVJSOHNhVlZ2Z0tkOFRZUXh4VW9vK2VyUjBIZ3lXSFZVPQ.jpg@100</t>
  </si>
  <si>
    <t>Shampoo Deeply Cleansing Nourishes Repairs Fresh Fragrant 250ml</t>
  </si>
  <si>
    <t>洗发水 深层清洁 滋养 修复 清新 芳香 250ml</t>
  </si>
  <si>
    <t>洗发水250ml</t>
  </si>
  <si>
    <t>Shampoo 250Ml</t>
  </si>
  <si>
    <t>WYD250314002</t>
  </si>
  <si>
    <t>Whitening And Refreshing Breath Toothpaste Safe Protection Removes Tooth Stains Freshens Breath 100g&lt;br&gt;Features:&lt;br&gt;     Hydroxyapatite-Enriched : Powered by hydroxyapatite, a naturally occurring that helps effectively and strengthen tooth enamel, protecting your teeth from daily wear and tear.&lt;br&gt;    Advanced Enamel Protection: This toothpaste is designed to repair and tooth enamel, reducing the of cavities and erosion, promoting long-term oral health.&lt;br&gt;    Gentle for Sensitive Teeth: Our hydroxyapatite toothpaste provides a gentle yet thorough clean, making it for sensitive teeth without causing discomfort or irritation.&lt;br&gt;    Fluoride- and Safe: Enjoy a fluoride- toothpaste that provides advanced enamel protection, ensuring safe, effective care without the need for harsh chemicals.&lt;br&gt;    Daily Oral Care : Designed for everyday use, this toothpaste supports overall oral health, keeping your teeth strong and your mouth feeling fresh with regular brushing.&lt;br&gt;Product Description:&lt;br&gt;Package Included：1x  Toothpaste 100g&lt;br&gt;</t>
  </si>
  <si>
    <t>110</t>
  </si>
  <si>
    <t>http://108.174.59.131/NTVWdVhmc3hFRnIwVHEwQ2p5ZksxVGppZUJqUjJRRTcrdDdGckUySS9IMW8zNm8xSnUyOGI4djBad201RjVlSFd0TkxPWVZTWHR3PQ.jpg</t>
  </si>
  <si>
    <t>http://108.174.59.131/NGhaS2ZRdDMxU3ZETHdhbkNsSmNZQ3RiMmhOKzh5QzJieVNjSmtZWkJqVmNNTnErQlBDSTduZ2Z4ZDNxaUdMSWdjVWdNckxLODlvPQ.jpg</t>
  </si>
  <si>
    <t>http://108.174.59.131/cFdsNzgwQmhBd1lZWDVVeXRiKzU4TzRwRGRvMkV2RWtCaVA4aWJDK2REUkxMM0I0b01RRS9PNGdTNzJvZFZ6SzZHckR3K1E4cWs0PQ.jpg</t>
  </si>
  <si>
    <t>http://108.174.59.131/Q3dKK1g1UHFaWFFMUzlSZHY5UkZDOVJYd2NoczVOaUhGT1ZJZ05pK21zL0VtVkU5ajNaZkdiMW5ETVdMYk45SnZTT0hCK1pGRlNzPQ.jpg</t>
  </si>
  <si>
    <t>http://108.174.59.131/SFhWRXpoRGFocW8xako1U2hYQW1mNnJsWFE0Z1hwelZzak1JWldqd1ZZWmxzcjl1NkZrVDVrMlNXNnNjdDJxcUZES3E2Yld4Mkx3PQ.jpg</t>
  </si>
  <si>
    <t>http://108.174.59.131/SGhvVTBiNVVXTEwvekttOUFLWnlNUGJWREdjMGlIUzBCajN3WkRjSm1uYnR4bUVEejlEVjVBbE9iN09tdHNhbUVhWkVWVVp3R1BNPQ.jpg</t>
  </si>
  <si>
    <t>http://108.174.59.131/QVNLci9yWVNNb1NrVlFmK0dMM1UwS3VYNzdnNXlDUGE3TXp4MEQwL3h4QVo0d0hKbjNaOUo4dVk5R0xkdEtpSGdMWUdueGFsREJzPQ.jpg</t>
  </si>
  <si>
    <t>http://108.174.59.131/clBjVnEvTEFnZkNKZS9kVHJiZnZ3VFBLS3VxTC85ZXJiQTF5bEZJWEVFS0Z1T25rZ0RQdEh4aVk2TDU0MnE0MTlPWkZYWWlCSnFvPQ.jpg</t>
  </si>
  <si>
    <t>http://108.174.59.131/K0ZTemtSdXJVdFoySWtndk45b2ZwaFppTkk3ZnltakY2TkhmMVFQL3MzcUN1OFZaWDQ3cldNS0hOckRhMWlDaGtiY2VCaWZBR2RvPQ.jpg</t>
  </si>
  <si>
    <t>http://108.174.59.131/N2t6M25CdmJaUDlJZTBSdW9QQTBFcld5a2hwQy93V01Uc2k1dDFwZ3lWcEdFanVPbGJxcU56dVB3UFZVMVhuMyt3cTdEMmNvN3lBPQ.jpg@100</t>
  </si>
  <si>
    <t>Whitening And Refreshing Breath Toothpaste Safe Protection Removes Tooth Stains Freshens Breath 100g</t>
  </si>
  <si>
    <t>美白清新口气牙膏安全防护去除牙渍清新口气100g</t>
  </si>
  <si>
    <t>美白清新口气牙膏100g</t>
  </si>
  <si>
    <t>Whitening And Refreshing Breath Toothpaste 100G</t>
  </si>
  <si>
    <t>MFF250314006</t>
  </si>
  <si>
    <t>Tanning Lotion Made With Jojoba And Coconuts Oil Melanin Generation Sunburn Protection Photosensitive  Lotion 100g&lt;br&gt;Features:&lt;br&gt;Nourishing Tanning Balm: Tanning sunscreen lotion is formulated with 12  replace  with “natural” ingredients, including , olive, grapeseed , combined with shea  to hydrate and nourish your skin during sun exposure&lt;br&gt;Instant :  Tanning Balm is enriched with botanical  to enhance your  natural , supporting a , even tan for a sun-kissed  Tanning Balm features an earthy  without synthetic fragrances for a natural tanning experience&lt;br&gt;Easy to use for tanning: Apply generously before sun exposure and reapply as needed, especially after swimming or outdoor activities, for a seamless, even tan&lt;br&gt; Product Description:&lt;br&gt;Capacity：100g&lt;br&gt;</t>
  </si>
  <si>
    <t>膏体,开模产品,纸箱,轻小件,视频,信封件-DE2</t>
  </si>
  <si>
    <t>http://108.174.59.131/aVc0NC9JSFlEOUFFYTB2Zmx5cTlUM24zVUVYRHFoWUdaWmdNZFNlZmZ0QWRERTZMNnJ2SVBRZjdqc0hJb2Q1MzR4clNwNnVyVVhJPQ.jpg</t>
  </si>
  <si>
    <t>http://108.174.59.131/UXJxdjdSYUxkR0NzTGhRYzk2cjhVeGt5WVhnWWN5eHNwY0hOVzZCbnFWTzF5UjA1dk1ZYUpnZGxlYkllYTlOaHVCS3dvdDJhTDJjPQ.jpg</t>
  </si>
  <si>
    <t>http://108.174.59.131/WGZtVWdQa1IrWi9GTVhwc2tzTHMvemRrTVhEaml4Q2VrNmJFNzArSE5sQVBETlM3K0V4MnoyNFRvS0kzMFNKNm45em1EOVNsNG04PQ.jpg</t>
  </si>
  <si>
    <t>http://108.174.59.131/Vm1FNmlIa0JBUnlBOGFxcm1uV2wwWTVLcU9hZU1DYWs0d25YakRLeVhCaHlFT056QXJ0RnIrOEY3MFNVWVA0TU9paU1SS3pmS2FZPQ.jpg</t>
  </si>
  <si>
    <t>http://108.174.59.131/eEQ5ZHlIekF2UDdYb1dCQ2NscWxjYzc0VUJEQTBaRUVzZjBaNjR2cHZLKzdDWkdmWXRxQWVPRXBYUXZmdTZkZSsxaitlaDZjZ0NVPQ.jpg</t>
  </si>
  <si>
    <t>http://108.174.59.131/a3NkTzY4QmJhSUVUT1JpY1F6blJJVFBKZ2dyME9FMlZXR0daVWpaeGtUVnVNVFJ0ZWlVbHVrMlJ4VGpzR095bUtlcGZSSmxXZHd3PQ.jpg</t>
  </si>
  <si>
    <t>http://108.174.59.131/TlgrOEtzL1N3dzR1Z3BDNlFBTUtjVnB3bC9SY3pDYjdOVXNramQvdWQ4eWdsYVV1RjRXNVJMSFNSZUVQVGtXYkVEZXR0R0dXRW5zPQ.jpg</t>
  </si>
  <si>
    <t>http://108.174.59.131/Y3VUNDAxN1pXT292L3FCQW9VTlBQK3NoQ1IvYVkrOVRwMHAzKzFvL2ZzcW43REZ0SWhkbGVlY0l6R1dXZzhkOFRsUmV5anBXOGJ3PQ.jpg</t>
  </si>
  <si>
    <t>http://108.174.59.131/YUhsMy9jVGJZR2cwTFh2OVNvK1pMNU1QdnJpTFl1OW44SSt5amJGUzU1RGFlMFZ2YXJ6R1h1QWNEUUd4QTBubHJ6MXVEcW03Yjc0PQ.jpg</t>
  </si>
  <si>
    <t>http://108.174.59.131/c2FqMWk4c3hsWGhTS0VGSThZRU1qYlhiYm5BUUhXMEhkM3ZUZE9XRVlvTzJpUVhVWmxlQXBhU1FKd09hSTNGU1BFUXIyNU05R2RNPQ.jpg@100</t>
  </si>
  <si>
    <t>Tanning Lotion Made With Jojoba And Coconuts Oil Melanin Generation Sunburn Protection Photosensitive  Lotion 100g</t>
  </si>
  <si>
    <t>含有荷荷巴油和椰子油的晒黑乳液黑色素生成防晒霜感光乳液 100g</t>
  </si>
  <si>
    <t>美黑乳液100g</t>
  </si>
  <si>
    <t>Tanning Lotion 100G</t>
  </si>
  <si>
    <t>ZNP250314004</t>
  </si>
  <si>
    <t>Turmeric Lip Balm Gently Nourishes Moisturizes And Soothes Lips Brightening And Smoothing Your Lips 5g&lt;br&gt;Features:&lt;br&gt;    Helps removed dead lips, making your lips smoother and .&lt;br&gt;    It can provide long-lasting moisturizing to the lips and keep your lips moisturized.&lt;br&gt;    Improve dark lip colors and restored color to your lips.&lt;br&gt;    [As a lipstick base] This lip balm doubles as a lip base, providing a smoothed, hydrating base for lipstick or lip gloss to ensure gorgeous, long-lasting lip color.&lt;br&gt;    【DIRECTIONS OF SAFE USE】：1. Clean lips and keep them dry. 2. Apply an appropriate amount of this product evenly the lips.&lt;br&gt;Product Description:&lt;br&gt;1x turmeric Blackening Lip Balm 5g&lt;br&gt;</t>
  </si>
  <si>
    <t>膏体,视频,纸箱,轻小件,信封件-US.UK.DE,信封件-FR,信封件-JP</t>
  </si>
  <si>
    <t>4.3</t>
  </si>
  <si>
    <t>http://108.174.59.131/MGwvTmNXUjFBWkdmMlBkTnBERHF0bDhiWnEwMzlWNjlwOHFzNkZ5enF0UDdiemFyaGN3TTlGNlo3YlZlaWNXREhQaDdmZWdGWkxvPQ.jpg</t>
  </si>
  <si>
    <t>http://108.174.59.131/cTQvQnkxQitxNGJhS1hyZTdTQkRIU29DMHpjYjIxZXRJQU9wZWZHY0F4b1I2MC9Qc0h1RGtwK2grdnRDY2xsVWVLWXhwVXY4MkNBPQ.jpg</t>
  </si>
  <si>
    <t>http://108.174.59.131/aWgzZGxuei9VYVlXNEV2dDI5aUQzNjZmdkN5WEdqaWhaTnY2RWUydmRaSmI3TWl3WGtUZ2J5SWJPa25lZHJaSUN3VVlJaEpwTWdvPQ.jpg</t>
  </si>
  <si>
    <t>http://108.174.59.131/Qll3Um5RWEdGdDkwb3hvTEp3aytnVkZwelphb3ZUdXdXTithc3ZyR0YwclpTbHNiakwxaHBoVndsVVZUY05NQm8rZFgwVGIxcUxjPQ.jpg</t>
  </si>
  <si>
    <t>http://108.174.59.131/SS85ZjRaZm9SMGVaOHF6NnVHYkJvdmZpYTVUZVVvSFBzTGgzdVQ1enB4cXJSMCt0SEtORFpXOWczempqMEx2V25LZW9EMUFxYUNVPQ.jpg</t>
  </si>
  <si>
    <t>http://108.174.59.131/ZzYzcnVJVVhSZS9pbUFxRE1QQ1I3aWo3WFVqa3FQOFU3VG11Ynp1VzNQVnhqQ2wxS3J2MlpuTWNiVFh6MGtsTmd5ejl3T3BzRGxzPQ.jpg</t>
  </si>
  <si>
    <t>http://108.174.59.131/ZjU4UnEyVlBIWXNMSk1mc3hPSmZXUjVBdXN0UGJXc3FldCtIL0ZVaTFpWjE4MTNlalhQWEs5aGRSNll0cWVMaENjL09kNlE1WEFFPQ.jpg</t>
  </si>
  <si>
    <t>http://108.174.59.131/RGdXcDdFS1h1cFJkM0l3ck9kcDVRTnVjUVhtcnhRT3UvOUIxRFY2dXJKMnBpVHhsVU80bW4rVUtlaWJZSm9kVEhyZTdqbFRmV2dNPQ.jpg</t>
  </si>
  <si>
    <t>http://108.174.59.131/K01mSi9uWUUvOUNVQkxjQVVUclZZWG54MGU1VGR1Y29ORmVVMTJYNFh0SHEweDVGNmcvaHc5WjlmZG9PWTJSc1ZKbjIvRzFIL3BJPQ.jpg</t>
  </si>
  <si>
    <t>http://108.174.59.131/ZHEzVGd2TkQ1dWowYXJvbXVkZzdMZFNQdUE5bTNGZk91djRBLzIwbWNWbXp4Q2ZzYS9pK0x5UTJ0OWZyVE5yaHYySGZ2S2NFT0c4PQ.jpg@100</t>
  </si>
  <si>
    <t>Turmeric Lip Balm Gently Nourishes Moisturizes And Soothes Lips Brightening And Smoothing Your Lips 5g</t>
  </si>
  <si>
    <t>姜黄润唇膏温和滋养，滋润和舒缓双唇，亮泽和柔滑双唇 5g</t>
  </si>
  <si>
    <t>姜黄去黑润唇膏 5g</t>
  </si>
  <si>
    <t>Turmeric Anti-Darkness Lip Balm 5G</t>
  </si>
  <si>
    <t>WYD250314001</t>
  </si>
  <si>
    <t>Moisturizing And Firming Eye Cream Reduces Dark Circles Eye Bags Puffiness And Drooping Eyelids Antiwrinkle  Improves Fine Lines Deeply Moisturizes And Hydrates&lt;br&gt;Features:&lt;br&gt;Deeply nourishment: in nutrients, it can effectively moisturize the eye skin, relieve dryness, and make the eye skin more tender.&lt;br&gt;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eyes.&lt;br&gt;     Convenient  : The unique  makes it easy and convenient to apply, while promoting circulation and improving absorption effect.&lt;br&gt;    Refreshing and non-greasy: Light texture, quickly absorbed and non-greasy, giving the eye area a refreshing and comfortable care experience. Product Description:&lt;br&gt;Package Included：1x Eye Cream 20g&lt;br&gt;</t>
  </si>
  <si>
    <t>膏体,视频,定制,纸箱,轻小件,信封件-DE2,信封件-FR,信封件-JP</t>
  </si>
  <si>
    <t>41</t>
  </si>
  <si>
    <t>http://108.174.59.131/WE5iYnhlNE9Yb0lTMkpqbXpEdzBqa1lZem9xNG5KQ2tiUWxwWEVHTEVZNVhsTm05T2pMV09IdkxieTJKdUY0NXpTdmRtbm9jbXM4PQ.jpg</t>
  </si>
  <si>
    <t>http://108.174.59.131/RDRtUHNoTThyZzZpU1kxN3pYSGY0Z2lMU2FzeUJ6TzV3ZWswME1QTVRETUxIQWJoTlNiRFQ4TXZlK3hRbXFTbDRadi83SFZ2Y0FFPQ.jpg</t>
  </si>
  <si>
    <t>http://108.174.59.131/WTh6M2lkTkxSeGE2L1pSNVVqT2g3b05mc3NaSE9pL1YxMGdjU0hsWHMraHViaVB5OXBqNUl6c2I1aVh3cGhTaW9FRVl0VjBsYmVjPQ.jpg</t>
  </si>
  <si>
    <t>http://108.174.59.131/QnN4NXUxUFFYaTVDMmp1dEI2alhxbTdYNVhHTWNPUFQwWkUwRjI0QS9XaVJjN2NZK3RUVlc2Y0R4Tzgzb0orY0NaRThyN1VFK2l3PQ.jpg</t>
  </si>
  <si>
    <t>http://108.174.59.131/WjllWlFvdXIvSHV6N1dJUHJiNW1YR2ZXbDNZR3NoN2tweGozVVN1cGRMdzEyKys1Y0VMcjNnekVGTVBzVks5RWp5SXg3M0g2djE0PQ.jpg</t>
  </si>
  <si>
    <t>http://108.174.59.131/VFEvQndxenJYcmdnS01LNGlUYzR4L3lFSHI4ZFlBUzBrYld1dHdodDFwVmR3KzNTRCs4NGtyd3c2VGdISTM3Wld5TjA1NXVwT1VnPQ.jpg</t>
  </si>
  <si>
    <t>http://108.174.59.131/N3E5eEhVejFRR1hwWW04U3RHRlFONFBiUEtuRnI4dEtuM1Y3VVN1SU5wNmRPTU1jUGtDU2liNGlZajY2M2J5V0xxaGorZlpWMFFzPQ.jpg</t>
  </si>
  <si>
    <t>http://108.174.59.131/R0FjOW8ydm1vQ2xwaC8zdkRla1N2WG1MRDBBMm53NEhkbEdrWGVFS3VrVFZQQ000cEhZWjAwQlloUGNTL0w5Z3ZCWTRTU28rTy80PQ.jpg</t>
  </si>
  <si>
    <t>http://108.174.59.131/YjVUZHg4dVNoamVIdFpwdDNBVkhzeWUxaGVNaDlOK2FXUi9oNWF1elFWRVpEcy9SMFU1YXNTWXJ6TWRURkEyWmprcWE4Zmh5NTZ3PQ.jpg</t>
  </si>
  <si>
    <t>http://108.174.59.131/YThTWXRETE9FaFN3TWlxSFNaSS9RMUJDcWRndkd2eFZWNkRQOTgyNTJIdml3T1RYb29sTmN5TWdvRlY4MmxPdGxYeTNZOTBqVmJJPQ.jpg@100</t>
  </si>
  <si>
    <t>Moisturizing And Firming Eye Cream Reduces Dark Circles Eye Bags Puffiness And Drooping Eyelids Antiwrinkle  Improves Fine Lines Deeply Moisturizes And Hydrates</t>
  </si>
  <si>
    <t>保湿紧致眼霜 减少黑眼圈 眼袋 浮肿和眼睑下垂 抗皱 改善细纹 深层滋润和补水</t>
  </si>
  <si>
    <t>滋润紧致眼霜20g</t>
  </si>
  <si>
    <t>Moisturizing And Firming Eye Cream 20G</t>
  </si>
  <si>
    <t>CYT250314002</t>
  </si>
  <si>
    <t>Cleaning Oil For Eyes Lips And Face Gentle Makeup Remover Oil 120ml&lt;br&gt;Features:&lt;br&gt;1. Full face application, worry free for eyes and lips: 120ml cleansing oil is specially designed for the face, with a gentle  that can easily stubborn makeup from the eyes and lips without irritating the skin around the eyes, achieving a  makeup removal for the whole face.&lt;br&gt;2. cleaning, pore cleansing: Strong cleaning power, deeply removes dirt, oil, and makeup from pores. Long term use can improve blackheads , making the skin cleaner.&lt;br&gt;3. Gentle : mainly composed of natural plant such as jojoba oil and olive oil, it can makeup while nourishing the skin.&lt;br&gt;4. Emulsification when in with water, cleaning: Emulsify quickly when in  with water, simply rinse thoroughly, no need to repeatedly rub, shorten makeup removal time, suitable for busy daily life.&lt;br&gt;5. Moisturizing and locking in water, removing makeup without tightness: Contains moisturizing factors that during makeup removal, forming a moisturizing barrier that leaves the skin hydrated without tightness after washing.&lt;br&gt;Product Description:&lt;br&gt;Includes: 1 * facial cleansing oil&lt;br&gt;Packaging size: 6.61*1.73*1.73inch&lt;br&gt;Product size: 6.49*1.61inch&lt;br&gt;</t>
  </si>
  <si>
    <t>液体,纸箱,轻小件,信封件-DE2</t>
  </si>
  <si>
    <t>152</t>
  </si>
  <si>
    <t>http://108.174.59.131/ejMzcFpNcmdOOSsyS3p0K2VxbW5idEVjM2dFVWZJYmtnRHYxRkRxZkxIVWdxSTJtcUVCKzVLSGlSdThwY3hiQUlNbDJYdWZtSEZ3PQ.jpg</t>
  </si>
  <si>
    <t>http://108.174.59.131/NkdHQlBTVm82dFpiSzI4dk14S1kxUldVa3Y5QlZQMWRJeklCZ01TTnRKbmZOMlBvVHh5ZjlSTkxBTzlZVWVrcWYySDhabk9vQk5VPQ.jpg</t>
  </si>
  <si>
    <t>http://108.174.59.131/dEQ5TmV5TTNhTnltZUJKdy82UWFVamdNU3JUL2tFbjFuVFJCMHFFOFNWQUpzTTcrUCsybElBQlRWS1UrR1RIOXZGSE9RVk1IOW9nPQ.jpg</t>
  </si>
  <si>
    <t>http://108.174.59.131/bjZTNHlsZGdEblkzcElweWRhMWhMMWlUZTZ0elppZlR5N3VwM1ZaMEIrcFZwc3J5L2pGWDFUdXpiaGcwd2NCaEJTUW9yeVpKTklvPQ.jpg</t>
  </si>
  <si>
    <t>http://108.174.59.131/czkvWlRMQlM5eUZNSVFMa2xIdFVPTkdFblJQYjNnTlk5cEVJTFVIeWNyd3FGTkd4VFpkeVM2OW5EZ2NpUm91Z0NPVTNQaVAwS0tZPQ.jpg</t>
  </si>
  <si>
    <t>http://108.174.59.131/bHhHQmlvUGdFNk1Mc3hvUFhHZ29BdVBPb0gwZmtTa0ZDeHZZalZpWUx4S3NUVnhETi83RjV3Y2FiM1RlOFpBNTZuNmlCd0g0NTNzPQ.jpg</t>
  </si>
  <si>
    <t>http://108.174.59.131/WVh1QisrMzJZT0xIZEY4Y1hDVDNCaUNtQW8zNXV4enQwRnFEdW1tb01XRWlLN2VXL0Z3bEtSTklYbittOGcrRHJXRCtzaFYzZWtBPQ.jpg</t>
  </si>
  <si>
    <t>http://108.174.59.131/VENNbHdkRnpEOTZxUzJzTnlzL0NETmlNeHVEL3ZiSDIweWxMU0FrWjI2a20yQVJWb0w4eUFtcUQvdmEvQ2lKSVloREpMYnRIM3JrPQ.jpg</t>
  </si>
  <si>
    <t>http://108.174.59.131/SHFXaGtPVlFZL2VaWVRkdmRheVNQTEE4VzA4MDRQRmJMSnpKUURsdE5jNDEra2tpNTBpS2VJUEExbEVqeGd3QmgrUDkyTy9HRGkwPQ.jpg</t>
  </si>
  <si>
    <t>http://108.174.59.131/dkdKSTdGRU5mK1NzM3dWcEI4TE1JdjdvU0wyT1hEMHlHaTJ6czZJdWtuNGFhSVdMYXVaU0lzaEVsTnZzSjlDMWl3NGRmdUNuMHk4PQ.jpg@100</t>
  </si>
  <si>
    <t>Cleaning Oil For Eyes Lips And Face Gentle Makeup Remover Oil 120ml</t>
  </si>
  <si>
    <t>眼唇面部清洁油温和卸妆油 120ml</t>
  </si>
  <si>
    <t>G面部清洁油120ml 眼唇面部温和卸妆油</t>
  </si>
  <si>
    <t>G Facial Cleansing Oil 120Ml Eye, Lip And Face Gentle Cleansing Oil</t>
  </si>
  <si>
    <t>ZNP250314003</t>
  </si>
  <si>
    <t>Body Scrub Revitalizing Exfoliating Scrub -Body Scrub Cleansing Moisturizing Bath Scrub 50g&lt;br&gt;Features:&lt;br&gt;    Body Scrub---- Reducing Scrub increases and down, 5 times than other similar products to strengthen easily, quickly and effectively caused by and localized !&lt;br&gt;    Fast Results - A daily body scrub the abdomen has been tested to help burn 63% of cells within 8 weeks, leaving women's soft and while gently exfoliating, whitening and hydrating.&lt;br&gt;    Natural Berry Extract ---- Our scrub contains extract, which strengthens 5 times than other similar products. Easily, quickly and effectively removes blemishes caused by and localized !&lt;br&gt;    the complexion: Body can help cleanse away impurities, and body and gently exfoliate to achieve and help improve texture, tone and appearance.&lt;br&gt;    Body Exfoliator: Say goodbye to pesky body bumps for smoother, softer, the body scrub contains powerful physical and chemical exfoliants that gently and effectively cleanse pores, help reduce bumps, and without damaging your .&lt;br&gt;Product Description:&lt;br&gt;Package includes:&lt;br&gt;1 x scrub&lt;br&gt;</t>
  </si>
  <si>
    <t>69</t>
  </si>
  <si>
    <t>http://108.174.59.131/WmhpWUdIanZzRVVRVGlNN2tnQ1IyVUZRV2kySHM3WDJ2OWVwUXliaTdnblR0Tkt3SWxJdldqUFJ3R0tYdWlNYkplRkxuSnBZUTE0PQ.jpg</t>
  </si>
  <si>
    <t>http://108.174.59.131/OFBxRW1VSnZPaE5UNTd1TlFQcFR0SG9LNGlHYko4a3pLMG41aDVGdmFzWmZBSGgzV2hWdmpaMWtxUGpmQVByZXdyc0VwUFVuNFJjPQ.jpg</t>
  </si>
  <si>
    <t>http://108.174.59.131/cUZGU3U1WGVWNGpwMzBPZk50U2RPMlRoaWc4bGkyNGhMdFlVSVlHNkNGWFJIdHduQnY4YS94MjZad1ptb0J6UmE1VzVWWG9XRkswPQ.jpg</t>
  </si>
  <si>
    <t>http://108.174.59.131/WkREdmdiYktJSmNBaysvY3NIdEpWTjJCcUcxbEU0V3dkOE1Ra2xCYTFNdzVTcXI4Mnp6YjRVTExTdEJyM0tVQ0dNVXJhK2VwcGFJPQ.jpg</t>
  </si>
  <si>
    <t>http://108.174.59.131/UDVmZW5LWUFwWEovbGZaOGRuLzBxdWhkekpBR0FFRm9WWCtqd0paa1RhTWtaU1hoOUVIbGVNQThLMC93dzMzQ2JQV3BUQjJ1VWg0PQ.jpg</t>
  </si>
  <si>
    <t>http://108.174.59.131/cDhwdkl0U2xNbzFQdzBIY0NTaDNjZFRaNmRkdHJrdktWdC9kVEk3ZDF3YnlReDR4K0taTHg2NGozcys4azFuckxtdERWanl3V0tNPQ.jpg</t>
  </si>
  <si>
    <t>http://108.174.59.131/NW5kMlgwNEtKOUpjekZkL0dXNm9Ha0VZMk1EblVnZk00U2Q3NzhlVG8xanV5dElGQ3ZOb1VRVGFnWnpyN3pEZlBSU3AzempkVU1ZPQ.jpg</t>
  </si>
  <si>
    <t>http://108.174.59.131/UHMrTmRibExSbW9VdVVha0M4Ujg3dXNQbjFSQ3NEWkd3SkJOaEVWSDU5NHhwMTZ5U2dIV0k4SnBQQ1ZqKzJpMnRiYUI2ci8weWtZPQ.jpg</t>
  </si>
  <si>
    <t>http://108.174.59.131/Q1QrSURuQ3k1QzNkbEtUTENVaWdITTY0clpYelFkSENhb0Joc3NGNGVIOHJESEtkQURLL0RORjlMZ0w5ZDVxWjFaVnNQV01SSUhVPQ.jpg</t>
  </si>
  <si>
    <t>http://108.174.59.131/Q0xidTJqNXJxUVVnNlZ4YmRlWGt3RGpFemJRT3gxSzROcjI0VlJqSzhDWm4rRm5PQmxjT0FrWE9Za0RUSVBldzNoRmVxSnY0Szl3PQ.jpg@100</t>
  </si>
  <si>
    <t>Body Scrub Revitalizing Exfoliating Scrub -Body Scrub Cleansing Moisturizing Bath Scrub 50g</t>
  </si>
  <si>
    <t>身体磨砂膏活肤去角质磨砂膏 - 身体磨砂膏清洁保湿沐浴磨砂膏 50g</t>
  </si>
  <si>
    <t>深层去角质磨砂膏50g</t>
  </si>
  <si>
    <t>Deep Exfoliating Scrub 50G</t>
  </si>
  <si>
    <t>YMZ250314003</t>
  </si>
  <si>
    <t>Turmeric Overnight Wrapping Peel Off Mask - Nourishes Dull Uneven Skin With Hydrolyzed For Glowing Skin And Improved Elasticity&lt;br&gt;Features:&lt;br&gt;Glass Skin with Overnight Elasticity Booster - and enhance your skin's texture with our Turmeric &amp; wrapping film, delivering 8 hours of intensive care while you sleep. Wake up to smoother, more even-toned, and skin.&lt;br&gt;Wake Up to Real Glass Skin: This gentle turmeric wrap works overnight to nourish and achieves a by morning. Easy to and gentle on your skin, it ensures a refreshed, luminous finish.&lt;br&gt;24-Hour Skin with Turmeric &amp; - Infused with turmeric to help refine uneven skin texture and to elasticity, this mask is designed to deliver 24-hour hydration, setting it from other overnight masks.&lt;br&gt;Powerful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materials.&lt;br&gt;How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skin.&lt;br&gt;Product Description:&lt;br&gt;1X Overnight Tearing facial mask 100ml&lt;br&gt;Glass Skin with Overnight Elasticity Booster - and enhance your skin's texture with our Turmeric &amp; wrapping film, delivering 8 hours of intensive care while you sleep. Wake up to smoother, more even-toned, and skin.&lt;br&gt;</t>
  </si>
  <si>
    <t>yellow</t>
  </si>
  <si>
    <t>http://108.174.59.131/QXFUY2Q0Z3N4Q0hqN3NUVzNqUDcvdWE3YTJ6MHNVV1BoRXBBc25JbnRzRmlmeE1vNWJBRjR4dGVLTGtiUUMzM24yZkNybDdOUGpNPQ.jpg</t>
  </si>
  <si>
    <t>http://108.174.59.131/NGF6SGV2NXB6TW5ReDVTUTFuZlpTSFMyQXNZSHdHZTlFcUF6Q1JLWHVsRDdKZHhva0JDUGI4MXRUc3lUMll2UHRDM1VUVEt1c0MwPQ.jpg</t>
  </si>
  <si>
    <t>http://108.174.59.131/NW9QSlJnOHBOVXJ1NFZ6cGJSemJ6dUFwMjFKOTJIaTlYMHkvNnNZSFhBWnI1czdvcVNTZVplVC9OL2dsYUFmYTlzZ2YwbWdGLzhvPQ.jpg</t>
  </si>
  <si>
    <t>http://108.174.59.131/dnA1dkQ0SldWMlFpbU5WRWM2aUdqanBlck45djdJQkM5RnFYcDBYemVWdFM2d1RkYWVkbGUrWGlDMC9NcUdlWnRmb2tzT1NBeklvPQ.jpg</t>
  </si>
  <si>
    <t>http://108.174.59.131/NVppcnBMOGpmSUJlcloyb20vcU9mMUdKUFdYUVMyWnEzTld3U1kzbE42VHZJb2dUUVpiUngrTlNPN3hDZExHWFIyVTlTN2hrdUhnPQ.jpg</t>
  </si>
  <si>
    <t>http://108.174.59.131/djh5blNka1FoblZlcThIZ1d4RVlrZERJVlY2cVNSYnZpaXEwVnZ6VlNLU2F5T2MzelhXT1lXYzZKdWwrVGlqWnNNWGVJM2E0WERRPQ.jpg</t>
  </si>
  <si>
    <t>http://108.174.59.131/RHUzcUJxZWRvWjAvdkMrTCtFMWViWG81ZnZGV3IrUE9BdXp3cElGaURNckFFblJNTy81bVM4ZGd0aTRqNi9MMDFWVmU5QWk2Y1JnPQ.jpg</t>
  </si>
  <si>
    <t>http://108.174.59.131/YXRsL3E5eUxpai9lZGJJKzg5d1lKRXgvaGptTkx2SDdZTzIwTzY0MVA1aXlsMWRCRXpWUDFmNVM3a2g2T2FDbzlTbGg1eUc4RS9ZPQ.jpg</t>
  </si>
  <si>
    <t>http://108.174.59.131/c1B6MzFqbHZ6M1QvWmZidHZmYnI3Zng1ZlRucWgrOVpSOHVpRCtLbytmVDByMFIwMjRjN0I2OW0ranFnRjdHRDhnekpVQ3FhaC80PQ.jpg</t>
  </si>
  <si>
    <t>http://108.174.59.131/WGN3RlpQUHpsaktNTkFLckpoazZMaytYMzNnQml6cTJaNXkvN3RtT0Nsdk5LWXJ3VTRoSnhLWXF1UTgvazVTbC9uNmRjL0VuQjAwPQ.jpg@100</t>
  </si>
  <si>
    <t>Turmeric Overnight Wrapping Peel Off Mask - Nourishes Dull Uneven Skin With Hydrolyzed For Glowing Skin And Improved Elasticity</t>
  </si>
  <si>
    <t>姜黄隔夜撕拉面膜 - 用水解滋养暗沉不均匀的皮肤，使皮肤焕发光彩，增强弹性</t>
  </si>
  <si>
    <t>姜黄隔夜撕拉面膜 100ml（带化妆刷）</t>
  </si>
  <si>
    <t>Turmeric Overnight Peel-Off Mask 100Ml (With Makeup Brush)</t>
  </si>
  <si>
    <t>ZNP250314002</t>
  </si>
  <si>
    <t>Teeth Whitening Pen Brightens Teeth And Removes Yellowing Apply Gel To Removed Stains Cool Teeth Cleaning Pen Is Refreshing And Comfortable 3ml&lt;br&gt;Features:&lt;br&gt;     stains for many years-Our tooth whitening pen can effectively and quickly stains caused by coffee, tea, wine, , and so. Its natural mint will keep your mouth fresh!&lt;br&gt;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treatments.&lt;br&gt;      : The tooth whitening pen has a twisting mechanism with a soft brush head that can gently apply each tooth and its gaps to obtain a complete whitening experience.&lt;br&gt;    The transparent tube allows you to accurately view the remaining product quantity.  Product Description:&lt;br&gt;1X Teeth Whitening Pen&lt;br&gt;</t>
  </si>
  <si>
    <t>液体,纸箱,轻小件,信封件-US.UK.DE,信封件-US,信封件-FR,信封件-JP</t>
  </si>
  <si>
    <t>38</t>
  </si>
  <si>
    <t>http://108.174.59.131/WWR0SVpvUkU3NE50MGl4K3N5SnFrT2JiZDZnN1pTYWNSTEVWMmxib1pQbkRPNlpmL2lFK2JBMXZsU3ZNVVAvUnc5YUFBUjhtVFRNPQ.jpg</t>
  </si>
  <si>
    <t>http://108.174.59.131/Yzhwd2U3R3dYR0M5K3FCbERtUVhUbGhhTGpDdWNaWVFQU0xnV1Z5Qk9NamloOUlseXh2Tk1lTmVkQmUwb09Ua1FVYlhHSWprKzhVPQ.jpg</t>
  </si>
  <si>
    <t>http://108.174.59.131/RVBGY1ZMeDVtUERoM2ZPL29uQnpNR0RPY21PUHVjL296UFg2SGVRUmplL1FiZ1dna09LM2w5M09zODdncE5CZTkxVTdxNkdvalJrPQ.jpg</t>
  </si>
  <si>
    <t>http://108.174.59.131/b1hLZ2tuVDRiaGVhRzJ2NWo2KzRlMVp5ZFZaWTFKbC9HZndvUCtIMWx1N2JiVCtWZlNUbjI2c3pIc2Z4TWJGdFY4bUZNaTBxUHA4PQ.jpg</t>
  </si>
  <si>
    <t>http://108.174.59.131/UnI3MnJRb1JydHNCbmNVdzIvN0doZzRmdkYwZDFkYUY4S24rclJyRGRvMWQ3YkhQL0RxTGRPUXJkektEd3l1dmdhek1zbUdtWE9rPQ.jpg</t>
  </si>
  <si>
    <t>http://108.174.59.131/TmhoWEFzV08zaTMzNkdlVW83dXBaUk14UHZTZGk4S0xncEp2TXVxYmNnK3l3TVFZYWlBaHc0MGJNTjFsWEJCUUlHbVlKemJqN1I4PQ.jpg</t>
  </si>
  <si>
    <t>http://108.174.59.131/aDIrb0s1eDdIQ0Z0QXUxUUNUUVFsd2JPZytzaFozS3NzQkFycG5LZzJIZ3ZKenhtSnhVNVRuWEYxdSswbFluVzV0RkQ2QTZMdC9jPQ.jpg</t>
  </si>
  <si>
    <t>http://108.174.59.131/STBjMXVUcStNbjAxNTJaQWJyVEtaTVJMRlVmekR3dEhCZDlESkJTdWQ4ZXI2SGlwcmlMQVNmOHBORHBXNnlZZEJNV1E5STRwMElFPQ.jpg</t>
  </si>
  <si>
    <t>http://108.174.59.131/UHVacVU5Y3FFbGpkVWs3dTJOcGdKeDFzZEdFZ0F3TkFucWlXYmxPaEhLK2JjNk8xQ2ErdURxZmZDZWJkS2FZWkk5eDQyOHZjL1lVPQ.jpg</t>
  </si>
  <si>
    <t>http://108.174.59.131/VjNjeGZ6Q3pYZ2xEN2lpbGI3UzY3anIvOTVyWTlqVjBLLytnMktuSWxWOXF5NnRHa21NU3VUMDUrQ2FUb3h3alVpd2x5RVcwMHpBPQ.jpg@100</t>
  </si>
  <si>
    <t>Teeth Whitening Pen Brightens Teeth And Removes Yellowing Apply Gel To Removed Stains Cool Teeth Cleaning Pen Is Refreshing And Comfortable 3ml</t>
  </si>
  <si>
    <t>牙齿美白笔亮白牙齿去除发黄涂抹凝胶去除污渍清凉牙齿清洁笔清爽舒适3ml</t>
  </si>
  <si>
    <t>牙齿美白护理套装3ml</t>
  </si>
  <si>
    <t>Teeth Whitening Care Kit 3Ml</t>
  </si>
  <si>
    <t>MFF250314004</t>
  </si>
  <si>
    <t>Persimmon Soap Bar For Body Odor Control Purifying Deodorizing Body Wash With Goats Milk For Eliminating Body Odor Great For Skin Brightening Natural Deodorant&lt;br&gt;Features:&lt;br&gt; ODOR BLOCK WASH: An   for body odor, our persimmon  milk soap is the  body odor soap for smelly feet, stinky armpits, feminine odor &amp; more. An effective odor blocker, persimmon instantly neutralizes  smells.&lt;br&gt;SOOTHING + HYDRATING: Enriched with    &amp; shea , the  milk body wash goes  skin deodorizing. Our purely  cleanser also acts as a brightening soap for the body &amp; face.&lt;br&gt;EFFECTIVE, GENTLE-ON SKIN: Consisting of a  milk base, the face &amp; body wash bar leaves skin moisturized, soft, soothed &amp; supple. Unlike other deodorant soaps for body odor, this deodorizing soap with persimmon is non-drying.&lt;br&gt;SOAP BAR FOR MEN, WOMEN, &amp; KIDS: Use our deodorant soap for kids, older adults or stinky teenagers! Made out of earth’s purest  &amp; extracts, the odor-eliminating soap bar gently exfoliates, brightens the complexion &amp; combats foul B.O.&lt;br&gt; Product Description:&lt;br&gt;Capacity：100g&lt;br&gt;</t>
  </si>
  <si>
    <t>膏体,开模产品,纸箱,轻小件,视频,信封件-FR,信封件-JP</t>
  </si>
  <si>
    <t>wax</t>
  </si>
  <si>
    <t>蜡</t>
  </si>
  <si>
    <t>http://108.174.59.131/ZVVUWG03MFNCYXBEZTJZS1gxY3F0VkM1VnNiOHB4SFhheVNidlJFWm5xR1dWWGVtY1Qya1VDalJZYml5bDcySFNUOHAwSEZpajRzPQ.jpg</t>
  </si>
  <si>
    <t>http://108.174.59.131/ZDcydmEra05xQ0NTVTNDdkRFblNxUU4vQWlTUW4rc3hIQkU5Q3FvUlRTTUpWWlBhZlVtdVFpcDNLRVRZc0xmUkhZVWFTc2kvTG5NPQ.jpg</t>
  </si>
  <si>
    <t>http://108.174.59.131/aStRT09samNVL3hxRnlSYVVSVmdNa0UrNERWbm9Yc2ZyV2pMeDB4c2lhZHYzaVNSTU5RS3ZQUFhJTXg3cmhScVBlcUY2eEJtaUxRPQ.jpg</t>
  </si>
  <si>
    <t>http://108.174.59.131/Wm5XUUxxT09vZXpTZ3VtV2UwMVA1Smc1SFU0N2tzMXdVZ3dmN1A4REptRVdkOFRJQnpaMHd2bUJVdDlmc0cxNit6S2E0QWV6eVcwPQ.jpg</t>
  </si>
  <si>
    <t>http://108.174.59.131/RWhEOUxHbEVwQ0gxVFBpV2hFUlByS0llWXd6K3ZlTkpLSXdQTTh1ZVdnR2VJbFdEdXJNY0xhd0k0STdGR0tJS3QxUTFSU0VMSktVPQ.jpg</t>
  </si>
  <si>
    <t>http://108.174.59.131/RXd6VHVHNjhKbVVSOFV0VnRUSFdJY01EN011K2lWU1RlcFpWNGdIVnZqT2JLdU1ERXMvdkkvVDBCODZnNWJBVnNNRGQyd3BCeUVzPQ.jpg</t>
  </si>
  <si>
    <t>http://108.174.59.131/RW1BOWRHZ1FId3drcmthaW51RG1LRmd0MUx3QkF4cU9xQWF6bC9QWXp4MHMyZml2Y3E0WDlzU2JtU1dZUXdCSDVtQTFDOWVWT0U4PQ.jpg</t>
  </si>
  <si>
    <t>http://108.174.59.131/eE5XRWVmVzJUVTNiOGNTUDR1OTRsR014U2RXQkNOM3B2UHJkTEphazRZampMNS9hQXE0Ylg0Ym1IOXFnNk9FR0l1ZTVoT3ZIbFBJPQ.jpg</t>
  </si>
  <si>
    <t>http://108.174.59.131/d2ZBN1FVWFBBRTZJenFvMCtoSk4wZExEbnp0RnlGN3luUHB0QzJPVCt0V0g2MXFOQmNBQmtoSVAvdzFwM2paWGttNEdDOW9PdWtJPQ.jpg</t>
  </si>
  <si>
    <t>http://108.174.59.131/VXRiN09OcjZTOHF5UTR1OU9vMDY0U01yZVFyUERkaTFST1Rldm9GOEdpYXJncmt0aVV0WTFtS2VpQnJvMnR4U0FoNjNKSWp0VE5VPQ.jpg@100</t>
  </si>
  <si>
    <t>Persimmon Soap Bar For Body Odor Control Purifying Deodorizing Body Wash With Goats Milk For Eliminating Body Odor Great For Skin Brightening Natural Deodorant</t>
  </si>
  <si>
    <t>柿子香皂可控制体臭，山羊奶净化除臭沐浴露可消除体臭，非常适合亮肤天然除臭剂</t>
  </si>
  <si>
    <t>柿子羊奶皂100g</t>
  </si>
  <si>
    <t>Persimmon Goat Milk Soap 100G</t>
  </si>
  <si>
    <t>ZNP250314001</t>
  </si>
  <si>
    <t>SPF50 Moisturiser Sunscreen Stick Don’t Let The Sun Damage Your 7g&lt;br&gt;Features:&lt;br&gt;    Don’t let the sun damage your and spoil your ! This easy-to-use sunscreen stick offers a portable and  against the harsh rays with just a few swipes!&lt;br&gt;    This broad- sunscreen stick your complexion against that can lead to premature aging that can cause sunburns, delivering complete sun protection with every .      This sunscreen’s convenient, portable stick format provides protection anywhere you go. You can use it as the last step of your morning routine or reapply in the middle of the day without worrying about messing up your makeup. This stick glides onto the effortlessly and leaves a transparent layer of protection for all tones, all while keeping your makeup in place.&lt;br&gt;     Moisturiser Sunscreen Stick comes in a light emulsion texture that absorbs into the quickly and blends easily. No need to worry about staining your clothes or getting your hands streaky. This sunscreen provides effective sun protection that can withstand the heat and water. The water- layer of sun protection stays put even on sweaty days.&lt;br&gt;    It doubles as a moisturizer and sunscreen. Infused with a of nourishing and hydrating plant extracts, the locks in and keeps supple and  while providing ample sun protection. Product Description:&lt;br&gt;Product Name: SPF50 Moisturiser Sunscreen Stick, don’t let the sun damage your,20g&lt;br&gt;Material: PE&lt;br&gt;Net weight:7g&lt;br&gt;Gross weight: 48g&lt;br&gt;Product size: 8.7*2.8cm&lt;br&gt;Product packaging: box&lt;br&gt;Attention: Before use, perform a local  sensitivity test&lt;br&gt;Package Content:&lt;br&gt;1x Moisturizing and Sunscreen Stick&lt;br&gt;</t>
  </si>
  <si>
    <t>32</t>
  </si>
  <si>
    <t>http://108.174.59.131/UE5QNXlqRUo3ZiswcUhwM2E1aUtOLzU4UDZMNzJZT2szdU1pSVhuTFhSeXgxbzErQ2trbTFGVk1NR1VXdGR3alJRZ0srVEwyNWFZPQ.jpg</t>
  </si>
  <si>
    <t>http://108.174.59.131/bFhwM0p2Mm0xSFM4Q214UWlBY00yUUdnZkloYm5NdmgwaGVoRVVvcUtBWjBLcFZxRXhmT092M1lObHlZeXR6bnJhZ09YcEpSU3o4PQ.jpg</t>
  </si>
  <si>
    <t>http://108.174.59.131/NHNOQ1pMU3Jzb1FLbGNNYnhMeSsvY1NiNENDM3I5dStmYkFNUXFiWTAxTld1Q0tudG13R2NTSWVYTVRkY01YMUlScmxOZFBON0tNPQ.jpg</t>
  </si>
  <si>
    <t>http://108.174.59.131/TnF1bUtZUm51WE04WlpQMDNtcDNOcVdlcDBLWkk2cmtOZUF5cnRrYkhUdGFYTFp5NWxjcnh6WGJJNnIvVW5zN2JnVDlLL2lzUHpRPQ.jpg</t>
  </si>
  <si>
    <t>http://108.174.59.131/MStKZGtJS0srQjAvbmYvbzFORmE4WVVIQjZGajljTVhHbDc0SndENDAra1lKSzBkaGtuOEJGZWJvc3kwT2ZTK1A1aWd3UVBFQ0RBPQ.jpg</t>
  </si>
  <si>
    <t>http://108.174.59.131/U3orWHlvWEtkb3k5bWpHVHdiczQ1NE82TCtXamJxclBFKzYvTlV5emJ6aEtmNVozcjA3TFhEU1BCTmJaRkMyaStWMkVWcHdjMktNPQ.jpg</t>
  </si>
  <si>
    <t>http://108.174.59.131/clVSZXppYTd5S1E0ZUhHbDRzdjloWVNnN1BpQnd6M1JrNklqQUNoaXhza2pSMUkxSWx2REN5K3VMY25zWmdYS2MzSFM5bmI1cWlBPQ.jpg</t>
  </si>
  <si>
    <t>http://108.174.59.131/Tk5VT0NkNnNodXgxalJtN0xPUlhHT3dRUlhXVlBGeXQ4YTRvcWRKTHBMWjJONXB6L3NoUjQ1U1lEQVFEZjlMb3ZpQTRsRmxWNjE0PQ.jpg</t>
  </si>
  <si>
    <t>http://108.174.59.131/MDNIQUd0Sis0eDFlVlo2alQvRWhYT0tpOEVPeStzc0NONlRpRnpZS05mcnhVMnNJWFBqKzVxc0dDb1VkcVQ2L3dqWjA5eW1YcWRnPQ.jpg</t>
  </si>
  <si>
    <t>http://108.174.59.131/bWFGMEw5V2JxNjZGelpyZFA3VDVnK1Fqa0tyZGVUWkZoYUl5dldFcHVWMUZmLzA3MnlNQ2c2cmplUXB6Y0wvZTZrYXRaKzY4Q1ZzPQ.jpg@100</t>
  </si>
  <si>
    <t>SPF50 Moisturiser Sunscreen Stick Don’t Let The Sun Damage Your 7g</t>
  </si>
  <si>
    <t>SPF50 保湿防晒棒 不要让阳光伤害你的皮肤 7g</t>
  </si>
  <si>
    <t>积雪草防晒棒</t>
  </si>
  <si>
    <t>Centella Asiatica Sunscreen Stick</t>
  </si>
  <si>
    <t>CCT250314009</t>
  </si>
  <si>
    <t>Olive Moisturizing Oil Provides Luxurious Care And Repair For Dry Rough And Sensitive Skin It Nourishes Moisturizes Repairs Dryness And Cracks 20ml&lt;br&gt;Features:&lt;br&gt;Smoothens &amp; deeply hydrates&lt;br&gt;Tightens &amp; revitalises&lt;br&gt;Firms &amp; increases elasticity&lt;br&gt;natural production &amp; smooths&lt;br&gt;Reveal naturally firm and with our powerful Body Oil, created to enhance your true beauty. It's your body.&lt;br&gt;Product Description:&lt;br&gt;Packaging: Paper box&lt;br&gt;Material: PET&lt;br&gt;Including: 1x body oil&lt;br&gt;</t>
  </si>
  <si>
    <t>液体,定制,纸箱,轻小件,信封件-FR,信封件-JP</t>
  </si>
  <si>
    <t>30</t>
  </si>
  <si>
    <t>http://108.174.59.131/eDZQUURqMUpGM1dFWkJPcnUrcU1TRlVJRGxDbGg5bGZ3am05MU5xQ1Z0R01mZyt0R1pKV0ExSGRyVzIvT2hxSmM5a1hyTFU4dU9VPQ.jpg</t>
  </si>
  <si>
    <t>http://108.174.59.131/ME1iUUFVR2Z0dllRb0NoR0lXcmtQSy91cENvUFQ2aFl3Mzh0U3hQaDM4MTk4Ny82bGVCeVMxNDRxMGpkeG9hUWdKMDlBOHpXaWFVPQ.jpg</t>
  </si>
  <si>
    <t>http://108.174.59.131/VGhHcG56UUhJNThoVktGQ2J0cFNhd2M5Znd4bzNUUE9XWEhmM1J6elNCWTQ4SDNjaGIrMkJ3NjNKbG9oUnNhRWg5QjRhNCtUaFJzPQ.jpg</t>
  </si>
  <si>
    <t>http://108.174.59.131/MEJ1VERuZEFGUThUdUVObzhQUUdHdzZZVll3OEV6QWtJeHJuc0NLUkx6TTRxQ3BJN2FLeENnTzZZTWNNYVB3d0VGUkZ4dUFYZ3lnPQ.jpg</t>
  </si>
  <si>
    <t>http://108.174.59.131/d1RsRk9iQno2dWpIZUFEM0srT2EzeUVyeFdEdHpGS0hwTkVsREpSOU05dFlsUG1vMVpUdlRReGNXNkl2cWhHZVFVZjRwd2gxQ1E4PQ.jpg</t>
  </si>
  <si>
    <t>http://108.174.59.131/NmJteE5mRDRpTlNrS21La1BWb3N6UmppTHFobXJib05BU1NMQ3lGbHc0aHAzaFkrMFRCZjhVK25EelVmQnByM05aMkRQZGwxY21vPQ.jpg</t>
  </si>
  <si>
    <t>http://108.174.59.131/MUFwZVFKTS85T1EzdTI3dFdJSmVGSWNyMWhSNjVLaU9BUzRGYU5Md2JIYjBqR2lRcVVYVFZob0lIZEFtYk9QSDM4TzBSc3RJaHd3PQ.jpg</t>
  </si>
  <si>
    <t>http://108.174.59.131/SkpxUzF5QmtOZTBkMnZRT3RMTDZjTVpOaHZuWEwyeVYxWUVVRDB2TVVOcW42WCtxaHdLb2phVURwY0FLdVNDZk1IcFhUYy83dkdFPQ.jpg</t>
  </si>
  <si>
    <t>http://108.174.59.131/N1NNUk9yMVJMZHpvUTNrbkgvSFdTdnFuSXkwTmp6a0lmN1V4V25GNFJBQkdkY1hHZStuUFo2WmdnY1JpSUJSOTBSUERXc0F5MXhZPQ.jpg</t>
  </si>
  <si>
    <t>http://108.174.59.131/ZW52UDZzVEhWZEJHanBMK1hBRldQWnJPV1BOdmtyUnhYSG9EMSt0WTc5MUNKWmdUaFRWZ0pZMElBclBuV1BZTDF6S2srcjVIeVE0PQ.jpg@100</t>
  </si>
  <si>
    <t>Olive Moisturizing Oil Provides Luxurious Care And Repair For Dry Rough And Sensitive Skin It Nourishes Moisturizes Repairs Dryness And Cracks 20ml</t>
  </si>
  <si>
    <t>橄榄保湿油为干燥粗糙和敏感的皮肤提供奢华护理和修复，滋养保湿，修复干燥和龟裂，20ml</t>
  </si>
  <si>
    <t>橄榄滋润护肤油20ml</t>
  </si>
  <si>
    <t>Olive Moisturizing Skin Care Oil 20Ml</t>
  </si>
  <si>
    <t>CCT250314008</t>
  </si>
  <si>
    <t>Facial Serum Skin Serum Skin Can Naturally Adjust Skin Color And Create Skin 60ml&lt;br&gt;Features:&lt;br&gt;1. Hydration: Our serum provides , ensuring your skin stays hydrated throughout the day with effective moisturizing properties that deliver optimal hydration.&lt;br&gt;2. Skin Tone Regulation: This serum is specifically designed to help and improve your skin tone, giving you a more uniform and complexion while reducing discoloration.&lt;br&gt;3. Nourishing : Enriched with powerful ingredients, this serum nourishes your , promoting and more skin while supporting your overall routine.&lt;br&gt;4. Lightweight Texture: The lightweight absorbs quickly into the skin, making it for layering under other products or makeup without feeling heavy or greasy.&lt;br&gt;5. Suitable for All Skin Types: Whether you have dry, oily, or combination skin, our serum is suitable for all skin types, providing hydration and skin tone improvement for everyone.&lt;br&gt;Product Description:&lt;br&gt;1*Skin  water&lt;br&gt;</t>
  </si>
  <si>
    <t>http://108.174.59.131/d0JrT08zdTNPbE93STJVWSs5Q1FWV2t4dkZSU0REUGZNWkxxamwwTm5RS2d4YlVjSFB4YTBXVHFEaXp1UzFwNVprZkMrd1FsdWhvPQ.jpg</t>
  </si>
  <si>
    <t>http://108.174.59.131/S1FhWG9kZFNvS0RDRFRvb3NLZ29mSGpmbDFHb2d5N1pGUnFVNTRWajF2RjQraUVpVW5OaHR2TkJ6a1VLbXphdGZrNUxTUHlqOHNBPQ.jpg</t>
  </si>
  <si>
    <t>http://108.174.59.131/TjZzT2tPZWkxdmwvNjhValhhbFZ3dkpyOGtpVk4wTlU3UXB5SVNCVlQrUC9weEtzY0I1Z0hyNE5EbzBKNThrSGtMU2wycmZVd3lFPQ.jpg</t>
  </si>
  <si>
    <t>http://108.174.59.131/UmNlWm1EczJKRzRaZmZkbU8wYWliYVo5dlArYmNKUTk3N2dsZlVmOXJwYXdyUDVZRzB0QWhUc0hBL2hBb1h6YlptblpzVThZVnhnPQ.jpg</t>
  </si>
  <si>
    <t>http://108.174.59.131/UnhlTjU2ZWJZU29Bdm1QVUdRMWUzc25DcWVyblZaVmhBTWxpWC9qMVV1blJyK2JVS0VzVXdLYnhNY1p6ekg4RWdPU1FRekV3K0ZNPQ.jpg</t>
  </si>
  <si>
    <t>http://108.174.59.131/K0lRWDlRZ1Jod2c1dGVETi9OOVFBbzhlLzdKNTNZSTZrUU5Sd3M4ckRWc2dobTRqbkkrSFAzbG9uT2NjVVB3N3ZYTUxZV3ZWWE13PQ.jpg</t>
  </si>
  <si>
    <t>http://108.174.59.131/aXRmVjRmVmtPRE5JY1VVNDVnbHRCUThycjFTR3VURit5dDRaalJzWklqd2NRemorcWdod2x0WnBmb0RzSWI2bU5jdmxXUkVnbVJ3PQ.jpg</t>
  </si>
  <si>
    <t>http://108.174.59.131/cVhuK3pjOTBJNHN5aWt5Z3RnRXNFdHJ3U3JvaWR4RTh5VWdER2owNkpuYjV2RFBjM1FuMDdwTm1iWlMwZklFb2Q0TFd2ck83bXdBPQ.jpg</t>
  </si>
  <si>
    <t>http://108.174.59.131/RTE4aEFZWmdEa1AyYmw5MG41UWFqQVNRamhVWnRNakFmL01QU2Jvb3pSZFVVRlM4eGw1N2tOWU9aVnJxd0Y3NXpPVmJnd2MvL3FVPQ.jpg</t>
  </si>
  <si>
    <t>http://108.174.59.131/ODNuT0Zac0EvdG5DMjhpVTF2cFpobXBCdG9sZ2E3bjcvSytLZGUwVjBxdkdYNDl1MFEva1hkWVEyU3NyTHV4cVdxRG5IUnNkb05zPQ.jpg@100</t>
  </si>
  <si>
    <t>Facial Serum Skin Serum Skin Can Naturally Adjust Skin Color And Create Skin 60ml</t>
  </si>
  <si>
    <t>面部精华液 皮肤精华液 可自然调整肤色 打造肌肤 60ml</t>
  </si>
  <si>
    <t>美黑精油60ml</t>
  </si>
  <si>
    <t>Tanning Oil 60Ml</t>
  </si>
  <si>
    <t>CCT250314007</t>
  </si>
  <si>
    <t>Nail Health Skin Care Nail Repair Liquid Cleanser Onychomycosis Remover 3ml&lt;br&gt;Features:&lt;br&gt;Strengthen nails: Our nail care pens can significantly support nails even if they are cracked or fragile. This liquid can ensure optimal hydration and long-term&lt;br&gt;Nail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t>
  </si>
  <si>
    <t>液体,定制,纸箱,轻小件,信封件-US.UK.DE,信封件-FR,信封件-JP</t>
  </si>
  <si>
    <t>17</t>
  </si>
  <si>
    <t>http://108.174.59.131/WU15RFVWMUlvN0xKWjRhZUhVWDR0S0VDRkRBc0RSUTAyWmtrU3NxTEhjc1UyRUZhcE9KOGx3ajR2d3kyWDhjR1NCK0xWMm9YR2drPQ.jpg</t>
  </si>
  <si>
    <t>http://108.174.59.131/RUltQVFGbGR2RkZiWWNXYjRlbE95dU42ODJQNmRWNWY4RWIycVUwMzBYSFRiUGY2WEY4LzNhYUtKb1c3UVkwQkRuckpGZk9rYytzPQ.jpg</t>
  </si>
  <si>
    <t>http://108.174.59.131/U29oZnYzM1lsQ3RxOUNtTDJVUzlWREZYNHl6Z2RwclFwZGpxeVA4Yml3eVlPeEFOTWhFMjFVeDNpclJETmRiRFVySGhqTDBJbkNrPQ.jpg</t>
  </si>
  <si>
    <t>http://108.174.59.131/VXY0MmtwYVZmNDRPSEJ3RzNiMlJKSTdDcW16MXZ6NXRDVnA3UEkwZDk2VEhJdTJtVVQ5ZWUxL1ZpWjcvYmVFNWhuWWpXODZwNFBVPQ.jpg</t>
  </si>
  <si>
    <t>http://108.174.59.131/ZGJRZkxCWWx0VjVzbEkwS0lkNjV6UzBSeDhad1ZNaVRVcHJqVFRpRXo3L0I4V0t0RXlQaitNaWExVWtFK05LVUl0UnhGNStZYkk0PQ.jpg</t>
  </si>
  <si>
    <t>http://108.174.59.131/b3hRK2tTdHBzM3FVNEVXek1jQ1RoVVlZdHlFdGZCeUJDcFY5c3NNQzJiZ0FGTElpQlNsVTFueDRCSVc3aDhEb3FPQjlzN0JEcU40PQ.jpg</t>
  </si>
  <si>
    <t>http://108.174.59.131/NGczOVBBUU55djNKOGpGNWdPK1UvTCtpYTgzYXJCVGF4SGlIZXluTHc4YmhtQ0FRb0NmeGVjQnRQc2h4MncyckE2ekxOS1kxeDdZPQ.jpg</t>
  </si>
  <si>
    <t>http://108.174.59.131/bnhrc0ZVYWdMWlo3SHNRbzNLRnk4aFl2ZTMwa1ZHNXpJdEJRWkJlSjhUVldOUk1pY0tsREdZWG1JUjd2WFZOR09xTUd2ZFFiYzhRPQ.jpg</t>
  </si>
  <si>
    <t>http://108.174.59.131/aUN4a0w0RmNVaTlYUmNJNXcyUVp1cm9peVJEdmtyMHhBSG50aDgyUHpuaFE3Vy9CTmJaVnVaY3JNYzJ4M2xJRGE4RXBjemxFWkRRPQ.jpg</t>
  </si>
  <si>
    <t>http://108.174.59.131/M3RXdlQ1a1BZdEdXdlhyYmZlbm54UEN1WnAwa0JRMFB0MDZIRFg2V3VMVysyNGY3WEFYbGs5R1lXSFBZR2dEU2hZSTJnVjlhYmI0PQ.jpg@100</t>
  </si>
  <si>
    <t>Nail Health Skin Care Nail Repair Liquid Cleanser Onychomycosis Remover 3ml</t>
  </si>
  <si>
    <t>指甲健康护肤指甲修复液体清洁剂灰指甲去除剂 3ml</t>
  </si>
  <si>
    <t>指甲笔3ml</t>
  </si>
  <si>
    <t>Nail Pen 3Ml</t>
  </si>
  <si>
    <t>CCT250314006</t>
  </si>
  <si>
    <t>Bee Firming Stick Light Line Care Lifting And Firming Arm Neck Facial 10g&lt;br&gt;Features:&lt;br&gt;【Propolis Firming Eye Cream】: -- It was developed specifically for the delicate skin around the eyes. Helps reduce eye skin problems such as dark circles, puffiness, fine lines, wrinkles and crow's feet around the eyes, restoring a youthful and appearance.&lt;br&gt;【Smoothing Fine Lines】: -- Propolis Nourishing Firming Eye Cream,Replenishes the of the bottom of the skin, refreshing and moisturizing, firm and elastic skin, intensive moisturizing and locking water, improve wrinkles by tightening skin, and protects the bottom layer of the skin.&lt;br&gt;【-aging Eye Cream】: -- Helps reducing eye skin problems like dark circles, puffiness, fine lines, eye bags, wrinkles and feet around the eyes, restores a youthful and appearance.&lt;br&gt;【Reliving The Eye】: -- Infused with multiple nutrients to the skin bottom, moisturizing skin around the eyes, reliefing the eye fatigue, smoothing puffiness, ddark.&lt;br&gt;【Suitable for All Skin Types】: -- Gentle and effective -wrinkle and -ageing nourishing and repairing facial serum is suitable for all skin types, dehydrated or dry skin, dull skin, oily skin and ageing wrinkled skin.&lt;br&gt;Product Description:&lt;br&gt;What makes Propolis Nourishing Firming Eye Cream Special?&lt;br&gt;-Decreases the appearance of fine lines and wrinkles.&lt;br&gt;-Reduce Droopy Eyelid &amp; Dark Circles.&lt;br&gt;-Plumps up and smooths skin.&lt;br&gt;-Mositurizing and hydrating at the same.&lt;br&gt;Specification:&lt;br&gt;Net Content:30g&lt;br&gt;Shelf Life: 3 years&lt;br&gt;Package Included:&lt;br&gt;1pcs x Propolis Nourishing Firming Eye Cream&lt;br&gt;How to Use:&lt;br&gt;1.Clean Your Face. Evenly Apply Around the Eye then Gently Push out to the Left and Right.&lt;br&gt;2.Use the Finger to Massage from the Bottom to the Upper Eye. It Help to Tighten the Eye Skin. Be Careful of the Gentle .&lt;br&gt;3.Massage Until the Eye Cream is Fully Absorbed by the Skin.&lt;br&gt;Note:&lt;br&gt;Due to the Display and Light, Please Focus  the Actual Product Received.&lt;br&gt;Due to Manual Measurement, Please Allow an Error of 1-2cm.&lt;br&gt;</t>
  </si>
  <si>
    <t>29</t>
  </si>
  <si>
    <t>http://108.174.59.131/WEFaYVBvSEkzZjhlU2FLbFlpUlFvVzhJdysvYmxkblcrK1VJNUJkRE5Icnp4ZVVCNGtUMmJTaEtobit3am91K3NNM2luVHFhdUcwPQ.jpg</t>
  </si>
  <si>
    <t>http://108.174.59.131/SzVtQUQyRzFtbU02Z2I5blEwenJsMFRGNVV1NFRra0FPa2wyc29FNGZPTitXbnB0UGdWZFVadEZoa2lPb2lUTnVTUUUrV00yZUR3PQ.jpg</t>
  </si>
  <si>
    <t>http://108.174.59.131/VnhvdjRXWUVGc3BjbFJCVTNXKzVpdm5pYkJydUxlcU9meS9TRXhQVWpSQTJ5Q3FyK0Rkdm15TTRPc0dXeS9RVS96S000VzNvck1zPQ.jpg</t>
  </si>
  <si>
    <t>http://108.174.59.131/b2p2T0M2Ums1N21JQjlzMENZYStRYytFaFNZRUVPYVVCUHRTZTZZbGtuTW9kTUxuTFYzUS82WjhPUm5RRDYzbzdLeWpXRnJTb3BjPQ.jpg</t>
  </si>
  <si>
    <t>http://108.174.59.131/QTh5blk5a3Z2NUlaYXNkNnJaVzZGcnl4NGVhdW5IVDZZY1R3VXRkOWNnR1BrcFN3QWxadjlyS04wdHpmZS84RllwTUhkN3U2UytVPQ.jpg</t>
  </si>
  <si>
    <t>http://108.174.59.131/Y2NhL1BIRExFa0xCQXhCRkFKK0o5eThXdWE2Y1BKY0JIb0UySVNRKzlZZ0pVSGJuS21PMnpXTmVDQzBRRGdjbCtmTzJxK1RSaitNPQ.jpg</t>
  </si>
  <si>
    <t>http://108.174.59.131/T3Z4STBOOHBVNWpLclI5QlhzV2Q0dGFPM3pCOGtLbytWR1VYM3dETHRMWWJTaDA4eUI1TFBoUEdKOGRuVzJtNVJDMjJrK3FUVWxBPQ.jpg</t>
  </si>
  <si>
    <t>http://108.174.59.131/cmNnVTV5enVaTUcvdkUzUWt0YWR6eWdvTldwVHg1UVh2enM3WE9pZ2N1V1pwbGR6RWxBdzRpUlhTK3N4bE1sNVM5ZzRPcFBCMzFZPQ.jpg</t>
  </si>
  <si>
    <t>http://108.174.59.131/L3BsN3hMVCsySTFoeGNrODF0cmlaQWc4bWgzblRkWTFCY1RTTG1kUXJxckc5WER1T1RzK0cvZzlYYVNwb3RwVjhTL2d2Vnp1endjPQ.jpg</t>
  </si>
  <si>
    <t>http://108.174.59.131/MmpXRkZremNHeXUyNXo3aDRLTnNkUUFZQ3dta0VTcWtlT3pqRWJTblp0eDQwWjRFZGF4RjVWLzg0RDJ6L0psbUZpVU9iaFJaSUtzPQ.jpg@100</t>
  </si>
  <si>
    <t>Bee Firming Stick Light Line Care Lifting And Firming Arm Neck Facial 10g</t>
  </si>
  <si>
    <t>蜜蜂紧致棒 淡纹护理 提拉紧致手臂颈部面部 10g</t>
  </si>
  <si>
    <t>维生素C精华棒10g</t>
  </si>
  <si>
    <t>Vitamin C Essence Stick 10G</t>
  </si>
  <si>
    <t>YMZ250314001</t>
  </si>
  <si>
    <t>Full Face Lifting Facial Mask For Skin Care Moisturizing And Firming 4PC 112ml&lt;br&gt;Features:&lt;br&gt;1. Face Care: Our full-face lifting mask provides complete facial , ensuring your skin receives the nourishment it needs for a revitalized appearance.&lt;br&gt;2. Hydrate and Illuminate: Experience hydration with our mask, designed to moisturize the skin, leaving it dewy, , and glowing with health for a stunning look.&lt;br&gt;3. Firming Effect: The unique formulation works to tighten the skin, effectively reducing the appearance of fine lines and creating beautifully defined facial contours.&lt;br&gt;4. Enhance Your Beauty: Achieve beautiful, sculpted features as our mask helps to lift and firm, providing you with a youthful, complexion that enhances your natural beauty.&lt;br&gt;5. Easy Application: Designed for convenience, our full-face lifting mask is to use, making it an part of your routine for visible&lt;br&gt;Product Description:&lt;br&gt;4*facial mask&lt;br&gt;</t>
  </si>
  <si>
    <t>液体,纸箱,信封件-DE2,信封件-FR,信封件-JP</t>
  </si>
  <si>
    <t>15</t>
  </si>
  <si>
    <t>300</t>
  </si>
  <si>
    <t>http://108.174.59.131/T0pEZy83QlI2MWRzS0FlZXlKdVVEWUQ0aWt6aitqUlU1RkVXWHFvYmdCbFlMaTJXQWVkVU0zbVVETFpEa0FiNDZwSjF4Y28rcVhjPQ.jpg</t>
  </si>
  <si>
    <t>http://108.174.59.131/TWkwQlZOOERqRlVYR0h2TUFieVZXY1F6V3JiQm9yQkdTUHEwZnVUTHY5YnNadzZmQzZGSmlKZkVWRFlxRGRTbVh2VXZpb0s5RFQ4PQ.jpg</t>
  </si>
  <si>
    <t>http://108.174.59.131/NXZGMEkvRDI4WGF3Z0Z5NnVyZ3NxZVdDeVVuNG40SndxYTViSkFaaGFRTFBOdDdMdjBnNEFYM0RaeDJnem9XVktkQVVBcExwS0prPQ.jpg</t>
  </si>
  <si>
    <t>http://108.174.59.131/WENwYWZXTkkyTWtHd2hJUXJEcUNaaUs2aGpBUXRGQlpGWUFEM0Z0VzZ0MWtYNmtXSTVGbDVsSDIwcTRLMEpmUmMvL0hGbGJSeGpvPQ.jpg</t>
  </si>
  <si>
    <t>http://108.174.59.131/Z1YzTmJLQk5oQTRpWjYwbjN0OGZZTEt3NTd6Y2xqbTEvdnJncDNSUHFML28wS2NVbnJMT3RGNjY5eGE0RUkzTzdPY3ZZSDd3S1ZFPQ.jpg</t>
  </si>
  <si>
    <t>http://108.174.59.131/TE9McXhnYnc4YzBBM1loUUV3R01yK21GUTlVL3VTSzlmVWk1S2s1dEgwRnBmU0xLZm45bUNmM3lpT0VuUXBqc2kyek1LcVBYbWJRPQ.jpg</t>
  </si>
  <si>
    <t>http://108.174.59.131/N1R3dTNiQmhOZURFZjBBVXBlSDcvcEdjNit6eHhGaVRQZzFvd1hVeVphZXJqOHFvNnRNeCtqalJYb0pqc3pXRzgyRW5wUER6THBnPQ.jpg</t>
  </si>
  <si>
    <t>http://108.174.59.131/Q3QzV3k4SE9xSEJZT2ZUK29qQjNKUzRkRXNaUnpkMXBnbkdaNlFvdlpMUWRFRm5JNkdWYTJHVHBKclFRV3JrVm51YzZYOGdtM0JrPQ.jpg</t>
  </si>
  <si>
    <t>http://108.174.59.131/VVorWXRKbThuUmQ4b3JyaDFFRDVCc3V2QVMzQXJHOGUwTjc3SVlZSVNDMFl4RGloVHFtMFN5cFZQZ1pKQ2R2cUxibUtFNnVsVDVzPQ.jpg</t>
  </si>
  <si>
    <t>http://108.174.59.131/aDFHN3BZM0lSekRyZU5zb3Q4bkE3K3VUWnY5Ui9zbU5SSGh0N2FsRFBpUWVDNXJ5TWt0Y1lHdFZQWVZXWE5ObzU2MlJ4WjZQdFZRPQ.jpg@100</t>
  </si>
  <si>
    <t>Full Face Lifting Facial Mask For Skin Care Moisturizing And Firming 4PC 112ml</t>
  </si>
  <si>
    <t>全脸提拉面膜，用于护肤保湿紧致，4 片装，112 毫升</t>
  </si>
  <si>
    <t>全脸面膜 112ml</t>
  </si>
  <si>
    <t>Full Face Mask 112Ml</t>
  </si>
  <si>
    <t>CCT250314005</t>
  </si>
  <si>
    <t>Aging And Repairing Face Cream With Light Lines Lifting And Tightening Wrinkle And Reducing Face Cream 90g&lt;br&gt;Features:&lt;br&gt;It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90g&lt;br&gt;Including: 1 * face cream&lt;br&gt;</t>
  </si>
  <si>
    <t>160</t>
  </si>
  <si>
    <t>http://108.174.59.131/dG4wVk1DSjdKN2lPZlNDNHpGWlpSRFVaaWVSbmRYMko3ZWtybWdEeXpaNFBtMDhlTWo0Q1dPekFXMjcxbUZkazh0cHI5YXE5dlFNPQ.jpg</t>
  </si>
  <si>
    <t>http://108.174.59.131/a283NGVleUFXZHd6MWFhREt5NGZ3NzFIZXlxNGxuOHlZb1JSU3plNjJCdmc1UHNTbjVZOVlQblRlbWFaMDZRYndWYXdpTmpRbnZjPQ.jpg</t>
  </si>
  <si>
    <t>http://108.174.59.131/NmlwUExsVUxhK0lKZE1rak0wTGFGZEVaL1Q5ZFNMTVRraTluTURJa2JCbTg5Wnd4MkgrNERqUVVOZjVrM3JUdG00dktRa3hnNWxNPQ.jpg</t>
  </si>
  <si>
    <t>http://108.174.59.131/Q2tXZmFUMERXV3BKanB6eXBKdWMzMTRuV1UvLy9EMnN5YUJuRUFCZ3E0blU2d2owY080NTFZMkdPS0FFTEdCNmh2UVZPSzhpc2tJPQ.jpg</t>
  </si>
  <si>
    <t>http://108.174.59.131/L1c5UFduKzZxUm1EREZicktJZ2FCN3J4MFkzTjEvTVlsS3ZyQ2xQUEdxNHdldk1YdzgrRkF3ZEtZaUxjZmdkai9Ka3M5QS9mcHJJPQ.jpg</t>
  </si>
  <si>
    <t>http://108.174.59.131/SmxORjJydEorZnI1dGJ4MXcwcG1YMC81MlQvOVYvWnkySmo1VG05azlYdEN5cmZHRHFZYmVqcHFTZE9teHkwcHcwZ2hKRnFTWWpVPQ.jpg</t>
  </si>
  <si>
    <t>http://108.174.59.131/S0JrVjNUUm41aVpJRC9qYVB5QUp5ak82M1JpaU96UWw4UWErdEgyblNKQStXMTVUTzNzemE2cnk2YjhndXFRdXZmUVVMUlBKR0NZPQ.jpg</t>
  </si>
  <si>
    <t>http://108.174.59.131/SnoyLzM0U2lCTGVISGYzWEtYUVI0SklNV2E2REJ6c0NNbGh2V0JhaTNHSDN5dnh0V1NDVXRlN3A1V0lXS3V6WWxxQm1yeElFb244PQ.jpg</t>
  </si>
  <si>
    <t>http://108.174.59.131/eE1OUHJZaW1kR3F5aVJ1d0E2NU1CNVhEaHk4anRHZ1RjQ2o3dzZYSDBnSEhONzZaUkNiOE9TNUtPb095ZVB4cWNzRFdvV1NKcTJrPQ.jpg</t>
  </si>
  <si>
    <t>http://108.174.59.131/ZGkwUHJES2l6SDB1WWtINm9OWXM1QzVjWU9BUjA3WUVMdzJNdFdUR3NwZEY1RkV2eDZmb3dlUUZVVXpUdlZQQW9hTjlOSkQ1RGN3PQ.jpg@100</t>
  </si>
  <si>
    <t>Aging And Repairing Face Cream With Light Lines Lifting And Tightening Wrinkle And Reducing Face Cream 90g</t>
  </si>
  <si>
    <t>抗衰老修复面霜 淡纹提拉紧致祛皱减淡纹面霜90g</t>
  </si>
  <si>
    <t>抗衰修复面霜90g</t>
  </si>
  <si>
    <t>Anti-Aging Repair Cream 90G</t>
  </si>
  <si>
    <t>CCT250314004</t>
  </si>
  <si>
    <t>Aloe Extract Hair Oil Nourishes Hair And Promotes Scalp Health Suitable For All Hair Types To Hair Vitality 14ml&lt;br&gt;Features:&lt;br&gt;??Natural Herbal Ingredients: This Nourishing Ginger Spray combines natural ingredients such as ginger oil to make your hair look shiny and thick. Ginger spray is a gentle product but makes amazing results.&lt;br&gt;?? Provides full nutrition for hair , making the hair , lustrous, soft.&lt;br&gt;??Safe &amp; : Our Hair Nourishing Spray is a gentle product made from a variety of botanical extracts that is safe and non-irritating to the scalp and provides the nutrients your hair needs to .&lt;br&gt;??Easy To Use: the nozzle at the part with sparse hair, spray it several times, and then massage it evenly comes with massage comb it evenly with your hands for 2-3 minutes.&lt;br&gt;??Solve the Problem of Hair Loss: It is suitable for men and women as well as those who are experiencing hair loss. spray helps hair follicles fight hair loss at the source, reducing the troubles of shifting and balding.&lt;br&gt;Product Description:&lt;br&gt;1*conditioner&lt;br&gt;</t>
  </si>
  <si>
    <t>液体,纸箱,轻小件,信封件-US.UK.DE,信封件-FR,信封件-JP</t>
  </si>
  <si>
    <t>95</t>
  </si>
  <si>
    <t>http://108.174.59.131/MkpLQk5lMlF5enIrcjVxNDlxVU5RbzZIZlJDaGx5Umw1MGZFMlZtbStySHBGdDQrR09Hdlp2cHpNSHFGeDBTcnFQQzJtZ2FFRXkwPQ.jpg</t>
  </si>
  <si>
    <t>http://108.174.59.131/YzBGMTVPQ2U1NWxXS2lxZTBFV3FEZW9JTTJmQXdzaGVscy9HeS9od0JQZmhWdC8wYVE3bzIzMWU2QXlUdHlIcjFmbTROdDZ3dktBPQ.jpg</t>
  </si>
  <si>
    <t>http://108.174.59.131/eW9rVDcyZG9ZYlQxellVYnJkS0tUL2NQVFo2SlMxekxLREZXRUFDVm5FZkZUSGxTdVZ4QXNucHBaOHdZSWQySTBFbVpGcEppVjBVPQ.jpg</t>
  </si>
  <si>
    <t>http://108.174.59.131/WTVwYlFVUUdXclZwNEh6OEE4dVRUWm53cWxwaXdzTlNPSVZ6Zy9pTmNyUmRFWlI3TEs5SjdsZGEwSzQyY3EyVG9PZ2laM3VMbS80PQ.jpg</t>
  </si>
  <si>
    <t>http://108.174.59.131/RFNNS0FxZXNvWklGUUVBZmZScjc1VmdXMzdKOUx2TWRBN3dMRjhRREY0ZXI0UWxyeDlNZnRqWXBDNlp4R3hOTFNpd1FEMWtvZTVNPQ.jpg</t>
  </si>
  <si>
    <t>http://108.174.59.131/cWd6YnowTVNwRXVuT2NNYVFqdkUwZEZodVZxRHNJME1xdEhhOW9HSkVoNzlsUjJTeHJnWnZOY1BsZkhHQm85bW5XeGpMUzIvL1A0PQ.jpg</t>
  </si>
  <si>
    <t>http://108.174.59.131/TE1Wdis4a2dVb3l5SDlYdE1sdlRVU29sak43R0xEeDlLNUg4cDlLQThVRFJFNFVJdlZpdERFU0xLZ2s1Y2dxTlQvdTAvb1FVWFlVPQ.jpg</t>
  </si>
  <si>
    <t>http://108.174.59.131/MmEvNi8rZEFSVFllaVduZTBvSVNvK2Z0S21TZHBmZEJWMjZqSnJaRnh5b1dBSDJwQThQVnIzTTcvZ3FEeENzdUs4eitqY2dSaDlFPQ.jpg</t>
  </si>
  <si>
    <t>http://108.174.59.131/eVQ2cnNnbkhmQ0hRZTk0cEpjT3BYNFZYTlNzV2NGOWNJdk1zNzArc2JCZFhLYmV6ODd3azBvT0M0UzZFd1plOGpCT3FrRDc3aXo4PQ.jpg</t>
  </si>
  <si>
    <t>http://108.174.59.131/NXZCWG9iS3FKOXJUNEpQbXAxR2x0YkVXaUpaaDQ2SGJsbGdSdW5hMlJzSVNWeWYxclFMenNkVml5TGVtSmNqd1RQdy9ZMmRtRExvPQ.jpg@100</t>
  </si>
  <si>
    <t>Aloe Extract Hair Oil Nourishes Hair And Promotes Scalp Health Suitable For All Hair Types To Hair Vitality 14ml</t>
  </si>
  <si>
    <t>芦荟萃取护发油滋养头发，促进头皮健康，适合所有发质，为头发注入活力 14ml</t>
  </si>
  <si>
    <t>护发精华2ml*7pcs</t>
  </si>
  <si>
    <t>Hair Essence 2Ml*7Pcs</t>
  </si>
  <si>
    <t>CCT250314003</t>
  </si>
  <si>
    <t>Chinese Yam Moisturizing Face Cream Chinese Yam Moisturizing Soothing Moisturizing Cream Conditioner Cream Relieve Skin Condition Chinese Yam 50G&lt;br&gt;Features:&lt;br&gt;[Women's Yam Cream] This cream is specially formulated to repair the skin barrier, leaving . It corrects your face and boosts your complexion and provides long-lasting hydration. it into your night-time routine as a nourishing cream to help you drift off into a peaceful sleep.&lt;br&gt;[Natural and ] Our women's yam cream is made with natural plant extracts and is safe to use the body. It helps maintain a balanced body and can improve overall circulation, benefiting your entire system.&lt;br&gt;[Hydrates and Moisturizes] Our Yam Cream draws in to increase skin's content, plumping and improving its overall appearance. It absorbs quickly, is non-greasy, non-, and won't clog pores.&lt;br&gt;[Multiple Uses in One Bottle] Not can our facial moisturizer be used the face, but also the body, neck, arms, back, and legs. It is suitable for all-day use and gentle all skin types.&lt;br&gt;[Versatile Application] Apply 1-2 times daily, using 1/8 to 1/2 teaspoon of cream each time, any body part. Discover the versatility of yam cream and it into your routine for a natural, .&lt;br&gt;Product Description:&lt;br&gt;1*Moisturising Serum&lt;br&gt;Net Content 50g&lt;br&gt;</t>
  </si>
  <si>
    <t>http://108.174.59.131/a3R1VG5FbFJwbEVwekUwd0N5Q1ZkTXFhNkNRbmVleWNNUFYzdHJvdXFmckhKQ3Fpa1FacnFKbmVQRXBEeW54WWF1bGc4bGtPcVpVPQ.jpg</t>
  </si>
  <si>
    <t>http://108.174.59.131/eTN1SmhRZGY2YUhlZkdQaFdmbUdsaU4xR0RGMnRGbWJrdU84K1piUmdpR2RIZUF1bkpabnhueFh3aktQaExTOHp0RFVSZ2gwYXkwPQ.jpg</t>
  </si>
  <si>
    <t>http://108.174.59.131/VkRQcVYvY1NSK2p6K0M3OFhhZFBna1gwNllwQ1JVWXpmT2EvaENMMGZYbTVhdndKMkFTQzhmODdsZ3RzNW9qWitSck03aDJsVXhBPQ.jpg</t>
  </si>
  <si>
    <t>http://108.174.59.131/cDQzQkVWRlN2aERYb2c3NTdBZHE4a1NwTnVnWExoUFZSS3pGcGtDL2I1dlRRekl1OXYwR3VIamtQNnQwTDN2Tjl3RTBCRXkyakp3PQ.jpg</t>
  </si>
  <si>
    <t>http://108.174.59.131/QURlMTV1YUs2TXJNM3VuQmlYOUY1aG9Uc3FTTy9VTFJrbGIrSGl5bjE5U0tlRU5peUYwanRLck52aUhhSm4ySTQ3bm0zbmNUMllNPQ.jpg</t>
  </si>
  <si>
    <t>http://108.174.59.131/eGFNcW5rMElpbkxNcStUd3d4YWZyTmlLUXVSTXVjNFpWMkZmSWpUQU1YQlNXZ2xyaGlxOTdGS0NoSjNyMDYvK1pqSjdDTUpyUTU4PQ.jpg</t>
  </si>
  <si>
    <t>http://108.174.59.131/SElyY21lTDViUHYwaEZHNFRVWkw1MUdaOWtJSC95YjhlRlFQUldUcytOYjA1WG1pMWZSSW96aXAvaXpiOEVQMnpGSnExUFJnLzBvPQ.jpg</t>
  </si>
  <si>
    <t>http://108.174.59.131/dVAwaCt3Sk1ueE9UU2VvbzFuREpGTnc3bm1OMzdFeCtyWExnOFJoa3pqYWs5QzRhTTh6S01RQjh4K093ellLR3hmOFl1bzNUUlFzPQ.jpg</t>
  </si>
  <si>
    <t>http://108.174.59.131/a2RIc0FHWTMxV0wva0NqaEROTWRkY1hOcERLZXpSejBvSWZTTmF5WVJFM2xEQUp2S3V2WjNkckM4N2U5WDVjQ2hxUEFNOGJMNlJRPQ.jpg</t>
  </si>
  <si>
    <t>http://108.174.59.131/NjkvZWdRRWlYVVBHSDNBbnJHSTJobk43U0J1bHRPcEd4VkQ0U3JkRGxsbDFFZU9YYXZmMTg2cEJhNHdXZGl0QWJDWlV6eXp2NTFvPQ.jpg@100</t>
  </si>
  <si>
    <t>Chinese Yam Moisturizing Face Cream Chinese Yam Moisturizing Soothing Moisturizing Cream Conditioner Cream Relieve Skin Condition Chinese Yam 50G</t>
  </si>
  <si>
    <t>山药保湿面霜山药保湿舒缓补水霜护发霜缓解皮肤状况山药50G</t>
  </si>
  <si>
    <t>山药滋润面霜50G</t>
  </si>
  <si>
    <t>Yam Moisturizing Cream 50G</t>
  </si>
  <si>
    <t>CYY250314001</t>
  </si>
  <si>
    <t>Home Mini Shaver Car Electric Shaver Transparent Portable Beard Shaver USB Charging Shaver Portable Waterproof Shaver Gifts For Family&lt;br&gt;Features:&lt;br&gt;  Twin Ring Blade Technology: Provides a close and comfortable shave with every use.&lt;br&gt;   360° Floating Blade System: Ensures a seamless shave without dead angles.&lt;br&gt;   Dense Hair Entry Holes: Prevents clamping, allowing for a good shaving experience.&lt;br&gt;   Detachable model: Easy and safe to clean.&lt;br&gt;  USB Rechargeable &amp; Portable: Convenient for home and car use with its transparent and waterproof model.    Product Description:&lt;br&gt; Product colors: b lack&lt;br&gt; Product material: Plastic&lt;br&gt; Battery: 250mAh  Charging: USB direct charging&lt;br&gt; Package size:7.6×5.6×11cm/3×2.2×4.33in&lt;br&gt; Package weight:88g/0.2lb&lt;br&gt;Product List:&lt;br&gt;1 × Electric shaver&lt;br&gt;1 × Charging cable&lt;br&gt;</t>
  </si>
  <si>
    <t>带电,视频,马达,纸箱,轻小件</t>
  </si>
  <si>
    <t>14.4</t>
  </si>
  <si>
    <t>88</t>
  </si>
  <si>
    <t>http://108.174.59.131/ajN3bURtdzgxaFc3aW9RTVYvK2txVzcrRW1aZUhLVFV0RVZWNjdOamdETjFIZ0trR3ZpV0dpYUJLL2UyUHpPbFd0dngxeWhhM0ZZPQ.jpg</t>
  </si>
  <si>
    <t>http://108.174.59.131/VnF5TkhETUs1Y29GclNoL3NUY09QcXg1NUo0dXVNd3daMTJaVmkvZFQveFcvQTZoR0hLWC9iSUx0SEhkbElaa3hBNXlWMjg4MnZNPQ.jpg</t>
  </si>
  <si>
    <t>http://108.174.59.131/Z3JCZzAyWTRaeGh0TnF2czltVXU4VzlWZ2luaytZOWhZdkpjcUU4YlVFNmMwQ3VDZ2J3TFpEUHQrSGp5K0p1QURkdVZFK0FKb3lrPQ.jpg</t>
  </si>
  <si>
    <t>http://108.174.59.131/OU1BeitUbU9TLzJQS2F1N1JYeElBdnE0TTJaWWdlNThybDZZNlhpck0vZWlMdWhad3BsejFFOEF0ZUpTaUxxay9weFMwbExOU0VRPQ.jpg</t>
  </si>
  <si>
    <t>http://108.174.59.131/YUJhckJaa2MyYURmVzlEMEVYc1pPdHdhbHNnanRtemtrZDlqQWs1MVhSY2ttbjlyTmVuTitxSW50NWt0NVZoMWNxaG9ZLzB0dmgwPQ.jpg</t>
  </si>
  <si>
    <t>http://108.174.59.131/dnowdmtSaEtCNVM1VGxsbzdHWHJBTnliQytDVlBGR1gycmxJL0d2dnNoRVp3ZHVLRGVjYjd6YmVwNExBMTUvZVQ3bXlqSkEvb2cwPQ.jpg</t>
  </si>
  <si>
    <t>http://108.174.59.131/SXJMRGNZVVBWc0xKZW1KWi9teEttZWJCbFpaUEdwcDdXME1CKzBqWDhiTTdrVTZlTC92aGtrOUpvcXBuWnJ6VXRoQkVyUXlyRUR3PQ.jpg</t>
  </si>
  <si>
    <t>http://108.174.59.131/dGx3RWlxMWE5NmRGUkM4RDZwSzlxV0tleFdkZ2xTc1hBK252L1JJVWhTSE5XbFVXNU1GS3drWHJiTHU0RE9id1RWR21pTEI3WDRJPQ.jpg</t>
  </si>
  <si>
    <t>http://108.174.59.131/UTJ6czlKYnQ4cUFselhJNmtEcTUzUDBBek9KanRpeDZnTzRKQ2pCOVQ0ZU1pQzJ5ZTl1T3FCZVdxaFpYWUJWOGl3U2M3eHRJaFJrPQ.jpg</t>
  </si>
  <si>
    <t>http://108.174.59.131/SFNkL0ZHaWthdGVicFpRQ3ZzaXhueGpEMEd4TEVWUDF2dzU1Q0FzVWltUEF6cWdGNmFqWjgxdUxUalBZRCt3NzZYVlg5SDdVZkRrPQ.jpg@100</t>
  </si>
  <si>
    <t>Home Mini Shaver Car Electric Shaver Transparent Portable Beard Shaver USB Charging Shaver Portable Waterproof Shaver Gifts For Family</t>
  </si>
  <si>
    <t>家用迷你剃须刀车载电动剃须刀透明便携式胡须剃须刀USB充电剃须刀便携防水剃须刀家庭礼物</t>
  </si>
  <si>
    <t>家用迷你刮胡刀车载电动剃须刀透明便携胡须刀USB充电剃须刀便携式防水剃胡刀 送家人的礼物 父亲节礼物</t>
  </si>
  <si>
    <t>Home Mini Razor Car Electric Razor Transparent Portable Beard Razor Usb Charging Razor Portable Waterproof Razor Gift For Family Father'S Day Gift</t>
  </si>
  <si>
    <t>YMZ250313008</t>
  </si>
  <si>
    <t>Fresh Lemon Shampoo Natural Lemon Oil Cleanses The Scalp Deeply Nourishes Hair And Provides Gentle Care&lt;br&gt;Features:&lt;br&gt;     1. * * cleansing of the scalp: * * Richs in lemon extract, it can effectively removes excess oil and dirt from the scalp, keep the scalp clean, and reduce dandruff formation.&lt;br&gt;    2. Smooths Hair: The nutrients in lemon shampoo help nourish hair, making it smoother and reducing knots and statics electricity.&lt;br&gt;    3. Fresh aroma of hair: The fresh aroma of lemon can last for a long, making hair radiants and fresh, bringing a pleasant hair washing experience.&lt;br&gt;    4. * * Natural ingredients: * * of harmful chemicals, made from natural lemon extract and other plant ingredients, gentle and non irritating to the scalp and hair.&lt;br&gt;    5. * * Promote hair health: Lemons are richs in vitamin C and antioxidants reduce hair breakage and fragility.&lt;br&gt;Product Description:&lt;br&gt;Includes: 1 * Shampoo soap&lt;br&gt;</t>
  </si>
  <si>
    <t>轻小件,纸箱,定制,开模已回货,膏体,粉末</t>
  </si>
  <si>
    <t>58</t>
  </si>
  <si>
    <t>http://108.174.59.131/ZFZaZlZST2F1Ym1Ebm9JMHhoc3YrUjN5eWNVa0MvOXE5bDFYTm1uVnRaMW16cHRPTSs0OHplMUJCQWlpSGZRTlpsek9QYjJSL1RvPQ.jpg</t>
  </si>
  <si>
    <t>http://108.174.59.131/K3RObUJQSFJZRXprU1BtbndvSzFPTHhkRnZ0bGcvYU1GU1ZtUnhacEJKd2pERElmLzZ0QWlUNUlsQjRncXZyOHZFeThLd25oL2lJPQ.jpg</t>
  </si>
  <si>
    <t>http://108.174.59.131/WDZJUUhSeW9Dbm0vdTUzbHJUWGxoaEMxUjlOeTdGRStobTk3RGhNdzR0UnpmcUo3bGE3YlFVR3MxUy82TWxIcVIrbU4xbWUwMWxJPQ.jpg</t>
  </si>
  <si>
    <t>http://108.174.59.131/ZnBTMTZaZGxNTTRVckpMUXhjbU1kREhtQkE0d0pPMUd4NnpWYktLdWlkVTl5Y0toMzN3VytrWlYvMnA3dTFwQlp5NXFLd2pWaWtFPQ.jpg</t>
  </si>
  <si>
    <t>http://108.174.59.131/YmVwSVRpYTVZMmRXZCtNamNEckFwU2pqM3paZzQwSmpsT0xKemdWWmhKUE0yMFNSbnRGWGJsd2kySlpPWjBmN0Z2azNDWkI5aVRjPQ.jpg</t>
  </si>
  <si>
    <t>http://108.174.59.131/Sml6YUZwZE9NVmR2SUhLdm5zd1BlQmNSM213ZDdMNm1SdmxGYW1QRVRLdEhDK2NQaVU5MXhyczZDMnZhZ3UrQXQwR2doRXgvV1YwPQ.jpg</t>
  </si>
  <si>
    <t>http://108.174.59.131/YVRNZ0NXRmNiY2ltb0RmZ1pISG9FUFp3ZnNLTmsyUWJPbVF3K2E5RktHZ05RbGw0ZXFyaHN1dmVtbVVPN2lQeUdmZzlnUGEwWXlvPQ.jpg</t>
  </si>
  <si>
    <t>http://108.174.59.131/V1VBMU8rYmdPa0l1QmlnMHFYeVNMZ09KUXpGRDdGOTZGc2FmNUt0cDB3YlBmVHhwaTFVdnMyM2VtMnlBV3BCTStuRnlPUVlxV2hZPQ.jpg</t>
  </si>
  <si>
    <t>http://108.174.59.131/cENTN0paSXEvekxoUjVsWlhaZ1cyT1B5c3NvdkdVMUtKd0FOaGp5SCtFZHRzZ04xSUQvVDJiNXZDV2F5QXZJQ2NxMjVGOGxJWmY0PQ.jpg</t>
  </si>
  <si>
    <t>http://108.174.59.131/bzYwMyt4eWRMU1FjUTR3OXV2UklCMmcyUVFvZGM4dW1GVTBHWUFjOXBPU2JRY1ZRbVdGZi81TUF2cEdPOHZaQks5cUVqWmlSK0tRPQ.jpg@100</t>
  </si>
  <si>
    <t>Fresh Lemon Shampoo Natural Lemon Oil Cleanses The Scalp Deeply Nourishes Hair And Provides Gentle Care</t>
  </si>
  <si>
    <t>新鲜柠檬洗发水天然柠檬油清洁头皮深层滋养头发并提供温和护理</t>
  </si>
  <si>
    <t>男士竹炭乌发皂 50g</t>
  </si>
  <si>
    <t>Men'S Bamboo Charcoal Hair Soap 50G</t>
  </si>
  <si>
    <t>LLY250313005</t>
  </si>
  <si>
    <t>New 2025  Color  Open Adjustable Finger Rings For Women Round Gold Color  Female 2025 Trend Jewelry With You Accessories Trendy  For Gift&lt;br&gt;Features:&lt;br&gt;1. **Unique **: The irregular fashion personality double-layer  ring showcases a distinctive  that perfectly embodies the latest trends in jewelry, making it a standout piece for any outfit.&lt;br&gt;2. **Versatile Style**: This ring is ideal for women who appreciate the INS cool , effortlessly enhancing your look whether you're dressing up for a special occasion or keeping it casual.&lt;br&gt;3. ** Craftsmanship**: Crafted with care, this  woven wrap ring reflects exceptional , ensuring you have a unique accessory that highlights your individuality.&lt;br&gt;4. ** **: Designed for all-day wear, the double-layer  ring offers a comfortable , allowing you to showcase your  style without sacrificing .&lt;br&gt;5. ** Gift Choice**: Surprise your  with this stylish irregular fashion ring; it's a   birthdays, anniversaries, or just because, catering to those who love unique and trendy jewelry .&lt;br&gt;Product Description:&lt;br&gt;Weight: 5.8g&lt;br&gt;Material: Alloy&lt;br&gt;ring size:16mm&lt;br&gt;Outer packaging size: 8 * 8 * 0.2cm&lt;br&gt;Packaging : OPP bag&lt;br&gt;Package Include:&lt;br&gt;1xRing&lt;br&gt;</t>
  </si>
  <si>
    <t>轻小件,信封件-US.UK.DE,信封件-US,信封件-FR,信封件-JP</t>
  </si>
  <si>
    <t>silvery</t>
  </si>
  <si>
    <t>Alloy</t>
  </si>
  <si>
    <t>合金</t>
  </si>
  <si>
    <t>3.8</t>
  </si>
  <si>
    <t>http://108.174.59.131/SGVzSkEvY21sTVljV1FpV3pPajJZdHZ2WHhGSFZ6U0xaS0Z5Z1owUXlkeFE3QVdSdXA1eEtZbE5OaUV0NjNLMlMvaklPRGZmNnNjPQ.jpg</t>
  </si>
  <si>
    <t>http://108.174.59.131/V3dkTTlwSHpSMnVoTWczbDY3cERTUXFib2xpRmlXL05VU0dFQVhyZ05OT25EdFBZb1Y4UXoraU9Da1BkaFFqMGRFWlZRZWtvcG5rPQ.jpg</t>
  </si>
  <si>
    <t>http://108.174.59.131/R2lpcGc5Um9QbGhRZ0tMM1dUZVZiNGpyS0tKV2t6U2JlOHk3ZlBybURWejEzU2VteG12TEkvWVYwRjlvQi9ydFVuRzFXTWNjdlhBPQ.jpg</t>
  </si>
  <si>
    <t>http://108.174.59.131/aXZzN0VLOEl3dTNWUXBpNzh0Mk5WcG1GbVJhU01lc1ZXbGtwMERaRjVhdUhXVUQwQVljQlZpRlhtdnRzZDRXSWMvb3QvQmFmcTU4PQ.jpg</t>
  </si>
  <si>
    <t>http://108.174.59.131/eHd0dkljSGYweXpuMDJPMm9YTDRYUDMrVjQ2RWlncmtBTjcxQTVZQkhqZlNNNVArSzhuZ1lYZnR4TVROcEJvMHhpdGduRFZhSU9FPQ.jpg</t>
  </si>
  <si>
    <t>http://108.174.59.131/NEVVaEhmeFJpazg2NHgvbUNoUk5taHVQazdLQWR4Mkp2RXVPc2JjTUdFOUJnWFdIRUEyU1lZNXIzLzFwVmpzVThyQ3ZMb0lPNDNBPQ.jpg</t>
  </si>
  <si>
    <t>http://108.174.59.131/WDdnTnllUzZubHZpbHcwK1VaSVdvSmtzbHJVZHhzNzk5NmtlSUlaUHVvVVpyQXVjWjNQcDBWL0lmT2pEeGdiVStYZzYrQmdjTWE0PQ.jpg</t>
  </si>
  <si>
    <t>http://108.174.59.131/TG5kdmpld1BnbUZTT3ArTGlIWGVZYWxpUHNoTjU0RE1aejAwM2Q3dGk3NkVlUTcwRDFDb3NyY3Rkb2tiK3BKbUxmNVVPMXJHOEhnPQ.jpg</t>
  </si>
  <si>
    <t>http://108.174.59.131/WkRTcGY2YnlqTktRN29zOTBPekkzWU1SQXo5L0RwOVE3bUhmTENPczJKR1NWVTZRNEg4NlovK2QwUW9uUjcrUytsdzRuWmI1Yk5FPQ.jpg</t>
  </si>
  <si>
    <t>http://108.174.59.131/T3h3ZnRJeVJzckk5S24yQ3FMYnVnR2V0TzdrYTRuOERTalVCRUw4M2NxQlBzWDM2a0lLbU5WU0lZUTlmTGhjNUd2QkdqOGtSenlnPQ.jpg@100</t>
  </si>
  <si>
    <t>New 2025  Color  Open Adjustable Finger Rings For Women Round Gold Color  Female 2025 Trend Jewelry With You Accessories Trendy  For Gift</t>
  </si>
  <si>
    <t>新款 2025 彩色开口可调节女士戒指圆形金色女式 2025 潮流珠宝配饰时尚礼品</t>
  </si>
  <si>
    <t>不规则时尚个性双层交叉戒指 可调节戒指</t>
  </si>
  <si>
    <t>Irregular Fashion Personality Double Layer Cross Ring Adjustable Ring</t>
  </si>
  <si>
    <t>LLY250313004</t>
  </si>
  <si>
    <t xml:space="preserve">925    Spoon Ring Vintage Turquoise  Rings Adjustable </t>
  </si>
  <si>
    <t>2.5</t>
  </si>
  <si>
    <t>http://108.174.59.131/d1lncU1pZHg2TXRpaFk4VFhycm5heGVvWVprOCtLQVRWTlMxRmNYamwxRk52Q040TkhjdWhmV0M5VTYzU0JWTGo0eDJoa01hemhZPQ.jpg</t>
  </si>
  <si>
    <t>http://108.174.59.131/dTNNbWNSemIveEpZbk4xbkRTRXVic1ZOS3BhSDdMY1BBaUdPSDhJVXBzUGZCbW83MDVLYThVYk0wT0RVVXpZTGFPSm9OaGFRQXVvPQ.jpg</t>
  </si>
  <si>
    <t>http://108.174.59.131/Z2VKV0ZUWm5GYUpnL1k0MXhvdFZUWFRqMlZTaHBPTHowQ3NSUUdpeHVwV3ZMZVpwdmowQS90RzNDTkFoMHU4MkE3c3U0a2NPMmhZPQ.jpg</t>
  </si>
  <si>
    <t>http://108.174.59.131/STZwY3pFZzZOZ3hQc253a081ZGtXYXpwWTZFdEEzMThtalQvSFhieW9tWUdXT3RBcFhjTzVuWEMwcmhUb3IySUh3VC9WU2lhVVRvPQ.jpg</t>
  </si>
  <si>
    <t>http://108.174.59.131/Y0ZRQjdlWllLWFdZaFBGeTcxcTdndUtmSzUwZm9WUVJRQStlQmQ5azNjem12T2dOM3hvV1pqZ2RPdXhvNlYyUzMwWlFPckgzZEk4PQ.jpg</t>
  </si>
  <si>
    <t>http://108.174.59.131/emkyMmlKR051M0krczc1TUoyZzduUjQvRytBMTRJcFFyOG03NE5qeWh1MTB6dGdFa3BUWWo4NHROOFJyR2lGZU55WUg1ZTRMeFdrPQ.jpg</t>
  </si>
  <si>
    <t>http://108.174.59.131/ZnhsbzY4N3hjcDNJV1hlbHlOQzVuaXBkbGdaZ3ZoYWIvNFJiejFKNWtCT0JYNUQwMk1NTkwrOXVlS3JEM1J0WUw3ak9LRHcwdjA0PQ.jpg</t>
  </si>
  <si>
    <t>http://108.174.59.131/MEVuL1F4S3ZmRXF5ZDNyaGFTMzNhMGN3MWVvcU5VZnpCVHllakxIUDltcFNTRXdTSzE4cnhvN2VLangzb2xNaXhxTkVwVTBaRmRFPQ.jpg</t>
  </si>
  <si>
    <t>http://108.174.59.131/NkJuSWcxVEt1NDNCL1ZEbURuQ3orOXdzZ3o3Mk00eW5ranFHYnk0SDBXc1c5cnRnaVRLVFNNSVkwZjRDOXM4amxxU1paUDRLSnlVPQ.jpg</t>
  </si>
  <si>
    <t>http://108.174.59.131/RGVTSWxBbThSVEdETXB5Wk1EdGZqeGFoYWtzWStrbytJd3dYREo4Nk5sMFdWVWUzUGk5anRMYUdhTzdnRlYzZE14YS9kY2JwVWVzPQ.jpg@100</t>
  </si>
  <si>
    <t>925    Spoon Ring Vintage Turquoise  Rings Adjustable Size Inspirational</t>
  </si>
  <si>
    <t>925 勺子戒指 复古绿松石戒指 可调节尺寸 励志</t>
  </si>
  <si>
    <t>波西米亚复古向日葵松石女士花朵可调节戒指</t>
  </si>
  <si>
    <t>Bohemian Vintage Sunflower Turquoise Women'S Flower Adjustable Ring</t>
  </si>
  <si>
    <t>LLY250313003</t>
  </si>
  <si>
    <t>轻小件,信封件-US.UK.DE,信封件-FR,信封件-JP</t>
  </si>
  <si>
    <t>1.2</t>
  </si>
  <si>
    <t>http://108.174.59.131/ay9nd0NpNCtPODFCWWhTSGp3U1hWVGZ2Mjg0TjBnRXlObGErUUtnelpuOXVrRzl4dU1Rd0ZEWDJVckpPNWxJWnhiZWZBc1dmUVV3PQ.jpg</t>
  </si>
  <si>
    <t>http://108.174.59.131/Y0NlSVV2RjYzcVpndFRnOW9QT2QxdWhneWhzc2diOE1yYkxwVjJXbXRsdFVKWVVoN0xDY1laQmhNVWs2aDRiMThtRFdhNzd1MGpJPQ.jpg</t>
  </si>
  <si>
    <t>http://108.174.59.131/NUdpM1pVQ0VYUUNieVZMK3M2YVhBcXhQUkV2dVluZ3F3MWFuS25Hc0lhczhpUVNyKzgxUGQ2RTk5djBaNVM4QWkvdHJqYWU5OUlrPQ.jpg</t>
  </si>
  <si>
    <t>http://108.174.59.131/dTZnMldXcnJYSlp0a2NyRW5meUZYa0t3Q25GTmk1VzZHVlhsd0ZRNUpZNGVwbXJtMmNyTUROM0dvRDJNZVhQTVVkZVFOM013L2JVPQ.jpg</t>
  </si>
  <si>
    <t>http://108.174.59.131/VXAwQVpzdUVJbHE0Q2tleWlRNTZQZWR5M1E0V2h1MjF2K0EycDd2SnMxZXF0SGQ5ODVVYlFHbVhjZzVFb3UwS294NEtPSkFWcC9vPQ.jpg</t>
  </si>
  <si>
    <t>http://108.174.59.131/N0Fad3B6V2JQWTJ3QVVjK25DS2RhbmxlZERJWCtXK0JRTFN2NVRpczBLejZYdENQVG5xOGc2c1pxQUlRNkw5WXczUGphejE3Z0JrPQ.jpg</t>
  </si>
  <si>
    <t>http://108.174.59.131/LzEwdy9rYlFuNWZ6SmV5SlZ0OGoyNjFjWVMvMGdaUllONWdKUTFGWitkVldHSm9WUmljelFwSTI1QnNIWDhNQ1FDRUxIaDBUd1VNPQ.jpg</t>
  </si>
  <si>
    <t>http://108.174.59.131/dS84NGpWWnFaVkswUFNLdWJjSVFJRDZaVXpCZDM0bGVGbGNNbG1jNmhsY0NzaEYwcGdMQ0dqNjcrRzFiRG90SllDVFFEdGcyUVk0PQ.jpg</t>
  </si>
  <si>
    <t>http://108.174.59.131/VEwyQzArTWNQL1lCZWdZUGNaZFZqOXVERWt4eDM0R2NDSGl2a1d3QlhleTc2UGhyWGgzSk9CN1RmVWRMTDNjdmtSeGdYbzY1TUV3PQ.jpg</t>
  </si>
  <si>
    <t>http://108.174.59.131/T1VSY05zOG5zcWZNenRXWmpuVkpBOXNad3JQckFKTFZmaE15d2orMkhNYVRWenVNWDhTazU2NkhNKzNHbHhGcU1zeUFxQk1xalRFPQ.jpg@100</t>
  </si>
  <si>
    <t>电镀古银做旧几何戒指   可调节开口</t>
  </si>
  <si>
    <t>Electroplated Antique Silver Distressed Geometric Ring With Adjustable Opening</t>
  </si>
  <si>
    <t>CQQ250313008</t>
  </si>
  <si>
    <t>Short Glossy Independence Day New Light Irregular Lines Glitter 24PSC&lt;br&gt;Features:&lt;br&gt;    Package: 24 nails and 24 portions of jelly glue. Easy to use, very suitable for nail art decoration&lt;br&gt;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experience.&lt;br&gt;             Easy to Use: Simply choose the right sizes, apply with Jelly Double Sided Adhesive Tabs(or use your own glue nails to keep longer), then press for 10-15 seconds for better performance. Friendly for both nail art beginners and professionals.&lt;br&gt;    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jelly glue&lt;br&gt;</t>
  </si>
  <si>
    <t>膏体,轻小件,纸箱,信封件-US.UK.DE,信封件-FR,信封件-JP</t>
  </si>
  <si>
    <t>4.1</t>
  </si>
  <si>
    <t>http://108.174.59.131/MnRTVDNoNHZBN09mYlpBQUxsclZjU3pHTE9RT2FTSUhhTWlFeTJGZDZQc08zckpmSytvVlFBdVAvQXdGMW03cUIxV3FxSnFzZ25FPQ.jpg</t>
  </si>
  <si>
    <t>http://108.174.59.131/NjlSK2lPUzdwQjA0cnFXQnZiVHJFSDllTjNrZmk3RlV5SU5EN256enUzOWMwSXg4ZE5wN3JON0JEbzlPSVVvcFduSUNNbGg0RWFBPQ.jpg</t>
  </si>
  <si>
    <t>http://108.174.59.131/ajgzU2hHNWcyZlNVMHBMTWlYWTJDMUJaYU1RckJ2Mmc3NTE3QjQ4YUNoOHR1YndBUU1HaHhUYTV2L1d3dElpYTlPL2F1TytZaTI4PQ.jpg</t>
  </si>
  <si>
    <t>http://108.174.59.131/R1ZmdXZjRW90ZjdBWk9HMks4enVNNWxUZ0lHRnZnMW9UcHloTjFsVVkvVHk4U1NUSFd3dDdiUUxJUHFXTXVqT2Nyd1M4TjdGekdZPQ.jpg</t>
  </si>
  <si>
    <t>http://108.174.59.131/NmNqUWNjQnJMUkFHeFptbzY3UzREMWVZN2pqUjFzUjM1NkZ1WDR0V21ucTJibis5VEZZODRUQ0IzYWFYQ3cvUmZyUmI1Z1duVFhNPQ.jpg</t>
  </si>
  <si>
    <t>http://108.174.59.131/N1ZSNDVrQ3VMd3RpTUhaY0k1a3U1Wk5FcDZKWU14ck1wS1VXcVNTV3RQL3ViZmpYUnBrQXJ4YzNmcEticXFPWUc1N3ZCdHgrK3NNPQ.jpg</t>
  </si>
  <si>
    <t>http://108.174.59.131/MmppYnkyUmRtNHJEdXpkb0FCQmkvNTIvbjlUS2pFTmVBcmd2bERqZjYrRFJqbG9mTUVoWUU0dEcybTBSbDlnMjhYV1NPc0hFa3VJPQ.jpg</t>
  </si>
  <si>
    <t>http://108.174.59.131/cS84ZUhaUnl0RysvK3lXaVNadVlBYnNJSDlONTRncWIyOWJYNEZRWGtESVdWbzRkL2E0ekNLVi9TcWNaY2QrcmEvS3NqaU51WVNnPQ.jpg@100</t>
  </si>
  <si>
    <t>Short Glossy Independence Day New Light Irregular Lines Glitter 24PSC</t>
  </si>
  <si>
    <t>短款亮面独立日新款亮光不规则线条亮片 24PSC</t>
  </si>
  <si>
    <t>短款亮面法式闪粉红蓝配色穿戴甲24片</t>
  </si>
  <si>
    <t>Short Glossy French Pink Red And Blue Wearable Nails 24 Pieces</t>
  </si>
  <si>
    <t>CQQ250313006</t>
  </si>
  <si>
    <t>Eyeshadow Tool Set Makeup Applicator Tool With Brush Mascara Protective Shield Guide Eyeliner Stencil For Eyes Makeup Tool&lt;br&gt;Features:&lt;br&gt;Silicone Makeup Stencils: The set contains 2 different eyeliner stencils, including 1 silicone cleaning brush, 1 long  stop, 2 short  stops, and 2 beauty RULER. 6 different styles and shapes, can adapt to different eye shapes.&lt;br&gt;The eyeliner stencils are made of silicone, soft and flexible, easy to clean and reusable. Which helps you draw  even lines. Allows you to draw the  eyeliner easily and efficiently.&lt;br&gt;Multifunctional Makeup Tool: The stencils are not  for eyeliner. They also help quickly apply eyebrows, mascara, contouring, lipstick, and smoky eyeshadow. The handle of an eyeliner stencil can also be used to pick up face cream, making the tool even more versatile.&lt;br&gt;Easy to Use: The stencils have an ergonomic handle that makes them comfortable to hold. The silicone tool adapts to all eye shapes and adheres tightly to the skin without leaving any gaps. The eyeliner guide stencil is suitable for makeup artists or beginners.&lt;br&gt;The silicone eyeliner stencil is curved at different angles and has a graduation aid. The compact size allows for lightweight and portable storage, so you can take them anywhere and anytime for your makeup needs.&lt;br&gt;Product Description:&lt;br&gt;Product packaging: Box&lt;br&gt;Package Content:6x tool&lt;br&gt;</t>
  </si>
  <si>
    <t>纸箱,轻小件,信封件-US.UK.DE,信封件-US,信封件-FR,信封件-JP</t>
  </si>
  <si>
    <t>Silica gel</t>
  </si>
  <si>
    <t>硅胶</t>
  </si>
  <si>
    <t>http://108.174.59.131/K1dlcFhzbk44bCtPclZxekxSQmlkSUdFVk1qZW1VejN2aTJUSlVJS3ZFd096RVhOMmJtQU9uWlJsWjhKZzdrTEVHWDYvaEdzaFA0PQ.jpg</t>
  </si>
  <si>
    <t>http://108.174.59.131/V1A1YkFHYmJqaVJVNFlSMStubmNOZU9vUFhFaGdIMnJOS1Z0YWVWWXR4OVhCRDlsQ3Rhelg2aDJIRm9mWGpXZUhWRUhuYVREMU9nPQ.jpg</t>
  </si>
  <si>
    <t>http://108.174.59.131/RjVqV3N6UXBEcmhrV0NrNXFOdFpQb2tqVTFOM3g4ZldPNjMvR2dFbE1uWjZFTW1HZGRIR3ptRDFGVjBodlNYdjdteWtDVUZTTkhzPQ.jpg</t>
  </si>
  <si>
    <t>http://108.174.59.131/NmdaVENDLzhLV3V3c2NpTzFQMUptZ1JYVkJjVHdRVEhvaEEwRjNTUmtMT1pwaTdYQ1dWcGwvSXVjZ0dxc0U5VjhwSUNad0dsQTlZPQ.jpg</t>
  </si>
  <si>
    <t>http://108.174.59.131/WHhsSWRvQUhqZ2JLblVSVmkrVVJNeVVNcHFYUW82N0Z4eHd6cnlIcExuSWxpL0tEbU8wenpzQW9jb0tBdE5pUHY4VWhzdXpWajlnPQ.jpg</t>
  </si>
  <si>
    <t>http://108.174.59.131/VXA1TE50RTVWVms2MHQ3dWJCV1NMOTNnanpaZzYrMzZ4MXZtSjQwaFNBc1lQZzJZbVZBRG1LcVpBTkRHZGw5czJjN1RRQWZRNWZjPQ.jpg</t>
  </si>
  <si>
    <t>http://108.174.59.131/Um9YeGZCdDM4Q3BPT2hRejEzWjFEc1pDOVNWRmNlaGkvUGRhbUczODdic2VSdjhWVWpxM2R2TW9aZzdFc0J2Q0UyYVNGN2pZTkZJPQ.jpg</t>
  </si>
  <si>
    <t>http://108.174.59.131/S0srTGNqVGp3NTBHNWlwcVRZRDVmWmVDR2JCeC9NeVZ2bTI3ci96K29ud3l4REtUalg1LzBnc2VLOUJOZm5EYjhUR0huTGE3TXZRPQ.jpg@100</t>
  </si>
  <si>
    <t>Eyeshadow Tool Set Makeup Applicator Tool With Brush Mascara Protective Shield Guide Eyeliner Stencil For Eyes Makeup Tool</t>
  </si>
  <si>
    <t>眼影工具套装化妆涂抹工具带刷睫毛膏防护罩指南眼线模板眼部化妆工具</t>
  </si>
  <si>
    <t>硅胶眼妆辅助器套装</t>
  </si>
  <si>
    <t>Silicone Eye Makeup Assistant Set</t>
  </si>
  <si>
    <t>AGJ250313001</t>
  </si>
  <si>
    <t>herb spray perfume herb spray perfume is natural and fresh emitting personality dating eau toilette&lt;br&gt;Features:&lt;br&gt;for everyday - From the first application, our fresh perfumes for women delicately leave a lovely , for both casual and special . Apply this perfume daily to enjoy an enveloping for 3-5 hours that enhances your mood and .&lt;br&gt;Natural ingredients: The perfume uses natural and safe ingredients, which are mild and non-irritating, and release a&lt;br&gt;Long lasting : perfumes for women have a long-lasting that remains on the skin even hours after application&lt;br&gt;Increase your : The perfume smells good, and the release will make you more confident and youthful&lt;br&gt;Easy to apply: Apply the to your neck, ears, wrists, chest or other parts of the body. The blends into the skin and lasts a long time&lt;br&gt;Product Description:&lt;br&gt;1* perfume spray&lt;br&gt;</t>
  </si>
  <si>
    <t>http://108.174.59.131/TW9IVHNEZTdiSm9WV0dkdm5tRmhqTmdzYjlxRGQxWU5ZeGRIQ0N3RFUxaFRwUlVIall3Q1I0T1JIOWx6QVVXeERlNWFHOUZzdzkwPQ.jpg</t>
  </si>
  <si>
    <t>http://108.174.59.131/OTM3WWNTR0l0YklWRUp6NENTWW9uU3VvSG1FazVYZ0owZ0E2OWZFT2lvelBlUURrNG42L2pKbEFxSVdGejlGeWxoRWVmN1JjRWZrPQ.jpg</t>
  </si>
  <si>
    <t>http://108.174.59.131/dm9ZMWtYUWV3RnZFaHkxbWVpOXBSSmpNNmlEOGVvc3JpbXZqdVUyTm80MlNIelMvWTc3RWRsOGdvVXozZ2NKOEtqYjFlZGo4QTlnPQ.jpg</t>
  </si>
  <si>
    <t>http://108.174.59.131/bXdHSWo4ZlowM0p0dTE0OHFOSFdydmdCaDRJU2NBK2hVMTFFNytVenh0cVFKS0RUVEh5YkErYlZLRTVMM2dtNUlCZHE5MTNRL3UwPQ.jpg</t>
  </si>
  <si>
    <t>http://108.174.59.131/MUh0L20xMDFQcW5xWlFWeFBZdXRES2plcmlzdXFHcURhNWtxcjhFY2tZOUtMdTI4aENQclp6N25yTzQrMEZDQk9sRytvQzY4QlpjPQ.jpg</t>
  </si>
  <si>
    <t>http://108.174.59.131/Z3RnbUNzeDhxSEFHMHJQM2RjUzkvZWU2ZnlFQlVXdUdERUt3a3hZZllMRmRkRWpGNFE1SnNyMFArTHRSQ3FWUm1EUDRCMzMzS3JvPQ.jpg</t>
  </si>
  <si>
    <t>http://108.174.59.131/dWdMaVNDbStPR3dLVDhUcGNlYmQ3RDZIalp6SzlBQnlRbzdvOENwdDZ2YjV2MjdlazREeC9PdUljYXJpTU0vbm9DYU0yL2Z6UDhVPQ.jpg</t>
  </si>
  <si>
    <t>http://108.174.59.131/T0k3eXZBYUlseHhEVFZMMHprbUg4b0NPUGdyZSt3TkFNY2NoNjdSMWIxeXAvOW56enJwSVpMUnM2alFBb2ZFUWR4M05QSzNESndjPQ.jpg</t>
  </si>
  <si>
    <t>http://108.174.59.131/Y2lja0N1WDcvQXdZZmdlTjUzM0F1VExlOVBMb1c3amlweTlNc2VvdERFSGJzRSt3YTNJVWlCOUhYQ0xTaHNlTUJmTkNIM1VCdFNjPQ.jpg</t>
  </si>
  <si>
    <t>http://108.174.59.131/NWQ3dThIUDQ0dTVsZUtUMnBTakRuUnJ1cytCODh5QnYyRjRFaVNYNkt1eHM4MzFubkhHRGRuWVAvamg4Zk1mcWU4aktUUk1lZzFnPQ.jpg@100</t>
  </si>
  <si>
    <t>herb spray perfume herb spray perfume is natural and fresh emitting personality dating eau toilette</t>
  </si>
  <si>
    <t>草本喷雾香水 草本喷雾香水自然清新散发个性约会淡香水</t>
  </si>
  <si>
    <t>香草香水喷雾 100ml</t>
  </si>
  <si>
    <t>Vanilla Perfume Spray 100Ml</t>
  </si>
  <si>
    <t>WJY250313009</t>
  </si>
  <si>
    <t>Gentle Moisturizing Gray Hair Cream - 100g. Soft Gray Hair In A Tube.&lt;br&gt;Features:&lt;br&gt;This 100g gentle moisturizing gray hair cream is a great choice for those seeking a soft gray . It provides and nourishment to the hair.&lt;br&gt;The cream is formulated with gentle ingredients that are kind to the hair. It leaves the hair and shiny.&lt;br&gt;With 100g of product in a convenient tube, this hair is easy to use. It offers even coverage and long-lasting color.&lt;br&gt;This 100g gray hair cream is a must-have for those who want to transform their look. It gives a stylish and modern appearance.&lt;br&gt;Discover the power of this gentle hair . It offers a luxurious texture and provides beautiful results for your hair.&lt;br&gt;Product Description:&lt;br&gt;Includes: One 100g  hair coloring paste&lt;br&gt;</t>
  </si>
  <si>
    <t>http://108.174.59.131/UkhqdXNpN1lLOFR0bVZ3MDNnS0NvSGk0MGcxRGtDVXZtOGx6TWl5Mk94bFo5Wld4ZDRwZ2t5RFZST1pNN3VscFZYZDZHZVFkeXpRPQ.jpg</t>
  </si>
  <si>
    <t>http://108.174.59.131/cUIvY2RpK2t1eHV2dGtaYmN1bDJkSW5QVG1QcC83blg1VmJNbkNuQ3FyTW8wbzJDM1Rqbm5vRnZkNTY5Q2tvOXJqeStCNzZRdXF3PQ.jpg</t>
  </si>
  <si>
    <t>http://108.174.59.131/bXdNcm9sOHdmR2NoMC9hZG5PYVl5cDJBOGN5emtyS2lLOWdUM29wTzBDOFc2RVZ4THhsZkttYllZQ2NYblZQT2VJUFpxbllMeFZZPQ.jpg</t>
  </si>
  <si>
    <t>http://108.174.59.131/QUpLenlWMzVMTWdwSDNJWWZqeFYzWTZVQ1QyV3NpdWZBaGU0ZXJUd3QwRExrTTgwYXorVEp4MERpWXhQb0lpMTNrUExKVXI2MW5nPQ.jpg</t>
  </si>
  <si>
    <t>http://108.174.59.131/RFprNlFBaVd0QVQrZk1ldFFyUXByMXlrcXZGTkF1NG55U0VSVGpPOXY4SVlpdjFhbTJsTjhvczJSMDR2dGdtWDBMSGgvUzc1Q0o4PQ.jpg</t>
  </si>
  <si>
    <t>http://108.174.59.131/b0NWNVpIbzMrb3RkRFBGU2E1UkJVVWY4QnI3aUNJNVVNT1Qzc1NqSkJmWmJkV1hRNUszbHUwNDF3ZnFnWFE3RzJac2VxZXpNcGs4PQ.jpg</t>
  </si>
  <si>
    <t>http://108.174.59.131/Snc4bDJDU2xIK1B3ZGFON3p3dVVzaVBaOWE1aXhyTmR0cWhGeVB6dCtiS3pyOVZqOGN0cEl4QWVtM0FhWmVOVURPVTR2elM1YmFnPQ.jpg</t>
  </si>
  <si>
    <t>http://108.174.59.131/OGZJcklkUkg0b3hkZVVBS0JkdEVpK3ZvYzg4bWRqcEdtdDZKRGJjNncySUl4ZFFYOUZSNlh4WDhNRXFkMHMxdUtPVzdQNTNEV3hrPQ.jpg</t>
  </si>
  <si>
    <t>http://108.174.59.131/bzlPOWhSTENqUVMwUldrU0puYTkxSkhjelprYlBhWC9MZVQ2ek4zSHcvMnh2bGNwSWJ0S0p4MTQ0WU9RSTdrZnpGOFNPc2hUazkwPQ.jpg</t>
  </si>
  <si>
    <t>http://108.174.59.131/aGNOR1dxY1Zqa2RuMFNSdXhqdjRZNDNubUJ2SEliQWEwdzJvN21xRHI1NDg2WGlxR1lQQjA0NVVNM1hZRi9qMnVpQlZwMVhSVVNVPQ.jpg@100</t>
  </si>
  <si>
    <t>Gentle Moisturizing Gray Hair Cream - 100g. Soft Gray Hair In A Tube.</t>
  </si>
  <si>
    <t>温和保湿灰发霜 - 100g。一支管装，让灰发柔软。</t>
  </si>
  <si>
    <t>温和保湿灰色发染膏柔顺灰色头发染发膏软管100g</t>
  </si>
  <si>
    <t>Gentle Moisturizing Gray Hair Dye Cream Soft Gray Hair Dye Cream Tube 100G</t>
  </si>
  <si>
    <t>WJY250313008</t>
  </si>
  <si>
    <t>Shuihuan  Multi Whitening And Sunscreen Long Term Moisturizing And Isolation High Power Sunscreen SPF50 Protection 50g&lt;br&gt;Features:&lt;br&gt;1. : Sunscreen is usually measured by (sun protection factor) for its protective effect. The higher the number, the the ability to block radiation.&lt;br&gt;2. Ingredients: attention to the ingredients of sunscreen, especially whether it contains physical sunscreen ingredients (such as oxide or titanium dioxide) or chemical sunscreen ingredients (such as benzophenone). These components determine the working principle of sunscreen.&lt;br&gt;3. Sunscreen time: Sunscreen usually needs to be applied within 30 minutes before exposure to sunlight. In addition, it is generally recommended to reapply every two hours or reapply promptly after swimming or sweating.&lt;br&gt;4. Sunscreen : Some sunscreens can not defend against UVB radiation, but also  . Full sunscreen provides more protection, helping to sunburn and aging.&lt;br&gt;5. adaptability: Different sunscreens are suitable for different types, for example, sensitive may need to choose a non irritating . Choose sunscreen that suits your type and activity to ensure optimal sun protection.&lt;br&gt;Product Description:&lt;br&gt;</t>
  </si>
  <si>
    <t>75</t>
  </si>
  <si>
    <t>http://108.174.59.131/ZG5WWS9ObVBEK1c3YjFTbklqcFV6YW5VU1p0MXhZekNXT0JYdTVhakNUYjU3VXFKWnB0VUQ5TnlubDdUTnlmWHFIK2xUTWIwTm1NPQ.jpg</t>
  </si>
  <si>
    <t>http://108.174.59.131/N0VyZG1obTc1blptcTlwUmtVeE5JbVRNQTVnWmNYbVNmdS82b0NyQ1JadHpyUVdyQTJLZzNER1hFT1lEd2NmcnB5N0hXVWpySnUwPQ.jpg</t>
  </si>
  <si>
    <t>http://108.174.59.131/b1gyNy9rQk9LbXdTLzRES2xCTG9aMzlpQ1RyZ2habERwam9MS0tKc2tHdS85QnI3N0NZVktRc2NnZUczL1V0V1JURkdEaDdXejlzPQ.jpg</t>
  </si>
  <si>
    <t>http://108.174.59.131/cjhFV2oxMlFDbUF1ZFY4VWlYN0tyRkJBNmprbjZzd21UNHc2RlBuQVNHRWgrSGhYNEN5SDBsMW9TZTU2emJLVi9GeWo4SGw3MExBPQ.jpg</t>
  </si>
  <si>
    <t>http://108.174.59.131/bUtlUm56R2dsWlozTE9vUFdxR1hldVIyK01yay85ZmVxVnMwcVB6WDBFTGxVcVZRemdOdmY3ZHg5Y05xNzVOWEIrLytOd0NRcW1vPQ.jpg</t>
  </si>
  <si>
    <t>http://108.174.59.131/U1ByRTUzVEJzRDRrTjRZRkNPbkZNUXJkckFEZmV0ZXMyNzcrSXFkRFpMN2pLWVdkOHZycDVsVWhTTFdKY2JWTkVQckxxekFYZ1BvPQ.jpg</t>
  </si>
  <si>
    <t>http://108.174.59.131/OWNWZmpkU0pDbG9lTU41NkVicVBDRGFhL3I1MldaMFFuT3h1L0Q4U1R6RU5TWGh3bEE4elVyamM4SG0vYWQxNWtPMGZ2aUNHUE9RPQ.jpg</t>
  </si>
  <si>
    <t>http://108.174.59.131/RmhYVXovSmNzRUdobUpiN0lqY0hQN0hHcmV5VmJldW9qVmtsSnpzMStqcXRaK2J5R2JuUjZhTnFzcDRucFZ5dGw4Wk04TjVIeTZnPQ.jpg</t>
  </si>
  <si>
    <t>http://108.174.59.131/OHE3akpXdzRTVER2eGRIdFptQk5zMGFhSnJoR2dpdjdlRGdjQXIvTWxLejZ0V2hseldHRW4vQy9aK1RMOWRUdmhpRDBLK0Q2TGJJPQ.jpg</t>
  </si>
  <si>
    <t>http://108.174.59.131/eUNRelVaQTl0U1AyMUZUbHV5SEw1UFRHVWhyZkRaVHJtWSswYnFUY3pNNkxROFRXTWZYTHlZOVo0N0NqOVYwYTk1VjBYbDFiRW04PQ.jpg@100</t>
  </si>
  <si>
    <t>Shuihuan  Multi Whitening And Sunscreen Long Term Moisturizing And Isolation High Power Sunscreen SPF50 Protection 50g</t>
  </si>
  <si>
    <t>水焕多重美白防晒霜长效保湿隔离高倍防晒霜SPF50防护50g</t>
  </si>
  <si>
    <t>水焕玑美白防晒霜 50g</t>
  </si>
  <si>
    <t>Water Huanji Whitening Sunscreen Cream 50G</t>
  </si>
  <si>
    <t>LLW250313002</t>
  </si>
  <si>
    <t>Perfume High Lasting Fresh Ladies' Perfume Convenient To Carry And Give Gifts 10ml&lt;br&gt;Features:&lt;br&gt;    Perfume is women's natural perfume, which helps women get more attention. Perfume provides a scientific perfume for women, which makes you smell very fragrant! Very effective! These perfume are specially designed to attract and attract each other.&lt;br&gt;    Apply perfume the neck, ears, wrists, chest or other parts of the body for a long, and the lasting release will make you more sexy and.&lt;br&gt;    Widely used, it can be applied to the human body or directly sprayed walls, furniture, paper, documents, and appliances, producing different odors. Suitable for situations where men and women have severe emotional imbalance or are relatively closed.&lt;br&gt;    The perfume gift you can give to your as a gift. for any occasion, giving gifts all year round. A strong human body can influence emotions, improve relationships with , and significantly enhance the wearer's confidence.&lt;br&gt;    Increasing the use of perfume can help you build relationships with more people, significantly enhance the confidence of the wearer, and shorten the distance between you~&lt;br&gt;Product Description:&lt;br&gt;1X perfume&lt;br&gt;</t>
  </si>
  <si>
    <t>液体,纸箱,轻小件,香水,信封件-FR,信封件-JP</t>
  </si>
  <si>
    <t>White</t>
  </si>
  <si>
    <t>46</t>
  </si>
  <si>
    <t>http://108.174.59.131/YXhsc1RtR2d3MGdUTUVNSjFtN0krTzZsMzFlRWlBNFVNK1dLTjNlYUM0ZGdUaXVSd0ZkRnFpNmF0OGUxb2hPbjVlRm9iMGt0c1lzPQ.jpg</t>
  </si>
  <si>
    <t>http://108.174.59.131/a05lRm5mTzcrOGh3eWtlZ0pyUHp1WEZwcnlPOXg0YjZaYmg1SzRXRmN4dWNBQkw2RWZJZzRpaDRyc2kwZkZUUWJwVGZIRFdPVThzPQ.jpg</t>
  </si>
  <si>
    <t>http://108.174.59.131/OEUvV0JsTlBRV2RsSHNnM29QRzNqOEMwZXBKNE1ZV2R4Z1htaUt6MklUSWVFdGlKOHV2c2dqWGl6WGdjb3lDVll4ZlIzaEVWWk00PQ.jpg</t>
  </si>
  <si>
    <t>http://108.174.59.131/aFNRNURwM2d5c3JOV1BWaHZxNG5lVFQ4TzBBbW5LWVRwek5lZnpRcEVQOVRGRUJPMGF5WDZmUWhNOVBlWElPT2srZW90ay85aHZNPQ.jpg</t>
  </si>
  <si>
    <t>http://108.174.59.131/cFMySk9SRk9aN0dCaW04Z0kwYSt5YVR5aUZWMi9YVEhvdzZzM0dqTHlLeU55WGpFdi90c0E2TzlGYk9ZNnk3bFZkZ0pGMDUzSk9NPQ.jpg</t>
  </si>
  <si>
    <t>http://108.174.59.131/L05obmFZTXR5YUU4MXMxWEtkS2MwWG43Sms1aGJRSUEzZjAwdDBhbGdaVXRjbGZCd3d5TjRoZ0RxclI2NHpweVJTWkk1bEpBNTZJPQ.jpg</t>
  </si>
  <si>
    <t>http://108.174.59.131/dVlOblVNQlVLMzZOWGtLTENHU0U2emhHbmhuWGJrLzhKeXNTUEI4VnNNSjFqOFBHOFpkUzZCN2FQZ3dxeHV4OXo5OGlua2hCa0pRPQ.jpg</t>
  </si>
  <si>
    <t>http://108.174.59.131/ODB3dmJtaGNhUWhGOHRXeFd1ZHh6eEt6TFJxSGlTUkJYTVlTUFVDTk9ZblZRY3Vxc3Q0SEdLSmlnY1RrWFJQVmtxbTVlQ056d1BjPQ.jpg</t>
  </si>
  <si>
    <t>http://108.174.59.131/QURmTnJYbmd6OVo1cXRHN2UveGZUdU44ekFwYldyeW1YeHR0OFhaYUltWERHUTltRmJQSUNGMWlzY1JkRW1TcEZ2OVYrUUVlYm5RPQ.jpg</t>
  </si>
  <si>
    <t>http://108.174.59.131/K3J5eFJMMStYSGRFZU4rRGF2OHRsdG5hMkZvWTRoZGhBMitzNzdpemVwZ1dlS1lpQys1K2JMTXlqK3JBUmtGMDFqSEh0RmF6aXBrPQ.jpg@100</t>
  </si>
  <si>
    <t>Perfume High Lasting Fresh Ladies' Perfume Convenient To Carry And Give Gifts 10ml</t>
  </si>
  <si>
    <t>香水 高持久清新女士香水方便携带送礼 10ml</t>
  </si>
  <si>
    <t>女士香水10ml</t>
  </si>
  <si>
    <t>Women'S Perfume 10Ml</t>
  </si>
  <si>
    <t>WJY250313007</t>
  </si>
  <si>
    <t>Soft Sunscreen Effective Sunscreen Refreshing And Non Greasy Turmeric Deeply Nourishes 20g&lt;br&gt;Features:&lt;br&gt;1. Effective Sun Protection: Our outdoor sunscreen is specially formulated with the key ingredient of turmeric extract, known for its powerful - properties. It provides protection against harmful rays, damage to your caused by sun exposure.&lt;br&gt;2. Non-Greasy and Refreshing: Say goodbye to and heavy sunscreens! Our turmeric-based sunscreen is lightweight and absorbs quickly into the, leaving behind a refreshing and non-greasy feel. You can confidently apply it before outdoor activities without worrying about a heavy or uncomfortable sensation.&lt;br&gt;3. Nourishing Turmeric : Infused with the of turmeric, our sunscreen not protects your but also nourishes it from within. The natural antioxidants present in turmeric help  radicals and promote Looking. Experience the benefits of this ancient herb while safeguarding your from damage.&lt;br&gt;4. Long-lasting : Our sun protection offers long-lasting against radiation. Whether you're spending a day at the beach, hiking in the , or simply running errands outdoors, our sunscreen provides and continuous protection. Enjoy your under the sun without compromising the health of your.&lt;br&gt;5.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professionals.&lt;br&gt;Product Description:&lt;br&gt;1*Sunscreen&lt;br&gt;</t>
  </si>
  <si>
    <t>green</t>
  </si>
  <si>
    <t>65</t>
  </si>
  <si>
    <t>http://108.174.59.131/SFNweUN3Z01tRGk3Wkl0d3pwY0I3ZmI2czk3SFI0L2FXTlVxa1IzQnhZUGIvOXFnWXpDaFVxdGIza2hXZzdRL1Q5VENQLzVjSlRvPQ.jpg</t>
  </si>
  <si>
    <t>http://108.174.59.131/Wm5yUXBPZ1lZdmF0KzY2YTlpM3FrZWlSYUMzUitmazJzN1ErcXRRak9iQ3MybGd1d01UanlNOHFlR3dISDBFeEtSTE4ycDFEMEM0PQ.jpg</t>
  </si>
  <si>
    <t>http://108.174.59.131/VFFDN3FnbURlNzVnNkFlNm1NRE5XVi9QQUE2UlNsTU1ydHRpNm9Tdk5HSWtrV3h0S1VaRzF2anVZeXZZYjJISDhTTWZNME9IaXVRPQ.jpg</t>
  </si>
  <si>
    <t>http://108.174.59.131/VUxoSGF1Q3RJWTdwdms3dDBJd1l2WWd3cVNhOUpCbDUzYkFma1RvRGtEMzVoU2VYbnljdWFoejdlcjlsME94WXA5S2xhcUoyeFBFPQ.jpg</t>
  </si>
  <si>
    <t>http://108.174.59.131/blFIVmlFYnJjTU1KZ2VITWh3N3RLMUo2VHBQZzhJR1luckZ1MTR0R1UyT1BQYmhiYkZKRHpUVGVhUXcvL3lPT0RwRGtjTEprMWtNPQ.jpg</t>
  </si>
  <si>
    <t>http://108.174.59.131/Skdvb0Y4K1NGRy9GOXdndnRFOWVrYXNPemZNM2J6d0Y5UkpSbE9UVnhhWXFIOHZLY1Jwc05Ka1NiQnFPZFJFSHNWTE83Wi9sM3ZvPQ.jpg</t>
  </si>
  <si>
    <t>http://108.174.59.131/c0ptOXk2aEc5S01od0R3djFzYWx3VUNNQzYxZ3doUWVaOUNWYk9SSm92N0p5bTQrTFNLQ3dVVHk2bmFiNzdSZVlLMlB6eFUzY200PQ.jpg</t>
  </si>
  <si>
    <t>http://108.174.59.131/QVlEc2U0cGxqQ3N4TmFHa1NlRENKUFlIZHBUN2ZCSDJQVytLZ2VtVzZyMmFqeVVDamVqdkU5K3llR1lmQVBWQzV5V2RQZjVSRjNRPQ.jpg</t>
  </si>
  <si>
    <t>http://108.174.59.131/RStWNEdkb2x5N1ZZUW5sUFNSTzRKdEtleDJFVnM5dHpIRDYwTTFadEhwODd2bVFVa3NrcXVWaDhTZWwyMlR5M0lOYkdQb1BWdDVrPQ.jpg</t>
  </si>
  <si>
    <t>http://108.174.59.131/NW5SakNHMVh2RHZVbkhRbjQ2UFdjZDY4aXN1bElkeXNCRlNFYStnbkhleExVQ3o1R3h0ZnVuUUxQRi9VbjVWUXFjaEtyR21UU213PQ.jpg@100</t>
  </si>
  <si>
    <t>Soft Sunscreen Effective Sunscreen Refreshing And Non Greasy Turmeric Deeply Nourishes 20g</t>
  </si>
  <si>
    <t>柔和防晒霜 有效防晒霜 清爽不油腻 姜黄深层滋养 20g</t>
  </si>
  <si>
    <t>绵柔防晒棒 20g</t>
  </si>
  <si>
    <t>Soft Sunscreen Stick 20G</t>
  </si>
  <si>
    <t>WJY250313006</t>
  </si>
  <si>
    <t>Men's Face Cream Light Thin Oil Control Long-lasting Moisturizing Lazy People's Face Cream Men's Skin Care Cosmetics Face Cream   50g&lt;br&gt;Features:&lt;br&gt;Excellent concealer: it can effectively cover facial defects and make skin  and delicate.&lt;br&gt;Powerful Moisturizing: Continuously replenishes  to the skin and maintains a hydrated state.&lt;br&gt;Lightweight texture: not heavy or greasy, making the skin easy and stress .&lt;br&gt;Long lasting effect: It works for a long and is not easy to  makeup.&lt;br&gt;Men's Exclusive: Designed for men's skin characteristics, showcasing male .&lt;br&gt;Product Description:&lt;br&gt;Ingredients:  extract, vitamin E, shea, hyaluronic , jojoba seed oil&lt;br&gt;Body Moisturizing Cream is a natural nourishing, moisturizing, gentle care, light absorption, and fresh   product that can nourish the, keep it hydrated and soft, and allow you to enjoy a pleasant  experience.&lt;br&gt;</t>
  </si>
  <si>
    <t>http://108.174.59.131/d2FKd2pkcWxlU0F2R2VqSUFBWmxLa1BPc1NHcURBdVJ3dWE3TldJOEhKc1duU3k3dFl1bDhBVmdKL2xqVnJYNFNFWThRdGJnYVJvPQ.jpg</t>
  </si>
  <si>
    <t>http://108.174.59.131/cXFZbW5yVFkxTUUwc2xOa3pDUzIvS2wzNG5NOGFTRWRSZVJqR2c5OVdvQk5JQktrYk5paG1MS29NVm83azliTTZiQXoySE4zbyt3PQ.jpg</t>
  </si>
  <si>
    <t>http://108.174.59.131/UHkrMFUzejBBaHhUZXpOaEd1T2p2SitkRDRGK1JST2kyc2NwaWthZUV2a0pDSER1MGRXbktncnRaQWxDandwclRzY09Ja1ZqVFVJPQ.jpg</t>
  </si>
  <si>
    <t>http://108.174.59.131/VXJoU2ZiUnQ5S0lTWkNEWU84QW01TktyQXNQQWViTWQ2L3ZZZGI1eHBjUTlOUExMcmk1QW5RSitYdVI2My9kb1ExR3FVT21BQ1ZvPQ.jpg</t>
  </si>
  <si>
    <t>http://108.174.59.131/QkRndksrbXdCdHp5M3pwN2lxWFJGVms2QU41bHRNbmxJb3dja0NhVUVYSTNwRWx1QXRUZVFqL3pHL0kxYTd5RXVjZUl3cTY1N0p3PQ.jpg</t>
  </si>
  <si>
    <t>http://108.174.59.131/a2N4QmgraXlZcktZdjY5ZFBOaFlZVWRudmlaSXRmT0pDbzFrNk5VVHE3R0pNcmx6WXlXUEgrSzBrb2JlOW9nNTcwdzY4dXkzVFRFPQ.jpg</t>
  </si>
  <si>
    <t>http://108.174.59.131/Sy9nRmhTQ3owQjRQTHltWjdIcEpiT0cvRnZselRPOEwxblg4S2s0RGdWdWJ1RnlmRFBnbHRTWjliU3NXdzVLZ0N3WkppZmJrOXcwPQ.jpg</t>
  </si>
  <si>
    <t>http://108.174.59.131/dlZNTWIyeFdjR3BETTg4M0wrSnp1NXpDbjZlaVQ4ZUlmZmgzWjZ5WGFvdDJtWlQ5QzhYRENWNHZucGxKTmhPS2czT21wd0NqWGFrPQ.jpg</t>
  </si>
  <si>
    <t>http://108.174.59.131/RHFQWU1xSkwzZ0hocVNCVE5oSHJTMHVBL2dRYk5PcEUvVUUyNmY5ekliUEI1UmhkcUYzMlpWZ1JmUzlLZEZKWUZ1Mk9HdTJNaXhvPQ.jpg</t>
  </si>
  <si>
    <t>http://108.174.59.131/M25MeE1vWE9YRytwZTR2NHVsTjFKTUljWWtTOXRYN2c5b2g3aUNJRTdnV3dmUVJnbVh6bm42dXFteCtQWTRCODdEZGxJbTcvbkpRPQ.jpg@100</t>
  </si>
  <si>
    <t>Men's Face Cream Light Thin Oil Control Long-lasting Moisturizing Lazy People's Face Cream Men's Skin Care Cosmetics Face Cream   50g</t>
  </si>
  <si>
    <t>男士面霜轻薄控油持久保湿懒人面霜男士护肤品化妆品面霜50g</t>
  </si>
  <si>
    <t>遮瑕保湿霜  50g</t>
  </si>
  <si>
    <t>Concealer Moisturizer 50G</t>
  </si>
  <si>
    <t>WJY250313003</t>
  </si>
  <si>
    <t>Brightening Isolation Sunscreen  Protection Moisturizing And Brightening Isolation High Protection Against  Rays Sunscreen Lotion Natural Makeup Cream 100g&lt;br&gt;Features:&lt;br&gt;Sunscreen isolation two in one: Brightening isolation sunscreen perfectly integrates sun protection and isolation functions. It can effectively block the damage of rays to the skin, provide  sun protection for the skin, and isolate the damage of external pollutants, , and makeup to the skin. One bottle meets various skin protection needs.&lt;br&gt;brightening effect: This product has excellent brightening effect. It can even out skin tone, improve dullness, and give the skin a natural . After application, the skin will become bright and , as if it comes with a faint , enhancing the overall complexion, making the skin look and more , and easily creating a natural and bright makeup effect.&lt;br&gt;Lightweight and breathable texture: Using a lightweight and breathable , the texture is light and delicate, and it feels almost no burden when applied to the skin. It does not clog pores, allowing the skin to and maintain a comfortable state even after prolonged use, providing a refreshing and burden protective experience for the skin.&lt;br&gt;protection: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day.&lt;br&gt;Suitable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skin.&lt;br&gt;Product Description:&lt;br&gt;1*Sunscreen spray&lt;br&gt;</t>
  </si>
  <si>
    <t>膏体,定制,纸箱,轻小件</t>
  </si>
  <si>
    <t>pink</t>
  </si>
  <si>
    <t>137</t>
  </si>
  <si>
    <t>http://108.174.59.131/aWFBMXNocEd4WGY3c2NhN3VWVTBDSXRJRGREakM3WGZjcUNhNmx3UjdleEhpTWF0c0Z2bGM0a0Q1SGtJV0xOSTNXVzFGdlhXa2dBPQ.jpg</t>
  </si>
  <si>
    <t>http://108.174.59.131/aHpZK2R3VG9UblpML3c1MEphYlBFTDZvTVZYMmw0QmxUMVo1d3cwSmtyVVBUWEk4R09wS0NwNjFlRitjUXJZZk1oWTNsRUJpblZZPQ.jpg</t>
  </si>
  <si>
    <t>http://108.174.59.131/MFp3aTIrZnUwaDJrUnNEUUc3UU5QdlpTMks2WmpPRys5cnZzUkdwTDVQNXNXUWR6a3o0Yk9RT1lDK0x6bVJFN2EvSG5jY2FsSjd3PQ.jpg</t>
  </si>
  <si>
    <t>http://108.174.59.131/b1ZhdmhvU3ZZRFR4L0F4YU1YY3k3OHRuaVhjZmNFNXhEWGQ2ZXJ2QS9FMFFCNkNNbkJTOUcwM1M2MEZhdGEySGxPd1hnbjhaaGQ4PQ.jpg</t>
  </si>
  <si>
    <t>http://108.174.59.131/dXphM3IweCtkMVJncVdKTHJ1VzhOcnp4YjVhOGdHWHIxMWtIK1V3MTlXOU5pSUhzYzVGVzRsMlR5cHk1azRnMjBoV05nTHUzUlJ3PQ.jpg</t>
  </si>
  <si>
    <t>http://108.174.59.131/dzVPU2FsSHBIaU5PbUhINHV4TGNiZDVDNDd5NmpKamJ1SURVcWJuaWFDZXNsR3ZTbldkdDJKVkRqbU90ZllYcjF3VGI2Mmd5UEVBPQ.jpg</t>
  </si>
  <si>
    <t>http://108.174.59.131/eGc0NWlwazdSdVBsRGxaWW1DajhKbmFIQlkxcWlUT0tSUXEwTTlpU3R2KzBFTEdiRXJHREJDTkpmQk5qUlE3cElJcUNWaVFNb3RvPQ.jpg</t>
  </si>
  <si>
    <t>http://108.174.59.131/SzVtalZFWFF2L0tiamc1dHEzVHFSVDRXMW80ald5eDUrSTNSbUFBbjQ1dmJFM2wzekdtSlJGL1crRkI2VXBRTFJEdk1vZXRtaVdZPQ.jpg</t>
  </si>
  <si>
    <t>http://108.174.59.131/N2dKd2wxMDUyZmtlUUk4c3htNWFtSldZRENJemZFZ21SZDlZQ2djT0RhVXN1aXpTcFlUUFZZTUQ2bHZ6cFRrSTJmZGdKc0ptNlN3PQ.jpg</t>
  </si>
  <si>
    <t>http://108.174.59.131/K2dNdEtoT25LTHBZdS92b3ByOXcrbFpqM1d1ZlZ6TWFEcHI3QkdGZk1sbzFRLzVsOHI0NGRyQ2pyOFUrL2psdE84TTR4TzZDYzBBPQ.jpg@100</t>
  </si>
  <si>
    <t>Brightening Isolation Sunscreen  Protection Moisturizing And Brightening Isolation High Protection Against  Rays Sunscreen Lotion Natural Makeup Cream 100g</t>
  </si>
  <si>
    <t>亮白隔离防晒保湿亮白隔离高防护防射线防晒乳液天然卸妆霜100g</t>
  </si>
  <si>
    <t>亮肤隔离防晒霜  100g</t>
  </si>
  <si>
    <t>Brightening Sunscreen 100G</t>
  </si>
  <si>
    <t>WJY250313001</t>
  </si>
  <si>
    <t>Hair Essences Liquid Hair Essences Nourishing Scalp Promoting Health Nutrition Nursing Essences  30ml&lt;br&gt;Features:&lt;br&gt;Rare ingredients nourish: This hair selects a variety of rare plant essences, such as Moroccan nut oil, which is in unsaturated fatty to deeply nourish hair; Paired with ginseng extract, it promotes scalp , provides sufficient nutrients for hair, strengthens hair , and improves hair quality from the .&lt;br&gt;Lightweight texture and easy absorption: The texture is light and , without any greasy or heavy feeling. with hair quickly penetrates without . Whether it is dry, oily or damaged hair, it can quickly absorb , so that every hair can be taken care of.&lt;br&gt;Repairing damaged hair: for the damaged problems such as scalding, drying, branching, etc., the hydrolyzed protein in can the hole in the hair, repair the hair scales, the smoothness and of the hair, and the vitality of the hair.&lt;br&gt;Long lasting moisturizing and water locking: forming a thin and lightweight moisturizing film, firmly locking in hair and resisting external dry environment . Keep your hair hydrated at all times, reduce electricity and frizz. Long term use makes your hair smoother and .&lt;br&gt;Convenient use : adopt fine spray head , gently press, you can evenly spray liquid. Accurately control the dosage, whether it's daily care or before and after styling, it can be easily operated to care for hair anytime, anywhere.&lt;br&gt;Product Description:&lt;br&gt;1*Peptide propolis moisturizing  wrinkle&lt;br&gt;</t>
  </si>
  <si>
    <t>http://108.174.59.131/eGovQXpYaVkxdjJjVXduYXdwZXdTVHVOckh3dDgxdnRYb0diWkl6OUdGbGRBa3pySHNocE4xclZTaGVQNFZ0TlZCYkFWZXVHTVVJPQ.jpg</t>
  </si>
  <si>
    <t>http://108.174.59.131/b2lhWkd1cWZqZ0pRYUNhZ0NIZkN5NzdqTkUwRkV6ZUhpZVBOVmdUeDdTK3RKeDUwR3lmK1FuUnVTWUdUMk9KblNpQlkrWmlPVE9zPQ.jpg</t>
  </si>
  <si>
    <t>http://108.174.59.131/ekRCQVJMU1ZkbDgzWlVFM2FsOUVRRktsQkRIV0ZDemoweXRlRjJERTBwUGloUTVjMHJvVnFWYkZibFVRN2dqZE1GVmNPVFFHRVlRPQ.jpg</t>
  </si>
  <si>
    <t>http://108.174.59.131/UnBtclkydkVlTTk1cUxMdDE5dU00UHN3dUx3bE5URTZoc1M0OXduNEVOWEZyQm1BZWRKUzVoVi8rV0dMQllLNHlyYmVJK3FRYnpFPQ.jpg</t>
  </si>
  <si>
    <t>http://108.174.59.131/T25VeTlYbVB5ZXAvdlVaSW5Cc1VMZnpmQlRUSC9jZk15SWp5SnV4SC94TlRUWXBtSU9jSGxocGpJdGJWQkVGM09XQTRmQ2FwV1hNPQ.jpg</t>
  </si>
  <si>
    <t>http://108.174.59.131/c3M3V21FTTV2WnBuL1BXMHZ5aFE4NDdMVGJwbE5kMFRJYWxKc1BmalhEYzNwSVRRSUF4STJLRkNvS3VCcWpoQVU0NXMwU2tPbWZFPQ.jpg</t>
  </si>
  <si>
    <t>http://108.174.59.131/V2ViM0JrT2xZWm1Ea2dRNzlOaklPWTROc3hQcDZqM01Cd093TGdmeFdFZ1drdTlFUGVhMU91U2dUMWorbGFOM21XSDk1UVoxN0NrPQ.jpg</t>
  </si>
  <si>
    <t>http://108.174.59.131/OE8rZ0ZUS1NidDlKbWRJeVpUKzMwbUQxc1lpUklyZEswZ0szdlNsTmpLaDdxNitQYUVkbTJ2eWJJbTF2dERudnRpTVZKM1ZQSnI4PQ.jpg</t>
  </si>
  <si>
    <t>http://108.174.59.131/TnJ1V2tmR1hGY3k4S2QybGs2L2U3cEFUZ2FLdVhydzVWbFRrZkRaVUMzajZNcGFpUFptVDhwMkg2RTIwMkRyUWQ3MUdWd2JqTWZrPQ.jpg</t>
  </si>
  <si>
    <t>http://108.174.59.131/R2ZjUW1DOWJ4ZHVVRmFGeWNoVHZyMFFsNlE5S1o1akhxanRVdHBoTXE0dVpCcWpCNmNUMTlmdElNc0pIVHJNa3MzMit6U096bUY0PQ.jpg@100</t>
  </si>
  <si>
    <t>Hair Essences Liquid Hair Essences Nourishing Scalp Promoting Health Nutrition Nursing Essences  30ml</t>
  </si>
  <si>
    <t>护发精华液 护发精华液 滋养头皮促进健康营养护理精华液 30ml</t>
  </si>
  <si>
    <t>头发密发精华液  30ml</t>
  </si>
  <si>
    <t>Hair Thickening Serum 30Ml</t>
  </si>
  <si>
    <t>YMZ250313003</t>
  </si>
  <si>
    <t>Active Sea Ointment Hand Cream Nail Repair Cream Moisturizing Face Cream Containing Glycerin And Seawater Can Repair And Extremely Dry Hands Providing Immediat&lt;br&gt;Features:&lt;br&gt;Repair and nourish the skin: Pamper your skin with our Sea ointment, a creamy treat that fights dryness and rejuvenates your skin. Sea ointment for rubbing skin, this ointment enriched with powerful ginkgo and aloe extracts is an effective choice for men and women looking for a complexion.&lt;br&gt;Multifunctional peeling: yourself in the versatility of our Sea ointment, which has been carefully developed to blemishes. The effective of Ginkgo Biloba and Aloe soothes face, skin and hair while also acting against sunburn.&lt;br&gt;Nourishing : Enjoy the nourishing of our active Sea ointment. This Sea ointment rubbing skin cream has been developed to  dry skin and is enriched with ginkgo biloba and aloe to ensure that your skin is soft, hydrated, calm and nourished with every use.&lt;br&gt;care companion: Discover the ultimate care with our Sea ointment for all-round care of skin, face and hair. It contains finest ginkgo leaves and aloe and provides a gentle yet effective solution to soothe, and your body's natural beauty.&lt;br&gt;Soothing skin: Discover the of skin soothing with our Sea ointment against rubbing skin, the for repairing overexposed skin. Sea ointment is designed for those seeking superior, super-strong benefits. It provides an to relieve sunburn while promoting overall skin health.&lt;br&gt;Product Description:&lt;br&gt;Anwendung&lt;br&gt;Die Hände und Nägel täglich mit der Salbe eincremen. Bei Bedarf mehrmals täglich. auch bei sehr trockener Haut Gesicht angewendet . Für die Augen- und Mundpartie ebenfalls geeignet. Zusätzliche Pflegecremes sind nicht notwendig.&lt;br&gt;- Für jede Altersgruppe geeignet&lt;br&gt;- Für Hauttypen geeignet&lt;br&gt;Anwendungsgebiete&lt;br&gt;• Hände&lt;br&gt;• Nägel&lt;br&gt;• Gesicht (bei sehr trockener Haut)&lt;br&gt;</t>
  </si>
  <si>
    <t>4.5</t>
  </si>
  <si>
    <t>http://108.174.59.131/K0VlUDFCS1VIT2ZYRzN5QUdPUGk5dWFCRlpEV0o4bXNndTczcGU2RUxjTlp6d24vUDU4Z01CKzU0RHN0Rm5VSG5sYnRoaUhjM1dRPQ.jpg</t>
  </si>
  <si>
    <t>http://108.174.59.131/ZHc0UEpjbmk5Tm1XWGpQbzdZN1pISFNMdXhTUTdhYUFpQVNXM01EdHlsZEtraFQyb0dtdFZXakpFUkNDU0hFYk83bW9TZ2hFTGdBPQ.jpg</t>
  </si>
  <si>
    <t>http://108.174.59.131/WXgwQjg4QThldkNEV2MxbHVNQjJMcHc4eUZteTlmaHhiRXkzaEZuUmlLTk0xNmFDNWlReXdNOTVpTVZReGlzV2pQNGZJSGcwZ0xRPQ.jpg</t>
  </si>
  <si>
    <t>http://108.174.59.131/VmVGeUFFKzhtY29ZVUlRSDU5MkcrYnErNW1lU0k2SFhpa2dUT0hYSW9KUTl0NFZvUTdycDZ3QVk5Nk9FRnk5RHlPdnIzY1pZaHV3PQ.jpg</t>
  </si>
  <si>
    <t>http://108.174.59.131/a3RxZnRWTjYzT0VrMWpXamhNa2lTUzRaQ1dTRjlibWRnSW11bThhUnhQaHZuMy8rUkdnQk5za3F0T2xHMkhES1Q5R0JoVXduWm5NPQ.jpg</t>
  </si>
  <si>
    <t>http://108.174.59.131/MEpDcVBLWTVkQW96S2RGYjJLOWZrQkJNY21NK2NzOVcrK2RpNHZyRHpScEF2K2JMZTBGVG43bHdRN0sxRHJ3SE9MT0o3QjkwZDFZPQ.jpg</t>
  </si>
  <si>
    <t>http://108.174.59.131/MElsU0h6dXdXTmc3VEZqdyszUlNVcnp2TW52YzVjUmRrSndaNUpBUUdpZERsZEFLbkovMmlvZVJOSVc2ZnRSWk5LVW03clB5MDVVPQ.jpg</t>
  </si>
  <si>
    <t>http://108.174.59.131/YWVOTWV1QzdyU3NmZTNDQ0pEa0pGbGhySnk2eXRaMnBSY1VVbHQ1Vm43cTNxRE0yaWZvZXBUL3RtQXlXWjdxNDk2SGdscXhaU2Y0PQ.jpg</t>
  </si>
  <si>
    <t>http://108.174.59.131/bEtzUytQMDRnbEp5U1N0bzh3SElhcXN3OGg4WXVMQWZWVnYwVHJqaitDUGJoQkxCY3pQUHdvTDJJbWQ5ZlRuQm0wRUpXcFdpMGl3PQ.jpg</t>
  </si>
  <si>
    <t>http://108.174.59.131/NHFxL0tBNDljY3MyZmxKaUE3VzUyK3RCMjRrRE1BL0R5TUhST3B6dFlnTU0yYng3SzRnd294TmR1QW5tOGdmOEtuR1pKVXZLR0ZZPQ.jpg@100</t>
  </si>
  <si>
    <t>Active Sea Ointment Hand Cream Nail Repair Cream Moisturizing Face Cream Containing Glycerin And Seawater Can Repair And Extremely Dry Hands Providing Immediat</t>
  </si>
  <si>
    <t>活性海油膏护手霜指甲修复霜保湿面霜含有甘油和海水可以修复和极度干燥的手提供即时</t>
  </si>
  <si>
    <t>海水软膏（手，指甲保湿） 100g</t>
  </si>
  <si>
    <t>Seawater Ointment (Moisturizing For Hands And Nails) 100G</t>
  </si>
  <si>
    <t>CYT250313003</t>
  </si>
  <si>
    <t>Perfume Spray Lasting Fresh Perfume Fresh Lasting Elegant Alluring 15ml&lt;br&gt;Features:&lt;br&gt;    Long lasting perfume: With excellent perfume holding ability, you can be surrounded by perfume throughout the day's activities without the need for frequent refilling.&lt;br&gt;    Fresh floral perfume: It combines various fresh floral perfume, such as apricot blossoms, red flowers, etc., emitting a natural and pureperfume that brings and relaxation to people.&lt;br&gt;    Unique : The addition of almonds adds a unique to the perfume, making it different from the common floral perfume and more personalized and attractive.&lt;br&gt;    Elegant and light perfume: The aroma is elegant yet not too strong or pungent, perfectly showcasing your temperament and taste, suitable for various .&lt;br&gt;    Confidence Display: The unique perfume can fully showcase your confidence, whether it is daily travel or important activities, it can make you the focus of attention.&lt;br&gt;Product Description:&lt;br&gt;1*perfume&lt;br&gt;</t>
  </si>
  <si>
    <t>液体,美客多禁售,纸箱,轻小件,信封件-DE2,信封件-FR,信封件-JP</t>
  </si>
  <si>
    <t>Paper Box</t>
  </si>
  <si>
    <t>纸盒</t>
  </si>
  <si>
    <t>http://108.174.59.131/czBGYWJOUUtmREpWQzBCVUthNStJY0VFVGEwVVZrREt0cXE4Yk5JUmI5eTRld3N4WFhEVHpQNzhuN3FramV5cVVKdytvR3cvV3NJPQ.jpg</t>
  </si>
  <si>
    <t>http://108.174.59.131/QmNOUDA5TmVPT1MxMGpiSEJTZERmTlplYTJhZEl1NklVdzhEcG1TMkQ2MlZBdUFCZWk0bmovY2Q2RkJwMjdzWFYrVUlkVXJqNVM0PQ.jpg</t>
  </si>
  <si>
    <t>http://108.174.59.131/NDVXdFhvejNoeFZoSHIrc0lCaGV0aGV3QzR6OVlkL0xqUEVIQU1BTVdFRzNkZjR5dTRWZ1FKTk5MSFJZRVZML2lPVG1vbFlWbG13PQ.jpg</t>
  </si>
  <si>
    <t>http://108.174.59.131/cnVsdUlNY25VdG1wQUFDYW5rVHB6RWhwRndzeStkNzYvb21xVnUrZDNTSlVVV01VYUJOVlRlZlg4U1pUY2J0STRYVzQ2cHZBM0FBPQ.jpg</t>
  </si>
  <si>
    <t>http://108.174.59.131/UEY0VWhyaldodjBkZmtIdGhPL1dnWkw1Rk56eTh3blorVEplWGtmd3lUZWNBQUo5bWE4L0Q2YTZRS1hMb2tyWFlzMkNKR2todGM0PQ.jpg</t>
  </si>
  <si>
    <t>http://108.174.59.131/Q2NxUlgreTBwUThkSVZOT3NwMW9oM00vdmF5WjJFbkFxSFhxaFl6Mk9RbkFSZWh3SFZjUXliTGpYRG03REhiZ2N0RTgzRkpqaFFFPQ.jpg</t>
  </si>
  <si>
    <t>http://108.174.59.131/WUUyOXFmdkhKeFVNSFdnaGhoQXdkbEVLRkFibEU3QWlDTnhIb3VYdUJzZHpCZk5iVXdvSld1a3FqdEkzQm0rM0xueGNkZ0ZOU1VvPQ.jpg</t>
  </si>
  <si>
    <t>http://108.174.59.131/QnZPTzFYa3h4dk9yU0xCZ1F4Mm9hMVVhci9JNGZYOCtwTjNhVVV2STdMa3FkekRSaTJzU3dNNFVaaWY5a2xIbWNXN2Qwb0xzVmZZPQ.jpg</t>
  </si>
  <si>
    <t>http://108.174.59.131/cUMybHQwWi9CZnBCbnkwaC92QTVuWUFTZGZJSHNnVXg2ajgxcG5VZEY1NDVLUVdkVkpGVlF0THJvOU5sMlpOU25yNlNqV3VlQjNrPQ.jpg</t>
  </si>
  <si>
    <t>http://108.174.59.131/MlJYMHVONkdwN0ZvbjhuaG1waWRnRmJBbC9iVVRYdnAxaStKQ3dpeXdpeHdEMmJ4bnp5VW5oakFtalh1aDhuQ2hwdTFsRGdRSzRzPQ.jpg@100</t>
  </si>
  <si>
    <t>Perfume Spray Lasting Fresh Perfume Fresh Lasting Elegant Alluring 15ml</t>
  </si>
  <si>
    <t>香水喷雾 持久清新香水 清新持久优雅诱人 15ml</t>
  </si>
  <si>
    <t>玫瑰香水 10ml</t>
  </si>
  <si>
    <t>Rose Perfume 10Ml</t>
  </si>
  <si>
    <t>YMZ250313002</t>
  </si>
  <si>
    <t>Yeast Ointment Quality For Rubbing And Dry For Men And Women&lt;br&gt;Features:&lt;br&gt;Made from carefully ingredients and to the highest standards.&lt;br&gt;Thanks to the special of yeast ointment, it absorbs quickly into the and does not stick.&lt;br&gt;Apply thinly a day to cleansed facial and gently massage in.&lt;br&gt;Note: For legal reasons, we must not make any promises of healing or effective statements. Here you will find general information .&lt;br&gt;For rubbing and dry with aloe and ginkgo biloba&lt;br&gt;Product Description:&lt;br&gt;1*Frosting cream&lt;br&gt;</t>
  </si>
  <si>
    <t>http://108.174.59.131/QVVXT29nY3lMZVRVd01GV0p5RHd6MjFUc0VCWUt6a2taTktnemZRS3lXWEdiNmFWTFkvSGlaNVZuUEpvNk1lS3BiT2xMc0txZVEwPQ.jpg</t>
  </si>
  <si>
    <t>http://108.174.59.131/bkxMNkQzOW9qWDN4OTVzWFJFWUNEQ0tVK3c2dG1zL3ltWk93ZW53bTF1UGtONDNJRWcyNXhXRFUrc1FrL00xSmNmakJsTmJzNnl3PQ.jpg</t>
  </si>
  <si>
    <t>http://108.174.59.131/MWIvR1hzdC8wY0xYWm03TEVZTFg1OTdSaGRDWVVIeldUckZCMzBlWmlucStLOGlnRFhqL2h3TlY2QXQyMUZIU1RvWEgwNFNzQTdFPQ.jpg</t>
  </si>
  <si>
    <t>http://108.174.59.131/aGg2ai94WVZpL1hsOURGTFFOQ2gzVThIbmxadmdESGk2Z0VoNXFXVlRUd0w2ZlpuVEVLUWJKTnhOK0hEUDFtRXlQejR3WDB6ODVrPQ.jpg</t>
  </si>
  <si>
    <t>http://108.174.59.131/MXZMWW5VZ0hKYU52R0svbHUrSXFxaUUrbExiSzVhZzMvTTZlTVZDeE9TNWc5b1B1RU05d2hUWVlTNk5OYmhOTThNNFBoR2RQRk5BPQ.jpg</t>
  </si>
  <si>
    <t>http://108.174.59.131/bjZiRjArc2lzdmJDdzdad0M3dUJiTXJpa0c5dDJldG1FMDJzcWJDY0pGV1pwdWNYMUQ4TTl2NjEzL2YwRnNpdThWbFFadnM1bGdVPQ.jpg</t>
  </si>
  <si>
    <t>http://108.174.59.131/QnNTOGFOajEwVHk1T20wNkxNSzdVdVVRZjZxUE94bExyRkxMRzFEeWxpNEw2c0F2VlUyY1pvU3RDenFHVHJMcEgwd3IxMWVYN2dRPQ.jpg</t>
  </si>
  <si>
    <t>http://108.174.59.131/Y3RpMUkya0VBZ2VVMEpGSVJ0UnZiaGZIVVRpK1h4RkpPQWdJMFNHT2wzZmhxNE1yVmxqZVpaOUVVaXZDUzNHazQzczhXN1BwbTg0PQ.jpg</t>
  </si>
  <si>
    <t>http://108.174.59.131/bDhPVVdaVWxrRTVzaWV3RFJaaEsvWWd3MmVEZVU2dm5LLzF4aVZEWXJyTXNMazI0NWNZQmh0MUtFL2VSOFRvYVRTOVEzSkJNdTVFPQ.jpg</t>
  </si>
  <si>
    <t>http://108.174.59.131/T2U5N25jL0pQL3l5VTUxQzFTWlRyNUlOejRJb1dhaGMrczVjaTZEamozR2J1U2ZYQklVbHdXemRSTUlMaUtHRFVMOGI4M2xpYVdNPQ.jpg@100</t>
  </si>
  <si>
    <t>Yeast Ointment Quality For Rubbing And Dry For Men And Women</t>
  </si>
  <si>
    <t>酵母软膏品质适用于男女摩擦和干燥</t>
  </si>
  <si>
    <t>生物水芹软膏 100g（老年斑）</t>
  </si>
  <si>
    <t>Bio-Cress Ointment 100G (Age Spots)</t>
  </si>
  <si>
    <t>CCT250313009</t>
  </si>
  <si>
    <t>Body Moisturizing Care Body Lotion 60g&lt;br&gt;Features:&lt;br&gt;It gives a refreshing feeling, making the look soft and refreshing, without drying or tightening.&lt;br&gt;The active ingredients can gently moisturize and moisturize the without tightening it.  Apply a small amount of circular motion massage moist until absorbed by the&lt;br&gt; Repair, replenish, and maintain elasticity.&lt;br&gt;Maintain moistures and prevents moistures loss. Product Description:&lt;br&gt;Contains: 1x tallow cream 60g&lt;br&gt;</t>
  </si>
  <si>
    <t>http://108.174.59.131/QTMxZjAxOEhGU29hVXRLT1dCamRFWmJtUWNsc3FiQUUrMEdwZkRmUEtGM3N3Y1JDb1VzWUw1YXRubE0vNFNPdnBDU2tVUVU4aDdnPQ.jpg</t>
  </si>
  <si>
    <t>http://108.174.59.131/MFZNNnYrNXNubUF3Sy85Q2dGOTlISXRPclZsZTk2eUhLVnhXSlNRdWtZVk5URGhZejJHR28yL3FaeVNyZnpJU1FzNWQxZFhCTDBBPQ.jpg</t>
  </si>
  <si>
    <t>http://108.174.59.131/djFBQWUxUHhnUUtqRDlBYjh0NVQ5SHdPS0MwUXd5eVIzT0tlaHA5Nkl4NTBqOWE5M2JJbEt6emJaM3RVbmtML29HKzl4bGxwekpvPQ.jpg</t>
  </si>
  <si>
    <t>http://108.174.59.131/bUZrYlRvODhRQ0xnRnBwUWs2WDEvSjBISVlFTHdmZW5aRUtLWU40VjV0YWpGZHJQLzRCaUJGWlU0RmpwaXY1allRd3NoMHduMW5JPQ.jpg</t>
  </si>
  <si>
    <t>http://108.174.59.131/VXZVaUV0T1lzMUI3a3EvcFRrQWlMeU1zQXJWdWRPY0JOYlRkRjNmN2EraUplSGtVa3lWeFI0c1J1R1lsVEhmRFp1Vm5SQmlGVXhBPQ.jpg</t>
  </si>
  <si>
    <t>http://108.174.59.131/UXlQcFRIUWF6Y3pSZk5TdFJQSllVRkhzUlBiVStSMTVIZk50MmlOZVFhUlkvVVBDZ1Nja3o2TDdLTGExZmhNNVZDaSt6MmZhMm9nPQ.jpg@100</t>
  </si>
  <si>
    <t>Body Moisturizing Care Body Lotion 60g</t>
  </si>
  <si>
    <t>身体保湿护理身体乳液 60g</t>
  </si>
  <si>
    <t>保湿牛脂膏60g</t>
  </si>
  <si>
    <t>Moisturizing Tallow Cream 60G</t>
  </si>
  <si>
    <t>ZNP250313004</t>
  </si>
  <si>
    <t>Eye Cream Lifting Eye Bags Fade Dark Circles Fine Lines Eye Serum Eye Creams For Men Wonmen 3g&lt;br&gt;Features:&lt;br&gt;     It can effectively the and elasticity of the Pouch and eyes wrinkles, suitable for long use.&lt;br&gt;    Nourishes and repairs the eye, easily absorbs , supplements the eye's nutrient , help fade the look of stubborn crow's feet, brightens and evens tone in the under-eye area, relieve the eye aging，helps  fine lines,texture,and reduces the look of dark circles, makes the eye‘s delicate and elastic, and rejuvenates youthful vitality.      Reinforces visible firmness &amp; tone around the eyes, while minimizing the appearance of dark circles&lt;br&gt;     Efficacy: repair; improve dark circles; -oxidation; keep the around the eyes dry and not greasy&lt;br&gt;    Helps lighten stubborn crow's feet, brightens and evens the tone under the eyes, helps  fine lines and texture, and targets the appearance of dark circles Product Description:&lt;br&gt;Net Wt：3g&lt;br&gt;Package Included:&lt;br&gt;1x cream&lt;br&gt;</t>
  </si>
  <si>
    <t>16.8</t>
  </si>
  <si>
    <t>http://108.174.59.131/Ym1Hc1RNVE1YOVVJcWl1QU1DR1k1ZS9STFpFK0JBZkdrUHJwVWh4ZTY4bEtLeTlMYUQ5bW1VdGI3UVFjVlZtMDgrK1J2YjAwUkR3PQ.jpg</t>
  </si>
  <si>
    <t>http://108.174.59.131/ejg5bmJNeWdPTFA2TGJ1bFlxcTl3RGdTc0RRZ1djdm1uaEY1cmpydnVqMkRVK09sUXpIN0xhNFpJTXpadFdXbE1paFhndzBHbDJBPQ.jpg</t>
  </si>
  <si>
    <t>http://108.174.59.131/TTNSSm1VTzgrdThVSDBuSzhMbFJBaGdoWGl1akdnRS92VW1aMGJEVXNVcEx0RUFzcGdSdVdRWnVKNjJFSUMxVHVXQ0FTTk9SOUpJPQ.jpg</t>
  </si>
  <si>
    <t>http://108.174.59.131/MEpxSDNENzhtZ0lPZWR1WUIwMVZaUDVSV3JwekRQRXBmTHd6V21Sa1hyeDRGaCs3U3dEc0o3ZnRSTkVEcG5ET2FPQnoycEhYNy9FPQ.jpg</t>
  </si>
  <si>
    <t>http://108.174.59.131/bFlJTGNkQ1BHZ29lbC81cVkxSldmdHVoNVhxWHdBWGN2bnBLZHhSd0JrWFRZT2lCTGRzTCt1TDRib1hDZHNVbkpjbHFtd1NUd0hjPQ.jpg</t>
  </si>
  <si>
    <t>http://108.174.59.131/ZmpDRFlDbDVGTDdMcGNRWVlBQ25XOTQxNXE1WnFMNndXM1l2SkloWU5QY3Uvck00Z2wzMTJCZEwySzZHbzV0dktNYzR6bWlRMVFjPQ.jpg</t>
  </si>
  <si>
    <t>http://108.174.59.131/R2luTFB3YUFZZ2QyNHk0d0tIOEJMWU50d1FGOXdwZy9WNjZYUER0ZkhESVhBUDBnMlROcExpRkM4d1ZMVVpZS1VnZjNOT0Nud3lBPQ.jpg</t>
  </si>
  <si>
    <t>http://108.174.59.131/anJHMzArWWQxcktVYWEvMkhmdjVxcUxUZXpHRkt6QkFnNHBUdjhpY3hMd3pBQTJmUENSeEJ0Uk1JeTJIUTd4eDRQeUd3RUVvWng0PQ.jpg</t>
  </si>
  <si>
    <t>http://108.174.59.131/SitybFplTk5vKzVndFk4MmJqZDJOODNtdGZ4Q2J5WnpFTkhwSFBkQzNvT0tIL0ZYSzd0b0NJSHNMbndVTDhBalZYY2VESDl4OGVZPQ.jpg</t>
  </si>
  <si>
    <t>http://108.174.59.131/bEREbHVxdWkwTXROSi9VeUdNR2JKcW1kcjBhQnlnb2Y0MXRpY01IMDlBaTN2VVNrUy9Pbm9YRS9XQWVrQ0hkUFZFYk4wanhvTXVzPQ.jpg@100</t>
  </si>
  <si>
    <t>Eye Cream Lifting Eye Bags Fade Dark Circles Fine Lines Eye Serum Eye Creams For Men Wonmen 3g</t>
  </si>
  <si>
    <t>眼霜 提拉眼袋 淡化黑眼圈 细纹 眼部精华 眼霜 男士女士 3g</t>
  </si>
  <si>
    <t>视黄醇紧致眼霜棒 3g</t>
  </si>
  <si>
    <t>Retinol Firming Eye Cream Stick 3G</t>
  </si>
  <si>
    <t>CCT250313008</t>
  </si>
  <si>
    <t>Body Moisturizing Care Body Lotion 60g&lt;br&gt;Features:&lt;br&gt;It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Description:&lt;br&gt;Contains: 1x tallow cream 60g&lt;br&gt;</t>
  </si>
  <si>
    <t>http://108.174.59.131/NW9MZDNzOWxpSzhTYTVYVkJkbHpwUlMyNUNlZnBRMXY5NG1zVmtUSXZUd2hKTnluUGxqWUl5Q0FkaFl2TDExbTFxeUdWWnBDM2Y0PQ.jpg</t>
  </si>
  <si>
    <t>http://108.174.59.131/cGk4SnR2NE14bmFZUkd3WFEyLzZ5SWIwbEFtQitsdDY1UGQ5eTZaVnAvYWpZZHUzajJqdkxwWG5CZGs4WUlXRGVMeWowWFJpeFNNPQ.jpg</t>
  </si>
  <si>
    <t>http://108.174.59.131/MWp1RHpWRGlOTnBDMGVuQzBzTG5QVmhqbnNMbzcvVWM2Q2NnUXhnUWFIYjRqbHdibldYcHVCNzVPS2JER0s2S05xOUV2cHA0VlRvPQ.jpg</t>
  </si>
  <si>
    <t>http://108.174.59.131/bDYyeVpqYU9oWGJRajFyZFFKVHB6NGtWdjByMlJnYlh2K2l2UEZTL3cvTVlDK3g3NGFaWmlpVmZyL1pNaXhGSVVUNFg3QUNaVk5zPQ.jpg</t>
  </si>
  <si>
    <t>http://108.174.59.131/dWxLNU5XRlFmR2pDckhDQkVrdFk3ek1rNngxUmpTWmN6eHczZzFNZUhBWWl6VkFuYkZIT3p1dHRpMVFic0Eva1IvaC8yR3A1SVVZPQ.jpg</t>
  </si>
  <si>
    <t>http://108.174.59.131/MjQ3eUl4dFdNNS9RV0pLS1VKWkEzb21PTm83U3pMUUc1WWUzSk94aGtMNDhiZmZvb2szQ1c0Si9rcExwQzU1eFJ5bHV0WlZkZi9zPQ.jpg@100</t>
  </si>
  <si>
    <t>CYT250313002</t>
  </si>
  <si>
    <t>Stick Mask&lt;br&gt;Features:&lt;br&gt;- Stick type  mask that deeply cleanses clogged pores without irritation&lt;br&gt;- Soft and moist  smoothly spreads on the skin with easy wash off formulation&lt;br&gt;- 5 kinds of clays (18% kaolin and white mud) effectively soak up excess sebum&lt;br&gt;- Finely crushed red  removes dead skin cells for  skin texture&lt;br&gt;-  noticeable blackheads and whiteheads the pores&lt;br&gt;Product Description:&lt;br&gt;1*mask&lt;br&gt;</t>
  </si>
  <si>
    <t>膏体,纸箱,轻小件,信封件-US.UK.DE,信封件-FR,信封件-JP</t>
  </si>
  <si>
    <t>100</t>
  </si>
  <si>
    <t>http://108.174.59.131/VXJJTjk2eERiSU1jYTJGSkwxazBjQTlPVFZlbi9XMkJEOTVpT0FGT0JaUHlMbUVUdk8rSEJQTHNpT1Q3WXZiRGZVamtQNjAxbVM4PQ.jpg</t>
  </si>
  <si>
    <t>http://108.174.59.131/anc2b3h0VWVCbkphczUzUktTWWNWRVpnd2lxaUd0R2NHWC9hU2pKQUM2RVpmYy9nc3ZkL0VZSmZFdVM3RFVjcU5RYm0rY2N4ZTRrPQ.jpg</t>
  </si>
  <si>
    <t>http://108.174.59.131/M283Z3JsRlRBN01vcFdNb0E3R1pvRFA3aCtCOVBsc3ZJOTl1bGIrNENaTHV1K21leU1pVnNVdS96NXVlcjFXK1h1VXFHRXpCRENjPQ.jpg</t>
  </si>
  <si>
    <t>http://108.174.59.131/d2lvbDVvaEd4ejBrWWhURCtqb3o5cmgyS01za09INWFGVlA4ejlFV3BiS2RvRFFvOS9keE1STE9ZWUNFR2hac290UHQxRjhpUkVNPQ.jpg</t>
  </si>
  <si>
    <t>http://108.174.59.131/YXlkb1BDM2E2djJ5ejB4WGhsMk1LdlhLekhmbHEyYjNhcFp3N3dZeGgreDNxQ1VFeE1YeENJQUhFSlFvNUJRQnhMRTJnSEduSnl3PQ.jpg</t>
  </si>
  <si>
    <t>http://108.174.59.131/Tjc2cnBJbi93U0IwNTkxa09NMVBBMDJrS1hHVHYydFd0eGVYZ0JmZE1uRzJLazJ0UXY0bUtOTkEvMERkVDRSdjZQdXJ0YVh2Mk1jPQ.jpg</t>
  </si>
  <si>
    <t>http://108.174.59.131/RGRNVEl0bUJXRHlqRGtjK3FXbE5HUnEyM0U3OWc5cUtOZmRhQWNqaVVzemJnY3ZMNUU3b1hDZlpCQ2pEZ1p5S2dTamUrM09rV3VrPQ.jpg</t>
  </si>
  <si>
    <t>http://108.174.59.131/OUNCc0pZcndMdkgxcDJRYXF4eC80MVdNMC9neENMVUl4K1B3REtaVFp4RlFKL2ZVSVRiTjhBYTI4VXJlUVo1dUh1aUVRM0lhK3djPQ.jpg</t>
  </si>
  <si>
    <t>http://108.174.59.131/UXkwTC80Z1pab0xkZXQzS2pPdlVSb01tM3dBNnMvS3pmK3Q3QUZQazkvcGQ2K3ZRTXJHZEFLK2EzTlNUSjhGMENoSTcrWnZGRG5nPQ.jpg</t>
  </si>
  <si>
    <t>http://108.174.59.131/OTNmeGMxYU5mWldud2NveGpUcHVDNHlYMXo5Q0xjMFV1Zm1vdlJVSGh5b01LZFg1M3VhV3dneStJTWhzT21EMjJCb0t0ZFRiNDBVPQ.jpg@100</t>
  </si>
  <si>
    <t>Stick Mask</t>
  </si>
  <si>
    <t>棒状面膜</t>
  </si>
  <si>
    <t>G标棒状面膜</t>
  </si>
  <si>
    <t>G-Stick Mask</t>
  </si>
  <si>
    <t>CQQ250313003</t>
  </si>
  <si>
    <t>Mint Roller Eye Drops Nourish The Hydrate And Moisturize The 10ml&lt;br&gt;Features:&lt;br&gt;1. Gentle and Soothing: Our Mint-flavored rolling eye balls are designed with a gentle  that is suitable for all types, providing a soothing sensation to the delicate around the eyes.&lt;br&gt;2. Refreshing Mint : Infused with the invigorating aroma of mint, our eye balls offer a refreshing experience that revitalizes your senses while  care of your eye area.&lt;br&gt;3.-friendly Formulation: Crafted with care, our rolling eye balls are made with ingredients that are gentle the, ensuring a comfortable and non-irritating application.&lt;br&gt;4. Hydrating and Nourishing: The moisturizing properties of our eye balls help to hydrate and nourish the, leaving it feeling soft, , and rejuvenated.&lt;br&gt;5.  Eye Care Companion: Whether you need a -up in the morning or a relaxing treat at night, our mint-flavored rolling eye balls are the  companion to provide a refreshing and gentle care routine for your eyes.&lt;br&gt;Product Description:&lt;br&gt;1*Roller eyeballs&lt;br&gt;</t>
  </si>
  <si>
    <t>轻小件,纸箱,液体</t>
  </si>
  <si>
    <t>44</t>
  </si>
  <si>
    <t>http://108.174.59.131/VDQ2WVdWYjhmN1VJWEpCUW1KTlI4MXY3Qmg1NXI3SndyeVV2TEhkODNYWHBxOWpTSFVISGN0ME1EVFlseDZ0NUczR2I5Y2xhTmMwPQ.jpg</t>
  </si>
  <si>
    <t>http://108.174.59.131/Tk5samdQZnhOUGFOakRkVDRnUGVIZlJpRFRJbjlpTUJ5QVduNGltb0w5YnN1b2I2OHU3VU8wekhIcnhsUXJuNUVwUWdtalY1emtJPQ.jpg</t>
  </si>
  <si>
    <t>http://108.174.59.131/b1RtYmgrY0Nob29VRDdjS2xUN1AvVnhLaDFOcTcyMDlqSCsyR3Q3Qkw2MFlEVFg3Vm1oRCtBYjdVMlRCOUlyMVFtU0o2cnJ6L2RBPQ.jpg</t>
  </si>
  <si>
    <t>http://108.174.59.131/MG9OVnhBTS9GL25oN3FsQ0NpTFkrdjlGenRHbGViZmpOckpYLzZXTkdDbGcwV0ljM3JHbDFyajhWamVlbTE1Sm1ZYTZIMWlsclcwPQ.jpg</t>
  </si>
  <si>
    <t>http://108.174.59.131/TVNOR1llU092N0pZVlh0bzIrMHhaWVZQY1BnMmlkejRvY1FjdnBOOUVEaGpsWFp0YkVjV3FxcFR5QzdpNnNUdEZzeEVDS2ZoQVJnPQ.jpg</t>
  </si>
  <si>
    <t>http://108.174.59.131/NG9wL0RjdTB4dExyMDY3Mmw4YzVheTZSVmE1bGx0WjYvaEZKMXFqNEwwVkllNEEvZVd0RC9TdTdUbmZudUFzR3d4V3pwWjg2TTlNPQ.jpg</t>
  </si>
  <si>
    <t>http://108.174.59.131/N2RUWHRnREd5YmhQOHVqcUpXd2JqaWozOWp6Qzc2ZkIyK05NdU53Yko0N0dNYkQ4aE5RNUFPY1FkOUJraExKUEFyM3RHbGNCblVZPQ.jpg</t>
  </si>
  <si>
    <t>http://108.174.59.131/RUNQQndqQVNJQ2ZaWGdubW9rSExpSlVRaDE1c1BKb0xCQXE4OE5vNzFmQndmSmE3YjQ1b1JPNWlGTVR0ZFhod2xvNGVRUnRPZ3YwPQ.jpg</t>
  </si>
  <si>
    <t>http://108.174.59.131/NTJ4RnQ0d2ZJTXdZWkVUQ0p1WFlhUXo4NlAvZ3FLVkFBYjFyRDNGVmxycnFrZlhjOGExUUZNaGxhcjYzcFFwSkZzRlQ0YnB4dVZjPQ.jpg</t>
  </si>
  <si>
    <t>http://108.174.59.131/SHFoVnZPUy95REp0Q1F6RUFGZG9aL1RZU0VLamJyblMzalp5OG95UmFmSUR2bU1hcGFCZ1hIaUorNHArR2R5UVc4dFdjazdVcFVjPQ.jpg@100</t>
  </si>
  <si>
    <t>Mint Roller Eye Drops Nourish The Hydrate And Moisturize The 10ml</t>
  </si>
  <si>
    <t>薄荷滚珠眼药水滋养保湿滋润 10ml</t>
  </si>
  <si>
    <t>薄荷味眼部修复精华滚珠10ml</t>
  </si>
  <si>
    <t>Mint Eye Repair Essence Roll-On 10Ml</t>
  </si>
  <si>
    <t>WYD250313003</t>
  </si>
  <si>
    <t>Retinol Antiwrinkle Eye Cream Reduces Dark Circles Eye Bags Puffy Eyelids Tightens And Improves Fine Lines Deeply Moisturizes And Hydrates 15ml&lt;br&gt;Features:&lt;br&gt;Retinol antiwrinkle:  in retinol ingredients, it can effectively reduce fine lines and wrinkles around the eyes, improve skin elasticity, and delay signs of eye aging.&lt;br&gt;Reduce dark circles and eye bags: Add active ingredients such as caffeine and vitamin K to fade dark circles and reduce eye bag swelling.  Lifting and firming: Tighten the skin around the eyes, improve the problem of drooping eyelids, and make the eye  clearer and younger.&lt;br&gt; Deeply moisturizing and hydrating: Contains powerful moisturizing ingredients such as hyaluronic  and glycerin, deeply moisturizes the skin around the eyes, prevents dryness and fine lines, and keeps the skin soft and smoothly.&lt;br&gt;15ml portable : 15ml small package, easy to carry and use, suitable for daily skin care, help  the  state of the skin around the eyes, and show confident beauty. Product Description:&lt;br&gt;capacity：15ml&lt;br&gt;Product List：1x Retinol antiwrinkle eye cream 15ml&lt;br&gt;</t>
  </si>
  <si>
    <t>膏体,定制,轻小件,纸箱,信封件-DE2</t>
  </si>
  <si>
    <t>9</t>
  </si>
  <si>
    <t>http://108.174.59.131/djNCL09RQi93dTZtdi9EeGphQjA1UXpBQXJUMkdQVk9wbDRwZDlybkJOSUhadkh4Ujd3ZnRONWVxOVFuTExxbm5PWG15K0hiWDRRPQ.jpg</t>
  </si>
  <si>
    <t>http://108.174.59.131/bi9Xd2Ryc1VjWGZ6dEF1WWVSNUo5M3ByRlVxS2hoSTBkZG5vRW5WaVI3aU8xbGM0d0FTeDRjYVFud2F1VjBtMmlZZWdXQ2F3cHFrPQ.jpg</t>
  </si>
  <si>
    <t>http://108.174.59.131/NlBXUDF6RXhkZVZMNGhKZXdBNWdJU1M4ckRmU0hxT2packY3bVYxVmJYK0NNbExwNTlENTZITEhQYnRieEM1eWtsVjRzZTNueGI0PQ.jpg</t>
  </si>
  <si>
    <t>http://108.174.59.131/cnFpS1pqZWVSKzArbktaRnRUT1JjVTVLVFlqWmRmOWNYTVlJYjFHT2VoUk1USDVjUFplcHQvUTRaZUYzU2I3c1pCSHpxTTl6a1Q0PQ.jpg</t>
  </si>
  <si>
    <t>http://108.174.59.131/TzhDMkR3QVNSZ3ZRLzZHNjN3U3ZORHdLQk5VYXVGdnBFdkJjUTU0aUh6RG1BT25hbzVkT2pCSHBLV25DMU9rQTR0ZlAzS1V4NHlnPQ.jpg</t>
  </si>
  <si>
    <t>http://108.174.59.131/cVNoSm1JOTh2TVFRNWczNnBWRm9CaFdDK2owRWFocFRpd1hmSENIRjJweHNvZHdzdmpTNS8rRzI5c2N1UGhlZXVrRU8xQlZ5RjI0PQ.jpg</t>
  </si>
  <si>
    <t>http://108.174.59.131/U1dMYlgxbFdsdzhPMHVwamk0aWJ2RU5KTHNQQmI2OWtvd2t3TDJlTEZzNnlCT2RkWGdqM215VzBNZjc1Q0JyTjVUb1dwYnNOank0PQ.jpg</t>
  </si>
  <si>
    <t>http://108.174.59.131/QTJRa2dsckFOM1lSUk1FUFA4NDdUY0liT1B6MXByd3l0Z3FieTI4M0pmWEVSaVR2bUJ5SFcrTTZiYUIzcWlpckVzQ2ZLSmZ1SmZFPQ.jpg</t>
  </si>
  <si>
    <t>http://108.174.59.131/U0JHaDBlTTFSN3lmWFBrdFpWNkIyZjZ6ZU03UmZla0ludERkVE4zYkRjS3dJUWtzZXByY05wZGJUOGQvNit3R1lDbldqbXJoWGZBPQ.jpg</t>
  </si>
  <si>
    <t>http://108.174.59.131/b2Z2M2FDSXhybVBkaFhqNlhOOUQ0anVIRkJOZ21IdGhuUE9UYTh6WlB6VG5QUUpkbW5LU2QvSS82Qk1rNjhKZCsxOCs1Q3JMOE9JPQ.jpg@100</t>
  </si>
  <si>
    <t>Retinol Antiwrinkle Eye Cream Reduces Dark Circles Eye Bags Puffy Eyelids Tightens And Improves Fine Lines Deeply Moisturizes And Hydrates 15ml</t>
  </si>
  <si>
    <t>视黄醇抗皱眼霜减少黑眼圈眼袋浮肿眼睑收紧并改善细纹深层滋润和保湿 15ml</t>
  </si>
  <si>
    <t>视黄醇抗皱眼霜15ml</t>
  </si>
  <si>
    <t>Retinol Anti-Wrinkle Eye Cream 15Ml</t>
  </si>
  <si>
    <t>ZNP250313003</t>
  </si>
  <si>
    <t>Retinol Antiwrinkie Facial Cream Day And Night Moisturizer Lifting Firming Tightening With Hyaluronicacid 50g&lt;br&gt;Features:&lt;br&gt;     The classic body is back! is a luxurious, -hydrating body cream designed to and improve the appearance of crepey skin. Its , whipped texture melts into the skin, delivering to help , firm, and dry, aging areas.&lt;br&gt;    This nourishing crepe skin firming cream for body deeply penetrates to elasticity and softness, leaving your skin feeling , rejuvenated, and revitalized. Ideal for use the arms, legs, and other areas prone to crepiness. The classic crepe skin firming cream.&lt;br&gt;    body soufflé helps transform your skin's texture, revealing a smoother, more youthful-looking appearance. The ultimate creepy skin repair cream.&lt;br&gt;    Crepe souffle cream luxurious whipped texture that melts into the skin for easy absorption. Deeply hydrates and nourishes to and firm crepey skin. Helps improve skin elasticity, restoring a more youthful appearance.&lt;br&gt;    Targets dry, aging areas like arms, legs, and body. Our body cream leaves skin feeling soft, , and rejuvenated. Suitable for daily use to maintain long-lasting .&lt;br&gt;Product Description:&lt;br&gt;1*Retinol Antiwrinkie Facial Cream&lt;br&gt;Net：50g&lt;br&gt;</t>
  </si>
  <si>
    <t>膏体,视频,定制,纸箱,轻小件,信封件-DE2</t>
  </si>
  <si>
    <t>68.8</t>
  </si>
  <si>
    <t>http://108.174.59.131/ak5kZ0hocE9HV2FyWnVsQ0k3TmllTVljYldxQ2RjSzdSdTVaWlI0UHFzdjFBdzdvWGJkekd6ZTRiNnV1SFdNL1BsR2hqSmVXMFdvPQ.jpg</t>
  </si>
  <si>
    <t>http://108.174.59.131/aVM3WXE0SC9CSkErZ3JpU1Fzb1dUNDBHMFIwckJ6aEU2YU5IU2dhSUEzNlpaQVZSbjhMLzlsRkZhYmFDQVZJYUFvcDJrR3h3SkVjPQ.jpg</t>
  </si>
  <si>
    <t>http://108.174.59.131/bkxDbjNYN0RYLzlnVUJkMUtlbWFha1VWQVFJZEV5KzVydmUyL08raEdLNVJCMlM1djlpalg5RlBNNzZHUzA1SFVFZTdRVTNibTM0PQ.jpg</t>
  </si>
  <si>
    <t>http://108.174.59.131/RDFPTUhZS0s4UDM1dkRLZXFBQ2l4eW1abk1RTW5ob2taU2lUZDlKazRyUTloU3BDSnpuTjlHbWducmp6WU1NZCtPS2RLaGkyaFpFPQ.jpg</t>
  </si>
  <si>
    <t>http://108.174.59.131/eStELzJVSjI2R3k1RXBSZlBKdmwvYVNzU1NKaUtoL2JpQ3dFR09qRC9wMzNYbGxta05OZ2c0YVU3bk9GSUNCa3Nubm1qYVZScWdJPQ.jpg</t>
  </si>
  <si>
    <t>http://108.174.59.131/aS9XWnlGUEdNTllHeVNCR0hNcjMvTjdVb2hob0hJTGI1akhGa2ZEOHhQMmVGRW90bFNqSkhaaG5WZzNab3I5N1orSmtNR3g5V1hVPQ.jpg</t>
  </si>
  <si>
    <t>http://108.174.59.131/VlZDUzM5dVVzY1M3cWtLSWpxbHAwSHVRcFpxSEFiZFRxcmNieWRQODhiRkRpR0M3U3VONGFQcGJ2ZEVuR014MzRJeHNnV1U3cHFNPQ.jpg</t>
  </si>
  <si>
    <t>http://108.174.59.131/RzVyYUwxTHRFcWdHbFZDZWw5bnNkbHJ5MlRCblIyUXlkNnlKM3ZoTkI4OWJ3a3NTdG5Xc0k5Q0lQdlpyZWFRNkpKVG1HWTlxNThVPQ.jpg</t>
  </si>
  <si>
    <t>http://108.174.59.131/WDdIN1hSZy9Ka2MzRTVDN28xeGlhVWo4NXZIblBGQ2oxQXhQYzRldHo5TjVOWS9jZHkvbTExbWYxTEVGVmJOcEFmUTJkcEtHUkp3PQ.jpg</t>
  </si>
  <si>
    <t>http://108.174.59.131/d0twMEdrTGJ6c0ZDbGh4TW91eGJSTXp0Q1NZd2t1YU05UTVvdDh5ZUJTVTlvRkowb1JMYmdSQnFnNW1JOXc4Mmx5bjZ5Sm52MTlBPQ.jpg@100</t>
  </si>
  <si>
    <t>Retinol Antiwrinkie Facial Cream Day And Night Moisturizer Lifting Firming Tightening With Hyaluronicacid 50g</t>
  </si>
  <si>
    <t>视黄醇抗皱面霜日夜保湿提拉紧致透明质酸 50g</t>
  </si>
  <si>
    <t>抗皱肌肤保湿霜 50g</t>
  </si>
  <si>
    <t>Anti-Wrinkle Skin Moisturizing Cream 50G</t>
  </si>
  <si>
    <t>CQQ250313002</t>
  </si>
  <si>
    <t>Water Sensitive Whitening And Brightening Cream For Even Skin Tone Moisturizing And Brightening The Body 50g&lt;br&gt;Features:&lt;br&gt;1. Natural whitening: brings a bright and translucent feeling to the skin.&lt;br&gt;2.  moisturizing: Continuous moisturizing to  dryness.&lt;br&gt;3. Fast absorption: easy to push and quickly absorbed by the skin.&lt;br&gt;4. Daily care: suitable for daily use of all skin types.&lt;br&gt;5. Provides  moisturizing and reduces dry fine lines.&lt;br&gt;Product Description:&lt;br&gt;DIRECTIONS OF SAFE USE：&lt;br&gt;1. Clean the skin and moisturize before applying makeup.&lt;br&gt;2. Apply an appropriate amount of this product evenly on the skin.&lt;br&gt;3. Use your fingertips to push the bare face cream from the inside out to ensure even application.&lt;br&gt;Net weight:50g&lt;br&gt;Gross weight: 60g&lt;br&gt;Product size:15.1*3.5cm&lt;br&gt;Product packaging: Box&lt;br&gt;Package Content:&lt;br&gt;1x  cream&lt;br&gt;</t>
  </si>
  <si>
    <t>膏体,开模产品,纸箱,轻小件,信封件-DE2,信封件-FR,信封件-JP</t>
  </si>
  <si>
    <t>60</t>
  </si>
  <si>
    <t>http://108.174.59.131/NWRwOW1YU0JjMHRQTHN3Z0RSY0R0K0VMMUJtajRsckxCeUFNK2V1MFc4VHR1TDJLaUpjSUdYdWRhbnZoTHJ3ZUgwN05LdDdBcUkwPQ.jpg</t>
  </si>
  <si>
    <t>http://108.174.59.131/aUhLcS9VSG1qVjJEREYyczMyeWZlejhtT0xOSDdRZlFkZlZ0OEEwZU5EOG1mSGpuWWE5NWF1MlZSQVpTaXdJbVBFdVd2a1JKWXQwPQ.jpg</t>
  </si>
  <si>
    <t>http://108.174.59.131/L2kwYS9mKzZ2eXlqMTAvbzJKaVVqZjR3bDBheExGZzFwL3NjSmtsckRtR2gydGx4aWdoWkN3clVZZXVkQS9sTGFsV0ZuSEg5dDRZPQ.jpg</t>
  </si>
  <si>
    <t>http://108.174.59.131/Mk9rdVlwWkVMczk3SkEzL2Z0T1RFT2FiOEwvd3dkZW9FS1BEYmxEM0psRUlSWmlYNUhydWlPUm5vWU9Ld3QrbTlJbmcxNTN0ZXZjPQ.jpg</t>
  </si>
  <si>
    <t>http://108.174.59.131/UkRSdlVyOHArWDlaYlAzRGV5MjRNVVI0R2dmQlUvUVlhZ2dROWdscnNLNnlwU0RLNWd2azlDQ2g4UlNYMHhYWGVyTnM0c2RxaFJzPQ.jpg</t>
  </si>
  <si>
    <t>http://108.174.59.131/eEFxZXhXN1psQ2kvUk5NeERNczYveUZ6bjVNRUpOWVhyS1RqbXJyWDJ6dGZLUll3YmFweVAyYVpRL2kxWG4vWHZzL2tKYkRuZVNZPQ.jpg</t>
  </si>
  <si>
    <t>http://108.174.59.131/SUYwcW81dU11MEdnUWpzdERFRmN1WUUyRFBBRzdEaENlcDFpTGJBSmJHekFrUzlFb3I3cjhhWUYwaG1TZDBIT1FCNkxHM1drVUswPQ.jpg</t>
  </si>
  <si>
    <t>http://108.174.59.131/SmR3b25zckNmc0NDRkVpT3VHanJjejJUYUNVZGUrNEJmelQxa0laU3QySjc2MUFCZ1RjNEtHbituZFRqbUFYVWJJQXJuSi9pUW1jPQ.jpg</t>
  </si>
  <si>
    <t>http://108.174.59.131/ZUFHdlpJMjNpV0dOSHJDM0laSm5FeGszQVo5cmNiSG9PdTRESjZ3R0V0bjByaHpNV2hCck93Tmd0bUZKdHJTbkxaQUJhczgzMGdVPQ.jpg</t>
  </si>
  <si>
    <t>http://108.174.59.131/NWlQdk5yMG5BVjYwa0hMOU03Zk85UXorSXBzNHNkT1prY0wvTVJQT1ZKN0pkQTBaVVE3d0M0VlkyU0M1TmZaVXA4OUIyY1AvdUlZPQ.jpg@100</t>
  </si>
  <si>
    <t>Water Sensitive Whitening And Brightening Cream For Even Skin Tone Moisturizing And Brightening The Body 50g</t>
  </si>
  <si>
    <t>水感美白亮肤霜，均匀肤色，保湿亮白身体 50g</t>
  </si>
  <si>
    <t>HOYGI水感美白素颜霜</t>
  </si>
  <si>
    <t>Hoygi Watery Whitening Cream</t>
  </si>
  <si>
    <t>WYD250313002</t>
  </si>
  <si>
    <t>Moisturizing Lipstick Deeply Moisturizes Repairs Dry Cracks Moisturizes Restores Tenderness 5g&lt;br&gt;Features:&lt;br&gt;    1. repair: effectively repair chapped lips, lips to softness and smoothness.&lt;br&gt;    2. Long-lasting moisturizing: help lips stay moisturized for a long time and dryness and peeling.&lt;br&gt;    3. All-day protection: daily use, provide care and protection for lips.&lt;br&gt;    4. Easy to carry: small and portable , keep lips moisturized anytime, anywhere.&lt;br&gt;    5. Lightweight texture, application, non-, lips soft and comfortable after use.&lt;br&gt;Product Description:&lt;br&gt;DIRECTIONS OF SAFE USE：&lt;br&gt;1. Clean your lips and keep them dry.&lt;br&gt;2. Apply an appropriate amount of this product evenly  your lips.&lt;br&gt;Net weight:5g&lt;br&gt;Gross weight: 16g&lt;br&gt;Product size: 1.7*7.9cm&lt;br&gt;Product packaging: Box&lt;br&gt;Package Content:&lt;br&gt;1x lipstick&lt;br&gt;</t>
  </si>
  <si>
    <t>膏体,定制,纸箱,轻小件,信封件-US.UK.DE,信封件-US,信封件-FR,信封件-JP</t>
  </si>
  <si>
    <t>http://108.174.59.131/Tmd2RUVnZGpOZWdRSmZyYmJ6RWN0bEVqRU1HOEMzNzdIUlhQR2MxUTRaSnBLOEhKUTlVdU9YQ3pMaFY5Yk15ek8wekVncHZSMzkwPQ.jpg</t>
  </si>
  <si>
    <t>http://108.174.59.131/VTB0NG5McHFoMDA5NVpBSHN4RkdVeFNlZi9MZnJZR1M5MEh0aUc4aXNrMG9QK1NPa3hWdDN3T0ZtK2pWNnEvVTY1anJuMDFEdVlVPQ.jpg</t>
  </si>
  <si>
    <t>http://108.174.59.131/dFh6K0I2Um9jd1l3UFg1NGY0TjF6NDl6Ni9Oc1Y0L1diRXk5RmxlRUNGa0dlR3BiYVViNmp6V0ZYNnJGaUpiVTJabi9IZEgzNHlVPQ.jpg</t>
  </si>
  <si>
    <t>http://108.174.59.131/b3ZBN1Q0YVNKTFMrMyticE45WlUxdnhOelpiMDZ1K3JXdnVwZDAydVBqM3BFcy9yRXVZeUgyU2ZuZ1JSR0hFUmpSa2hLak9hYjMwPQ.jpg</t>
  </si>
  <si>
    <t>http://108.174.59.131/TnFKOGJVR3lFa0I0QXNsMTZwVmV3WExRYmRFY0dJcjZwcDFWRDJiZTZjWXh6RzA4dUdPR3d5VmczSThhb3J2WXZ1ampHQ3JrcGNFPQ.jpg</t>
  </si>
  <si>
    <t>http://108.174.59.131/MXVxRHdWckJLeDVsVEpZWlFnanMyMWFNektmTUdmcnVGUnpHRmZvUlB1ZFVidVdzODBHcDJlWFNMZUs4Ky9GdDdUMWNwdEI1NVRJPQ.jpg</t>
  </si>
  <si>
    <t>http://108.174.59.131/R1pjcE5sRmpYaC9vd0FhZUdDdDZmY3JvbGwvVHZyYmZhMy92TytwVjFoSWZ6dW52clpoNkVTYy9oWjcxOUhmOHN0ckxuQm1pZFpnPQ.jpg</t>
  </si>
  <si>
    <t>http://108.174.59.131/dkIvZmxDNy8wZVhOMmV2aGE4cHluekxVNXZKYlF2VTEvNzNsdGN2cEt1dEZFbUFidDR6S1BNUVhtaFp3UmJTM3AzNkwwS2p1NTNzPQ.jpg</t>
  </si>
  <si>
    <t>http://108.174.59.131/SDh0N2RPZWhnR285akUva1Z2L09heHQwNGpFUGc5U1M5SWpJSDZCeSt6RzNyNk5FdHhuMmw1bTNobFpvblpIclhvUzg4bitnU2RNPQ.jpg</t>
  </si>
  <si>
    <t>http://108.174.59.131/c3BkQXluZXR3VVdmSVQ3K0JqYnQ0Kys1V05yRm51dndWWHZLQzN6dVBvMjlQRXV4US9laDYydWJTYUtZQ1Q1d2k0UFJBWmUvZ2QwPQ.jpg@100</t>
  </si>
  <si>
    <t>Moisturizing Lipstick Deeply Moisturizes Repairs Dry Cracks Moisturizes Restores Tenderness 5g</t>
  </si>
  <si>
    <t>保湿唇膏 深层滋润 修复干裂 滋润恢复柔嫩 5g</t>
  </si>
  <si>
    <t>牛油润唇膏5g</t>
  </si>
  <si>
    <t>Butter Lip Balm 5G</t>
  </si>
  <si>
    <t>CQQ250313001</t>
  </si>
  <si>
    <t xml:space="preserve"> Roller Eye Cream With High-density Vibration Is Easy To Absorb And Evenly Applied&lt;br&gt;Features:&lt;br&gt;1. Automatic Massage: Our compact eye cream is designed with an automatic massage function, providing a gentle and soothing massage to your delicate eye area. This feature helps to promote  circulation and effectively relieve eye fatigue.&lt;br&gt;2. Even Application: The unique of our eye cream allows for an even application, ensuring that the product is spread evenly across the entire eye area. This helps to  absorption and deliver optimal results.&lt;br&gt;3. Absorption: Formulated with powerful ingredients, our eye cream is easily absorbed by the, allowing for and effective results. Say goodbye to greasy  or  feeling - our eye cream leaves your feeling  and refreshed.&lt;br&gt;4.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effort.&lt;br&gt;5.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eyes.&lt;br&gt;Product Description:&lt;br&gt;1*Ball eye cream&lt;br&gt;</t>
  </si>
  <si>
    <t>轻小件,带电,纸箱,膏体</t>
  </si>
  <si>
    <t>Bule</t>
  </si>
  <si>
    <t>http://108.174.59.131/L2dnMWJWdGlGN1BDMmhCSDJoMmJrQmJKSVRiK1ltR0hKVWdBN3IyaGlvbkFjcHJIMDh2cDNScVpic0R5c1daMURqd3A4NlUvaXNvPQ.jpg</t>
  </si>
  <si>
    <t>http://108.174.59.131/WjJ3S3hUNURrNS84R1drMVppTHRFMXQ2Z3lOZm9HN0JWVTVQMy9KU0FJS2ZsYVJqZnNEZDVpeUR4Mk1hcDBodm00c1cxZnBNSkFZPQ.jpg</t>
  </si>
  <si>
    <t>http://108.174.59.131/aXMyY0xZTHZWR3ErcG5XQ081VnJWT2YvNSs4K0RDTXZzejQ1dURWVi81aDNsTlY0QU5tKytnRlBYVGZHTytwMnJpdlJ2b0oxcUxnPQ.jpg</t>
  </si>
  <si>
    <t>http://108.174.59.131/QlZmTjUyNXRNSEwxcUZyei85WEhWRHFRWFFBazVOdUpXemV3eldWMFNMMmFEYlF3UmlqU2M5VHdyNWxHZ2Q0ZEtGZmQvUHVtMk5VPQ.jpg</t>
  </si>
  <si>
    <t>http://108.174.59.131/OE1pK2xrbWt2NFlrRVRLNTFHbjJKczArZGQ2d1RJcFFvSUVRSjhsdDFDR0dyL053bWl6ZDlCSGJZSFVCUzNEOXRNbFFtcVk4cncwPQ.jpg</t>
  </si>
  <si>
    <t>http://108.174.59.131/emVDRFpoczFCS0VTQkJQOUwzNjVRSy9UOEhsZ2FaaS9OZnpsSjZBd0hVSWVUSTJNNlF6TEllNTQzcWtlajEyYktXeGh4QlMyeVE0PQ.jpg</t>
  </si>
  <si>
    <t>http://108.174.59.131/K2YzQ0ZjeXc2WGRFZzVLRUlsQitxQXo3TXRyVGFjQm9Ja3lkTFJIZVhhdGhhNXdPblNYWExiamp0SE9NUEpabWdjSnV4emVRTThzPQ.jpg</t>
  </si>
  <si>
    <t>http://108.174.59.131/bnR1Uk8wYVM3c3hMWGxUUm5ENW9ZMTU5T3c2ZDRjcFNmYVRGbHJGazdqZ1oyalpqS043OFpGWFVpY2JaRmxNajdzOE1IUGJ4RElvPQ.jpg</t>
  </si>
  <si>
    <t>http://108.174.59.131/OW1YdkgvWlRLd2ZTRENubzk3NkxkY3BrRFNZeFQ2U1lDNE9kWVY2ZUFVSkd3SW51TVdLVDA0djJFU2N2RTdweXFrdmh6RWNhWHI4PQ.jpg</t>
  </si>
  <si>
    <t>http://108.174.59.131/WW92VGk4MEpiUStLTzA0cU81L0pzdlN4bTNDMVdRNVJFK3ZORHlEQkxPazg5U01qMllMYXhzVElPZ1lSMnYydDVabXRQUlVBcTFBPQ.jpg@100</t>
  </si>
  <si>
    <t xml:space="preserve"> Roller Eye Cream With High-density Vibration Is Easy To Absorb And Evenly Applied</t>
  </si>
  <si>
    <t>高密度震动滚轮眼霜易吸收、涂抹均匀</t>
  </si>
  <si>
    <t>电动紧致眼霜20g</t>
  </si>
  <si>
    <t>Electric Firming Eye Cream 20G</t>
  </si>
  <si>
    <t>CCT250313007</t>
  </si>
  <si>
    <t>Whitening Sunscreen Cream Whitening Cream Sunscreen For Face Fully Protected The And Lighten The Complexion 50g&lt;br&gt;Features:&lt;br&gt;Effectively ultravioleted rays, reduce redness, swelling, dryness and sunburn after sun exposure, and comprehensively protected the.&lt;br&gt;It can deeply moisturize, penetrate and moisturize the, make the soft and moist, and restored elasticity and lustered.&lt;br&gt;It can preventedspots and wrinkles, brightened tone, and make firmer and fairer.&lt;br&gt;The light texture helps to be absorbed by the quickly, so that your stays fresh and comfortable.&lt;br&gt;DIRECTIONS OF SAFE USE：1. Clean and dry facial and body. 2. Take an appropriate amount of sunscreen and apply it evenly the. 3. Massage and wait for it to form a protective film the face&lt;br&gt;Product Description:&lt;br&gt;What's included: Whitening Sunscreen 50ml&lt;br&gt;</t>
  </si>
  <si>
    <t>http://108.174.59.131/VjN4SXBJbk9jRFgwMVFDWlN1Z1BrM1grYW5pZXdqRUx0UE9lQUNKVnpjU052dmszdjAwRHg5U1FSUG9WejE3cFVVR0Y4ZHFOSHRrPQ.jpg</t>
  </si>
  <si>
    <t>http://108.174.59.131/dTVuakJSelR4ZzQyTFZVRWJ6bzlKdlljeENqRlljSGlKcEFSdnYzaytyK2JWYUNOWXRYa0Q3QlFCSzRya2t0cU5VamdzeFRUZEcwPQ.jpg</t>
  </si>
  <si>
    <t>http://108.174.59.131/YkFtWVhKZzdFQXpBOG04QWMvcXdDMnpEU21RWG13N2xWWHlFUGxEQzdXcUE4OVBUaXZTekR2ZkE2Zk5KdzBENW44YmZvWHFIc1RvPQ.jpg</t>
  </si>
  <si>
    <t>http://108.174.59.131/L3Mva0xkVEtBNStOM2Ruekl1MG5BMTk2S2V2bEpJTmpMTk5oczQrVndjMmhZb29wTDVMTzdidVg2M1QzQkoyT3ZEOUl2WXF1VGQ4PQ.jpg</t>
  </si>
  <si>
    <t>http://108.174.59.131/cmNKTnBrUCs4WGNhRGdCVFRMTXpaMDl2RmtNVmZ3QWFVK0JBN2VscmZzK3VycDdHVVpYemdFTG5kbzBTeDJJcytnNXBPRSt6VWFZPQ.jpg</t>
  </si>
  <si>
    <t>http://108.174.59.131/QjM0Y05BeWlpeGRvbFRWZ200cFRpTGNhays1UnYzcWs0Ty85WjVRNStzMnRUYnVlNlAwemNDYStFYURSeldsUS90V3pIbkhmNUVZPQ.jpg</t>
  </si>
  <si>
    <t>http://108.174.59.131/T0UxbUtJZFZQTTVhTzNlaUJ3c1BDRDhTMFZDRlNhdy9lSEx0bWtTL0ZBRkZCQ05yVml5eEVtcXVZbjJFWm5xcTRIc2lzMnNqakljPQ.jpg</t>
  </si>
  <si>
    <t>http://108.174.59.131/c3QrNENuK1NpNEdTcTl3VzdiR2F4b241Y0VBamZhNUljSE5DaG1ZUDg3MGltY3dEakdZM3VzSFptcC9nUHY2YlNudHZmRFkwZGRvPQ.jpg</t>
  </si>
  <si>
    <t>http://108.174.59.131/YzREb3p6VUY3QktBL01rcFRQLzFMd3pXUjZReVFYdzZPR0JlTkcxVDZSTi9JQnlpSWIvaThieVFCS1prQ05OcVhMdHhZaE5MdXJvPQ.jpg</t>
  </si>
  <si>
    <t>http://108.174.59.131/UXIyNHErVlRPY3ZGbDN1Y29paXZRVW5IR21oSHYzYURzTmNSOWlkV3VjZkt3eGtmaHlOeG9kMXZqdUt1bFY4ZkxmQXF5VklsZ21FPQ.jpg@100</t>
  </si>
  <si>
    <t>Whitening Sunscreen Cream Whitening Cream Sunscreen For Face Fully Protected The And Lighten The Complexion 50g</t>
  </si>
  <si>
    <t>美白防晒霜 美白霜 面部防晒霜 全面防护 提亮肤色 50g</t>
  </si>
  <si>
    <t>亮白防晒霜  50g</t>
  </si>
  <si>
    <t>Brightening Sunscreen 50G</t>
  </si>
  <si>
    <t>ZNP250313002</t>
  </si>
  <si>
    <t>Advanced Eyelash Nourish Serum Eyelash And Eyebrow Powerful Regeneration Dark And Thick With Curly Eyelashes That Are Natural 4ml&lt;br&gt;Features:&lt;br&gt;     【 Growth Serum】Achieve the stunning lashes you've wanted with Eyelash Growth Serum. Our moisturizes and elasticizes your lashes, giving them a nourished and thickened appearance.&lt;br&gt;    【Naturally Mild】 serum is made with mild plant extracts and is suitable for all skin types. You can get beautiful eyelashes and stunning eyes.&lt;br&gt;    【Remarkable Effect】: 3-4 weeks of continuous use, you will find that your eyelashes become longer, thicker and fuller than before. Our advanced serum is designed to work quickly and effectively, delivering visible results you see in the mirror.&lt;br&gt;    【Easy to Apply】Our mascara applies easily, just like your favorite eyeliner. Apply a thin layer at the and watch your lashes become thicker and thicker.&lt;br&gt;    【Suitable for Everyone】: This eyelash growth serum is suitable for everyone. Just keep applying our eyelash growth serum every day&lt;br&gt;Product Description:&lt;br&gt;The product includes:&lt;br&gt;Eyelash growth * 1&lt;br&gt;</t>
  </si>
  <si>
    <t>液体,视频,定制,纸箱,轻小件,信封件-US.UK.DE,信封件-US,信封件-FR,信封件-JP</t>
  </si>
  <si>
    <t>http://108.174.59.131/TWF3QWM3Z1JldHZIanY4ZTFSS0pvWk1nQ05YWklLTXpWdGpqd0JXOUxBR2VUQWdnY1NmT1ZrbitPaXluZnVTMGFJN016T09TcDcwPQ.jpg</t>
  </si>
  <si>
    <t>http://108.174.59.131/UGx6bDh2cldJVWNjYmhVOGRYTE5SWUVuamhxbGhQTm03ZW81VW9QWUU0enp4VmYvL0M3RFY3SHJCMjkxVmptaXUzcTZNMHNKRnJzPQ.jpg</t>
  </si>
  <si>
    <t>http://108.174.59.131/K1gvNExGd0dPMnVKT09GT25DbVU1L0V6MVdkdDZFNDVGM1RvK3RVWGtvTW85a3VNWFgzS0h6YUpqSm9lVS93Q1A1OFZHTDduRFRvPQ.jpg</t>
  </si>
  <si>
    <t>http://108.174.59.131/ZDBnR3VZVUNtUGJDdms0eUhrSzBINm1HVVNDbmJCT3hUcmxmMWMzSGNlU0hoUHRQUDZOeUJMb0RjWTA5aEhpTFR4Q0pmMXBpZHI0PQ.jpg</t>
  </si>
  <si>
    <t>http://108.174.59.131/c05MRVRCZUxua0RlWk94L3QzWVc0WXdLelVWQkwvcFBNOFR4WGNVYWljRnh3RTVpNjU0TnRIMG54YkppUmxyQ2dPVklzQm5OSFVNPQ.jpg</t>
  </si>
  <si>
    <t>http://108.174.59.131/RWsxN2U3ZmJzUTNGUUJuRExKd2MvYWRqR3RjQWZzdmdPdW9MR3I5cmczTmlOVmVicGN6RllTMHFpeHU2ellkVmNvWGlYK21FTE5jPQ.jpg</t>
  </si>
  <si>
    <t>http://108.174.59.131/VDZNYkw0bXVaTjhRL1p1Ym9oRWZRT0hMeTVRdzZQUGN0U0xaYmZuVENOTkV4WDljMmVLSGZoRi9Ob3V2elhVV1VERFFmN0dIeFVBPQ.jpg</t>
  </si>
  <si>
    <t>http://108.174.59.131/Q3dPYjI4S2NOQ2MrUDlEblE2V0RpeHRnM05nTWxiWG5EVE93L0JpRm9RRkFyY2pPejZTbWNNQ2k1NnlNbzdCREpWZmZDZnJ4eWVvPQ.jpg</t>
  </si>
  <si>
    <t>http://108.174.59.131/dDRsMUExbTF5US9COUlBWkFiYitnTWVqcnhZbkd4MXRTK1JFQ2xsclhOVEVNM2YxZEFCeUd2dE9aeTVUeHJEZWVvK1c0OWhWMlc0PQ.jpg</t>
  </si>
  <si>
    <t>http://108.174.59.131/emgxd1I2TDk4UGRjOFJYRkhmZVBONldrV1F6dkxjc0dxK0hOSXJENXovemwzazQ4dWw2dnNnODNLUWF3YUxUUVhuTjNSdmtERXhzPQ.jpg@100</t>
  </si>
  <si>
    <t>Advanced Eyelash Nourish Serum Eyelash And Eyebrow Powerful Regeneration Dark And Thick With Curly Eyelashes That Are Natural 4ml</t>
  </si>
  <si>
    <t>高级睫毛滋养精华睫毛和眉毛强力再生深色浓密自然卷曲睫毛 4ml</t>
  </si>
  <si>
    <t>睫毛精华液</t>
  </si>
  <si>
    <t>Eyelash Serum</t>
  </si>
  <si>
    <t>ZNP250313001</t>
  </si>
  <si>
    <t>Mouth Spray To Fresh Breath To The Mouth 30ml&lt;br&gt;Features:&lt;br&gt;    Product: breath freshener oral spray&lt;br&gt;    Ingredients: water, sorbitol (sugar) , xylitol, erythritol, dipotassium glycyrrhizinate, paeonol, sodium saccharin, peppermint (MENTHA HAPLOCALYX) oil, , PEG-35 hydrogenated castor oil, sodium benzoate, Lactic , , sea , potassium sorbate, gentian compound extract      Product features: Contains 4 kinds of plant alcohols and sea , cleans the mouth, and refreshes the breath. No , .&lt;br&gt;     How to use: Spray 2-3 sprays on the mouth or throat. (For those with severe breath, increase the number of sprays appropriately).&lt;br&gt;      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Description:&lt;br&gt;1 x Oral spray&lt;br&gt;</t>
  </si>
  <si>
    <t>56</t>
  </si>
  <si>
    <t>http://108.174.59.131/Nkp4MytLaUtzdzdKQ0ZVZy9QaXJDUVRKRE1uNHJudjFDWU8xRGY3S0FqSEdFUzloTzJYWVhpSjlXa014TXVGNnZHNzh5c0x4NWpBPQ.jpg</t>
  </si>
  <si>
    <t>http://108.174.59.131/dVlyY2ZKWmFQcUl1S1VoeUtiZVdUSi8vY0pTWHBSV2F3YWl0d2tvaVJwL3JCOW9ITVRBWFFCemRncE5FMkh2cGFhTGgvOUtGdXJRPQ.jpg</t>
  </si>
  <si>
    <t>http://108.174.59.131/WEU3NXRXeFQxeUhvZXIyWjR0T1kzanA2NklaYjQvZW5oa1ZwclNycmVLR1hOd1NGblNYZmZ3Rjgxbzg0bHdSeEJGZlNBWVJsUzVZPQ.jpg</t>
  </si>
  <si>
    <t>http://108.174.59.131/U3BMenhKaGFrQ1lhQjRHVUQ1aTNzSWZHVTJEYS9yQXdJYlhwcEkxcy9BTTBUOUZRNzNod3R6bmNDUFhiQ3A4eVg0NjRoV0ZNSU1NPQ.jpg</t>
  </si>
  <si>
    <t>http://108.174.59.131/ZU83a0JRN2x6RHJKRkIzZytSbndYbkJYR29ER0NjcjJhWHdqNi84Q3FDS2oxQlRLbjFlL0pZZk5VWEM4K0hzcXNDelVuTTUyNThFPQ.jpg</t>
  </si>
  <si>
    <t>http://108.174.59.131/elJNa3F3VmlnMVZreWxOSTBDdGJWY0czeUdsaEJVaUNld2dtdWpoci9DVTk2NWNiSE9PSnQ4UWM2ZVVrUWE3cEtoeWF3SHp2Uk5NPQ.jpg</t>
  </si>
  <si>
    <t>http://108.174.59.131/UGdqRGgxRjVpdkJkU2sxNjJSNll5VzcxdnNVZkhlT3Z0N3IrNlBXZ1ZPYXJrbUpoQjVOYmZmdG5XdzYvOFhMYlpjNyt1T1pCcytZPQ.jpg</t>
  </si>
  <si>
    <t>http://108.174.59.131/a0NpbHNMdUNLZ1VBRThWc1NxNkIvRm5nUzQ3V1gzWHVzb0xxVCtjS2MxWFkvSXY2eE0zQ2l4aVEycWdUb3ZXN2VyeVlSeGF1a3lNPQ.jpg</t>
  </si>
  <si>
    <t>http://108.174.59.131/V3lOLy93MjlNaGV5M29nclhmdWhONm1tYnhrMUlmU2ZINEZTaDRPQVBqRlNLbXQ5Z0xMZGFOOTYwbTVrWitvNk5GajZpUWhmbVo4PQ.jpg</t>
  </si>
  <si>
    <t>http://108.174.59.131/cGxXRWZIMFoxL2FpNDFnSC94ei9Gb0drQ1A3V2VHK2U3YWNqNHhQeGZ5dFhEdEFJencvMGdjMnlLekxqMVNOSE1tZUJ0dDMwUUtZPQ.jpg@100</t>
  </si>
  <si>
    <t>Mouth Spray To Fresh Breath To The Mouth 30ml</t>
  </si>
  <si>
    <t>口腔喷雾剂 清新口气 30ml</t>
  </si>
  <si>
    <t>蜂胶口腔喷雾</t>
  </si>
  <si>
    <t>Propolis Oral Spray</t>
  </si>
  <si>
    <t>CCT250313006</t>
  </si>
  <si>
    <t>Vitamin C Facial Cleanser Deeply Cleanses And Repairs Dull Firm Pores Moisturizes And Brightens The 110ml&lt;br&gt;Features:&lt;br&gt;Mild and non irritating: Adopting a mild formulas without irritating ingredients, suitable for use various types, including sensitive.&lt;br&gt;Moisturizing and Moisturizing: With the addition of vitamin C and other moisturizing ingredients, it can deeply moisturize the, lock in moistures, and keep the hydrated while cleaning.&lt;br&gt;Brightening tone: Vitamin C has antioxidant properties, which can inhibit the generation of melanin, brightens tone, and make the brighter and smoother.&lt;br&gt;Deeps cleansing: Effectively removes facial dirt and oil without over cleansing, maintaining skin's waters and oil balances.&lt;br&gt; Product Description:&lt;br&gt;Including: facial cleanser&lt;br&gt;</t>
  </si>
  <si>
    <t>http://108.174.59.131/bTJVQ3BEZndxUlJ1RFZhUlFWWmFDWHpTSDJkR0NvNGtjVVROYVB5VXVXMVIxT3VtcTBiZXVRYTFaUm9PVjBWclNFcEQ0OHpaRGFJPQ.jpg</t>
  </si>
  <si>
    <t>http://108.174.59.131/a0FWTSt1QlNkWWlxTU9aZUQwaXNDS0RlUm56Vk9HQldOdXZHVjJlS1pLYWRHVC9vTVBpSXBPWDA0THhQZi9xbllpUjM2SGh0UlhvPQ.jpg</t>
  </si>
  <si>
    <t>http://108.174.59.131/dm1OK1NUdktHb1RzajBmMGxaR1F2bzE4SU96MjBvbGIxemRPRGFxbndRTFFVdmZPc0RpMDRPUzBZOFpEZ3ExV3FwT0MxNk5QR00wPQ.jpg</t>
  </si>
  <si>
    <t>http://108.174.59.131/clYvTlJiZ3drdkpWbThQMTRmcm95SGltVnNyYlRDdHhPUHExUi85WkZRaVpkTVFBMUd6Ylgwc2IzQmNYd282QkMwNWNRQUJ5TXVRPQ.jpg</t>
  </si>
  <si>
    <t>http://108.174.59.131/ZGdreVk4L2ZFbEdOKytmQ3lIZ09SQmpMOUpGYkMyV25Eem10MXM4cXJGcXVsVkUyN3hxUHRua1lqU1dyVy9DbWpzc1RCOFhDNVIwPQ.jpg</t>
  </si>
  <si>
    <t>http://108.174.59.131/a2ZvejVpWmZqeHdPY0Z2eWtQRzlPd0FiNEVOYzErRDhlNzdhTjlqNWI4SDdKQzlLQWgycHJST0krRG5aN2V4MUY2UkoyaFRDVVdZPQ.jpg</t>
  </si>
  <si>
    <t>http://108.174.59.131/VFRxYmtPYm04QVlmSVFQbUxqQURKdDN3S1dJdDBjVVI4b0dvaENlMmVsdzZLV0hDUGJuQjAveHNOOVJjUDVIbkRTd0I5SVVUaU9RPQ.jpg@100</t>
  </si>
  <si>
    <t>Vitamin C Facial Cleanser Deeply Cleanses And Repairs Dull Firm Pores Moisturizes And Brightens The 110ml</t>
  </si>
  <si>
    <t>维生素C洁面乳深层清洁修复暗沉紧致毛孔保湿亮白110ml</t>
  </si>
  <si>
    <t>洗面奶洁面慕斯110ml</t>
  </si>
  <si>
    <t>Facial Cleanser Mousse 110Ml</t>
  </si>
  <si>
    <t>CCT250313005</t>
  </si>
  <si>
    <t>2.6</t>
  </si>
  <si>
    <t>http://108.174.59.131/Si80cnpmVVQvQWROei9YenlFSmxTNzlHQmxZYzREdTFQMk5oVjQySVZ6NmViZFBDdVh5azVRN0tCZ0hXU2o0SjNrOEJVT2xPUlpjPQ.jpg</t>
  </si>
  <si>
    <t>http://108.174.59.131/bXpYbXZSOXd6VmF1bllkYnVVUUdpbHp5QStMVWNET0NNc254QWpIa203c25zNGRPVXdJU0g4VXlHc2ZVYjk1TVVTemxlTWlyRFhJPQ.jpg</t>
  </si>
  <si>
    <t>http://108.174.59.131/aTltV2h6d3hsS3p0L3VpcEpxd1ppcTd5SGg3TVZxUE9XWFpYUWdyOUNReFB1b3dRRFpxSmZ5QnNtdVdUQ3dXTVljNEpwa09jK3J3PQ.jpg</t>
  </si>
  <si>
    <t>http://108.174.59.131/akZ5Z1FpVFFLelRjelpYUERtMXFNTGhwUStnTlJQQWhWaXppdm9KdHJJTHJRWkQ1RmZ1RDNQVW0yQnJ4Q2F0alpHMVJld29QK1B3PQ.jpg</t>
  </si>
  <si>
    <t>http://108.174.59.131/TUUyQ2Z2YnE1QUE2czU1ZHV0a1d5QVAvQ2VaZzBJekNKRUhPenkzN2h5NEs3dnVmelM4bmpJaXdLaTM1RGxGVVJjOUlxTWFzdndVPQ.jpg</t>
  </si>
  <si>
    <t>http://108.174.59.131/OGFMQXI0eXRhTEJYY2YxSHVZYnE0Vlc5STZYWXdTYWZrTUxQZzB6d1N4ejZvWktDT0RoNG5OS0lvREtjcGl6ZW1oZFNJWVJpcVFrPQ.jpg</t>
  </si>
  <si>
    <t>http://108.174.59.131/bVZYOCtJa0tJU3Zpb3BNRFR6WktTTk01TXUrdU1vSmJRS3lvWVZnOEdDT2cyWmpCdjlnUmpBdGFiTTQrSkVZTkRhMld5QjNvbTRZPQ.jpg</t>
  </si>
  <si>
    <t>http://108.174.59.131/Yjc0Qm9WYnlRbTMwOW9rUERDRGprL3ZWUGRTdkRzS3haVDlnUjErRERLS0ZvZS9GMHhaTm5naWZrRGE1ODY4a05IQ3FZeWJaNWJNPQ.jpg</t>
  </si>
  <si>
    <t>http://108.174.59.131/TTlab1dLbzY5LzlYeWJVcU5jQmJZY0toZnpnOVJsdDg1SlhrZUc4NHVEVW5YVTdIQkFSTFVnaGE5bGJ5ckRYWnhQeWU5cE5MTnA0PQ.jpg</t>
  </si>
  <si>
    <t>http://108.174.59.131/VUFGUUllZGUyaml5aFRxdEdzYTlYNS8wWnJadno2SjRhZFpYRCtVMmxQbUNwMEVWZjQ1YnpKV2xFT2Jxcm81STRGUlRkYnNHVHcwPQ.jpg@100</t>
  </si>
  <si>
    <t>CCT250313004</t>
  </si>
  <si>
    <t>Tightening Neck Texture Patch Lifting And Firming Neck Care Weakening Neck Texture Cream 150g&lt;br&gt;Features:&lt;br&gt;1.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t>
  </si>
  <si>
    <t>膏体,定制,纸箱,信封件-DE2,信封件-FR,信封件-JP</t>
  </si>
  <si>
    <t>http://108.174.59.131/UTVmV1k0eXYveEI5L2ptQkxmWGlJb2hwOElBY0VvMlltdkROTUJJSm5zTlhlQ1dhNVQ3RjQxUUhKOEZ6dHc3R2wxZnhwUWRrcFZvPQ.jpg</t>
  </si>
  <si>
    <t>http://108.174.59.131/bVZ6ZU9qVHdOeFI4SFZHRm4zUVdqbGhOMFBTR2dLQjdSRnhiZUlKNWM4YUtGK0xIVEJoYVl2eUxTbHoyU0ZuKzdzMEFNdEVkSlBJPQ.jpg</t>
  </si>
  <si>
    <t>http://108.174.59.131/Z3hVOVNnOXo4aklUeERmUFlOMjJGdlM3WjZNMm1YbE1rWHZGRlg0Z1RSQ0ZlVlhSZTR5NjJlNkdmQWRXUnR1bk4wTlZGRjhSQTUwPQ.jpg</t>
  </si>
  <si>
    <t>http://108.174.59.131/ZEFXaElsVkFOWWFTMlFYaVFVcTJaRGZETUJnUnpnNGtMK08rclM2d1BVUnYvZ1ZyK3MvUkZpUTVqK2pEZmgrZGt6OGJQNnRuejNjPQ.jpg</t>
  </si>
  <si>
    <t>http://108.174.59.131/Zjh0S092V3ZmMFJMTW1EQXh1SCtpQlJCVUZaYWRFS3RlZEhIMDZjWG1BbVR0ZnpoM1dHdWNkUDFFZ0YzSXBZNjZUNzNIbGYwa2lRPQ.jpg</t>
  </si>
  <si>
    <t>http://108.174.59.131/WXFBYy9Nd3E2TWV4anVKdVZRcnJhUWkzWkpMMjlQbTNYUGl6aDJBOFVLbmVNTm9mVTlISmMyQ0dQVFdRQ1FrYlhabzJNZ1dFUndNPQ.jpg</t>
  </si>
  <si>
    <t>http://108.174.59.131/T2ZhN3NhVDZQOUgrUWZhV0JiZ2dUbEhaTS9keHFvR3F6aUpOM3BNaElPazhSQURIMkFEbk5MdU9FRGZVbzVjTDh1eVRSR2dEZFE4PQ.jpg</t>
  </si>
  <si>
    <t>http://108.174.59.131/VUdsSSt3a0NIVkJReVBQM1AraUM4bGNDOXVPMnFIQ0JTYmpYYlpCbkR3WktOemloWmgrazlCazROODAxTVlGbE11MWQ1bVQ0eXNJPQ.jpg</t>
  </si>
  <si>
    <t>http://108.174.59.131/cFRldDhkOUV5SExmQkxsREd5YjZ1TFhTK3J6bmVQSThVVUVNbHN2SE9QQ3hYT2tVMEEweGFTdmhjd0RLQXY3MlV2MWkrL2cvZWlVPQ.jpg</t>
  </si>
  <si>
    <t>http://108.174.59.131/MzFna0gvY0FDbS8zektyV1FiYnhscGozOGJyeVBOeFFtY3RjVnI3dE9ka0lPTmVmcUhheS9BWi9CeDhwZXVIVjhUcTFRSWN0VlUwPQ.jpg@100</t>
  </si>
  <si>
    <t>Tightening Neck Texture Patch Lifting And Firming Neck Care Weakening Neck Texture Cream 150g</t>
  </si>
  <si>
    <t>紧致颈纹贴 提拉紧致颈部护理 淡化颈纹霜 150g</t>
  </si>
  <si>
    <t>颈霜150g</t>
  </si>
  <si>
    <t>Neck Cream 150G</t>
  </si>
  <si>
    <t>CCT250313003</t>
  </si>
  <si>
    <t>2</t>
  </si>
  <si>
    <t>http://108.174.59.131/aFh3cFhmNVh4TXlWTzE2ZC9zam9Id3UzeVN5MElrWFlMQnR2Yk8xRUhyMXd0ZXpZVTFXaG9xNVc0RSszNVZjamhqejRRNlpKMlQ0PQ.jpg</t>
  </si>
  <si>
    <t>http://108.174.59.131/c0FmY0RXcHN2WTJpZFFzNnBQcXcrWVFsWHNMdzdpV0s3cUExWHZpRDJsWXFyQ3NJWUlYRndLbE5pQ1o3RTl4aEZQUmhsRTNhamMwPQ.jpg</t>
  </si>
  <si>
    <t>http://108.174.59.131/Qy9LZ1ozMDQrdkZMNjNRSTk4NjBldWRaQlE4a3VaUjNYK2ZvclNFT3hKOHBXL0NlT3Nyd3N6V1lLU2ZZem9uaWlEWHZWcWd6bzBJPQ.jpg</t>
  </si>
  <si>
    <t>http://108.174.59.131/M3pCT0xnb3NYcHRva3NDK3VzSFBoRUlQMlB4TjFVbHpWMUUxUTU0ZWhycEdoOVZMcW5RbCtSc0oyZXVjbDVUVXh0NDBwYVVMMG4wPQ.jpg</t>
  </si>
  <si>
    <t>http://108.174.59.131/WE1pK2tIRWxRbjBldFNvUmlHOGkwOXBlRTRKdjBPbWdENUdrWlZObVpSZUR2Mlc4TVVuQVpFdWJYandJM0NML3UrdzFWWmNsWjcwPQ.jpg</t>
  </si>
  <si>
    <t>http://108.174.59.131/dXZXMzBjWmZsbTlPK25DZS9ub2ZVYWs4MjBYajdZU1VOcjJabUdKcDgzRW1vbnB2ZXFzdlhOR2VJcjlXQ0s1SkozVURLU1pYc0pVPQ.jpg</t>
  </si>
  <si>
    <t>http://108.174.59.131/L2xzWEhjRFFCN2tERHdlaFBLQmpxc0NGTlBWTWlJOGdDdHJ4b1hQMy9uQkxjZkJIc0NEdGdKUzBBVGhIakpla0dtTnBMV0R0MEJrPQ.jpg</t>
  </si>
  <si>
    <t>http://108.174.59.131/eHNJR0ZNZWVtNThzVWFvOVY2RkozNDc3SUY4K1BhOTdVa2tCNHdGZE5EVElDZW5GUmNNaUtOTERxa3lkZ3owSWg4bFF3ZmltTEVRPQ.jpg</t>
  </si>
  <si>
    <t>http://108.174.59.131/YlMvOUxJUjAxaWprVWsraS9QMW9EQlpUQXBkSlVlMVNtbmpjZzhBZENXdWJGQys5aDNhd1JJSmtRVVpLNTVISjE4VFcrN3F4Y2JzPQ.jpg</t>
  </si>
  <si>
    <t>http://108.174.59.131/VXVpcml4UUgxT1ZEcVhpSWZCZ0luNUphY0VXN21JZkpsbkV0SWx2MGQrc1BsMmhzdTVKWUZoTFFwN0Z3ZVgySy90M3ZXZCtTTzk0PQ.jpg@100</t>
  </si>
  <si>
    <t>CCT250313002</t>
  </si>
  <si>
    <t>Nourishing The Skin With Beautiful Black 120ml&lt;br&gt;Features:&lt;br&gt;00% new and&lt;br&gt; customer service, free return&lt;br&gt;Easy to use, with instructions&lt;br&gt;Surprising price, we have our own factory&lt;br&gt; delivery, 7-21 days&lt;br&gt;Product Description:&lt;br&gt;1*Frost&lt;br&gt;</t>
  </si>
  <si>
    <t>150</t>
  </si>
  <si>
    <t>http://108.174.59.131/VFRRVk5Nd0ZjakhIcWRFZkY3aldZZkMvQS96bUllSG5XU1E3MzI4WFhnM0xMTUhNaFRRUEpCb20yNng4c3FScW5SUnoybklhRzVrPQ.jpg</t>
  </si>
  <si>
    <t>http://108.174.59.131/S3VuVjFXT2kwNjJJcEoxSmdHWThnZWliOXhlM3VYTS9NdHdiNW92cUtaSW1rbGVEWXhwSStaTjZBdEpXNTFROEc4TGR1VllTRitvPQ.jpg</t>
  </si>
  <si>
    <t>http://108.174.59.131/V24rTXdLOXV0Y0lEak1CSnF4ajhCTHV4dnZXREVEVWFUM2IxelZwbUJvd2g3UGtvNWFjTGFpelVrZWQ3U1czanZ0YzB0Y1pTTzlFPQ.jpg</t>
  </si>
  <si>
    <t>http://108.174.59.131/WDcwanBsMW9ON1BXSjI1MWZIV095L1FFMGhzRkZwSFdqWC8yQTFtRVUwUUdZNlREQTBiUDdqQklrakI4cFRuSk5UU2k3MFRxSFVFPQ.jpg</t>
  </si>
  <si>
    <t>http://108.174.59.131/bWl5MUpZYjhHWlN5N09Ob2lKWDVWMFVoR21meXVNelhhVXRWYmtkTjBqd3FkRUhldlBvdG1DU0V1U1BDcWd0T1U2SzBEZUVEUDJZPQ.jpg</t>
  </si>
  <si>
    <t>http://108.174.59.131/cktGNUVRK0szeUhvYXN3VlE4RnZVSVlRNmVWZHdyNW5RRlVsdm9FZlpzSTAvT3MwN0dnRmR6b1FxSGtXZ1ZVaHR0TVRFZUJwQVZJPQ.jpg</t>
  </si>
  <si>
    <t>http://108.174.59.131/T05ndzNEWCtQNFFFZ3pLQlBDOEs2VXFGNVpIcXFHRW00ZTU3Y3dsdzU0UXN4N3g1Z0IvNFV1Z2lmbWV1eXNrT0p4WGxtck8xcHFvPQ.jpg</t>
  </si>
  <si>
    <t>http://108.174.59.131/c0NXeE1VeVI1Ri91eWJiY29naVVaS25vbnpUdnRIeGFzR1ZPRXpqS0djbkVpMSs1SDVUZW53b2svTENtVlpRSGt5ckhHcTBuRmVVPQ.jpg</t>
  </si>
  <si>
    <t>http://108.174.59.131/Nk4vS2hUbVVKWGVyaXJ4VGJjQkhpOUZrV0UxV05mT2FnME9vK29mM2hLUXlqSzlzc2hKUVlOSXg1L0xKNWZBbUh5OGFZU21UeG5NPQ.jpg</t>
  </si>
  <si>
    <t>http://108.174.59.131/dXRMNUtoUGVCMXdPTndBR3VxUkZPZ3NTMlBlSlRla0FzM3lNVjBNWVNyNVkwTDlkbWM4YU1CS2JtYjZVRUhxcldVYVhxYnRLQkVJPQ.jpg@100</t>
  </si>
  <si>
    <t>Nourishing The Skin With Beautiful Black 120ml</t>
  </si>
  <si>
    <t>美丽黑滋养肌肤 120ml</t>
  </si>
  <si>
    <t>滋养肌肤美黑慕斯120ml</t>
  </si>
  <si>
    <t>Nourishing Skin Tanning Mousse 120Ml</t>
  </si>
  <si>
    <t>MFF250312007</t>
  </si>
  <si>
    <t>Whitening Anticaries Toothpaste Safe Protection Fresh Breath Tooth Decay Clean Teeth 100g&lt;br&gt;Features:&lt;br&gt;    1. : clean the of teeth, reduce deposition, and keep the mouth fresh.&lt;br&gt;    2. Effectively inhibit : accumulation and keep teeth bright and clean.&lt;br&gt;    3. Soothe discomfort: gently nourish and relieve sensitivity.&lt;br&gt;    4. Whiten teeth: long-term use, gradually teeth whiteness.&lt;br&gt;    5. Easily have a and bright smile.&lt;br&gt;Product Description:&lt;br&gt;DIRECTIONS OF SAFE USE：&lt;br&gt;1. Rinse your mouth with clean water to wet your teeth.&lt;br&gt;2. Put an appropriate amount of toothpaste on a wet toothbrush and brush your teeth for 2-3 minutes.&lt;br&gt;3. Rinse your mouth with clean water until it is clean.&lt;br&gt;Net weight:120g&lt;br&gt;Gross weight: 137g&lt;br&gt;Product size: 5.5*16.7cm&lt;br&gt;Product packaging: Box&lt;br&gt;Package Content:&lt;br&gt;1x toothpaste&lt;br&gt;</t>
  </si>
  <si>
    <t>http://108.174.59.131/V2ordkZyUTlhczdFUkZXRFQrZU5RcHBudHhMS0NPOFhaWXdpOU1XR1NhT3ZmZFE0c0NLR1QwTHN1OHcxTXE2Y3daeVJPZE5jNm04PQ.jpg</t>
  </si>
  <si>
    <t>http://108.174.59.131/UXV2ekNnM20wUHlJU3ZzbmRIMEJycWNtdFRSVUVNMWRSUE5obnN5YzJ6anFFUUtxRUpCSmIwVy8xVnIvbUpVRGVOWjRqWVljUCswPQ.jpg</t>
  </si>
  <si>
    <t>http://108.174.59.131/Sk5wM3dlMjdlUTV1UElHcWM1TnkvWkxZOGc2MXg0OGwwZUxZdWdBb3NEM25FOVNEV3ZKQWEyUGFIUnRXZE9EYXViSUhhc1ZwdTVNPQ.jpg</t>
  </si>
  <si>
    <t>http://108.174.59.131/RFp2MEtKZVhqU3VDSzYxZ1EzakFzaGRBYTR0Wk9wc28vazZ5aVh0a0RhTFpHcVd5MThSa0VmYmxlZHFqbVZmVWxmS3Ewd3ZITFRrPQ.jpg</t>
  </si>
  <si>
    <t>http://108.174.59.131/ZnNvbkI3RU9xdVkwdEJVeGloOXpTRnNYZWwxOHNJV0MvUjFiVnVtRnF5cFd5ZE4xNEpBbGw5V3NscTJOWC91WUVRLzhSZnlaNC9zPQ.jpg</t>
  </si>
  <si>
    <t>http://108.174.59.131/U3dIeGxMbWx0WTVoTVB0ZG00MG91bUg1MEZyRXd3bmh4KzgwWGZWVXJsY1RiaTJJNDdVcy9GZ3RrRGNrVHRVY2x6V1ZqQXhWNnVrPQ.jpg</t>
  </si>
  <si>
    <t>http://108.174.59.131/Ry9YMmIzVWpQMXZvMy96OVp1UWx4dG1hM2V1SlRQM1FGaUZ1RmhTUlZ5SkZOWWRzc25OZ0dmemozcG80WHFoZGZ5MVA4eHg4YktvPQ.jpg</t>
  </si>
  <si>
    <t>http://108.174.59.131/UjdpaEJINmZRZ0RPckVsMWxmaENkWFE1Q0JNa0t4RGhyR3A1MGROZFd6MUdFeERIUVpaVWFRMFR5VkdJa3ZJY3VRTkRycHk1VGlVPQ.jpg</t>
  </si>
  <si>
    <t>http://108.174.59.131/VzJqMzdGZTN4a2ZWRUtSUUZ4MFhYbVd6bEt6ejhpcTh4dlYvQ3NGNWtqQnEwU3RlUm9RcW5HRHdNd29mYVd6cXJ5RU1SV3FGeDZVPQ.jpg</t>
  </si>
  <si>
    <t>http://108.174.59.131/SHBiWlBmbmRmWndEUEROZHVTVEdnYUJud0oyQWhZTkdHcXEwWDJlenhsVlVtOWwza3VtNXM0VURJMGZ0aC9KcUFZTGYxeFhvQ0pzPQ.jpg@100</t>
  </si>
  <si>
    <t>Whitening Anticaries Toothpaste Safe Protection Fresh Breath Tooth Decay Clean Teeth 100g</t>
  </si>
  <si>
    <t>美白防龋牙膏安全防护清新口气防蛀牙清洁牙齿 100g</t>
  </si>
  <si>
    <t>亮白牙齿修复牙膏100g</t>
  </si>
  <si>
    <t>Whitening Teeth Repair Toothpaste 100G</t>
  </si>
  <si>
    <t>CQQ250312006</t>
  </si>
  <si>
    <t>Turmeric Kojic Cleansing Pads For Face Body Vitamin B5 Fades Dark Spots Exfoliates And Fades Discoloration Resurfacing Pads 10ml&lt;br&gt;Features:&lt;br&gt;Cleansing pad containing already soaked ginger water.These Turmeric cleansing pads contains Turmeric extract that reduce and the appearance of dark spots. They are gentle, effective and formulated for even sensitive. These are a staple for your routine.&lt;br&gt;Contains a potent extract that rapidly fades hyperpigmentation. It works effectively for dark spots,hyperpigmentation and stubborn discoloration with results over s short period of with consistent use.&lt;br&gt;Infused with Panthenol that soothes and hydration for. It helps to repair skin's barrier and helps to lower the skin's excess production of oil.&lt;br&gt;Suitable for ALL types. Oily Combination Dry Sensitive Formulated with all types in mind and ingredients that are non-to .&lt;br&gt;Made from plant derived ingredients that helps to cleanse away ,fade dark spots and is suitable for all. Exfoliating pads are made from vegan that gently exfoliates and lift away dead cells for brighter, even skin's appearance.&lt;br&gt;Product Description:&lt;br&gt;A pack of 55 cleaning pads&lt;br&gt;</t>
  </si>
  <si>
    <t>轻小件,纸箱,定制,开模已回货,液体</t>
  </si>
  <si>
    <t>Non-woven fabric</t>
  </si>
  <si>
    <t>无纺布</t>
  </si>
  <si>
    <t>http://108.174.59.131/eTJGdGxTNExOOXhYRkd5ZzF1c01WU0E1SmVLYjFoengzZHFzeWRXbHNUSmJTZzgxK2RxaC93OU9aWVVGNW1TeFpLV1ZINE45cG40PQ.jpg</t>
  </si>
  <si>
    <t>http://108.174.59.131/cnR6cnY5cEtsYlFHd28vYm5nU3lyTjlSRDVGVE1OTmluek5nd1lwb2xJVVVWdEQyRHRxMnJ2VVZSeTlsN2xOWGxJWWhhNFVmNUVFPQ.jpg</t>
  </si>
  <si>
    <t>http://108.174.59.131/ZkEwMXdaL3luSXRDbjRMZWpTN0c4SUN6R3NHNEVrWElBWkh4YVFGcDBCUnZtTU1sZUxEZFM4Q2tyZ1lBOVJlbGlmRlpIdnp3R01zPQ.jpg</t>
  </si>
  <si>
    <t>http://108.174.59.131/dVhWNkpobDdtaEJkb1FsYVQ4Y2ljTGVLS211aDA4V1dWQjFZS3ZDUnFvWEpuWG4zdk1keGF6VVV6OUwyMGdKZ3d3SGxiM2xFb0wwPQ.jpg</t>
  </si>
  <si>
    <t>http://108.174.59.131/VFQ5cytHQldKTEVtQzJpSTBVLzBnSkQwOTNZNWc2d2RjYXIyZ3dodVJHaTV0ZmptU2RYd25NWTBXWU5JWGlhdVRVdTB3Q1RWZVdvPQ.jpg</t>
  </si>
  <si>
    <t>http://108.174.59.131/NHpTUGlRcTVqQko2L2RHbGw3a2puMHJid1BZZkRQWklxb0FCaER4N2FXalU0RFpvV0Y5YVRPdG1Ba1l3YzhiR3dmTEF1S1djeG0wPQ.jpg</t>
  </si>
  <si>
    <t>http://108.174.59.131/OVdnbk0wVjlkTmZIUlpKeE81NlpSU2xLUE5La3l3L1RTczNGS1BLRTVRNjhHNXoxcWdkWEhRZjhlM1hqMDVVY1pUMnFhS1liUk5vPQ.jpg</t>
  </si>
  <si>
    <t>http://108.174.59.131/S2hjbHNxeDAvRXZOOEo5UmdndEpVTjc5MXU4ODFpU3pDYlBsc216Q0JIMzROZWk0MXRhL1BWWEo1YzdPMUlSc2owMUVJQTFPd2ljPQ.jpg</t>
  </si>
  <si>
    <t>http://108.174.59.131/SE9pcnhrU2FtbUwvclBNUFN3UEdWTy9wbmFncEVSRWM3TEVxdXUvdGdvOGdJcW9MRXlweDZ6QWtCRm5uVWdQd25kczBLa1IraHZvPQ.jpg</t>
  </si>
  <si>
    <t>http://108.174.59.131/TFEzOUZsN3ZPclcwZkVlLzhYVVdod1BDc2lNdUVlditnZ01hRmxCakh2aDhSZmRHM0FkSXc5eTZ1Zno4cEs4b1BqcEVqSlVTUGs0PQ.jpg@100</t>
  </si>
  <si>
    <t>Turmeric Kojic Cleansing Pads For Face Body Vitamin B5 Fades Dark Spots Exfoliates And Fades Discoloration Resurfacing Pads 10ml</t>
  </si>
  <si>
    <t>姜黄曲酸面部身体清洁垫维生素 B5 淡化黑斑去角质淡化变色换肤垫 10ml</t>
  </si>
  <si>
    <t>Jaysuing姜黄洁面垫</t>
  </si>
  <si>
    <t>Jaysuing Turmeric Cleansing Pads</t>
  </si>
  <si>
    <t>MFF250312006</t>
  </si>
  <si>
    <t>膏体,开模产品,纸箱,轻小件,信封件-DE2</t>
  </si>
  <si>
    <t>http://108.174.59.131/WmxtcTFaK3N6U3NzaHJBZ1RaNWpLV0V6aXowSGNXTlZ1WTFOSWphblN3UUJhQUVzMzMydTZKYTBIM015cnNqWVhRNkJRek1OaklRPQ.jpg</t>
  </si>
  <si>
    <t>http://108.174.59.131/b1NmbUFOeWJOaHYrZmo1aVZBUVRIb0dzNmtERkY4T3dEZkVabVFXRFd6c0Uyc1pyM0tQYnVCM2o1UTc0cVY5NDRqZDZRcENwUVZJPQ.jpg</t>
  </si>
  <si>
    <t>http://108.174.59.131/L3pIb05ZU0lYTGlUWHowUG5FQzVoMHIyZzZyNWFUZjhSM2pKVjcrTkIzUkpUNFRuSy9uZS8zRmkwMkNJUEdaSHRUNHVVQTBxSSt3PQ.jpg</t>
  </si>
  <si>
    <t>http://108.174.59.131/a3Z5TCtmb0xSVSs5MktlR1RCS3BGTk5uVXFpYlJxUnNnenUvKzJFZ1N0SW80V1kvK09ldGxtbXpHZXYrUmFJcG5Vdm9iTXIxR1JnPQ.jpg</t>
  </si>
  <si>
    <t>http://108.174.59.131/ekZwa2REaXRYendkc21sbk5XbXBPOWRrR09mQVhmVWZmNnUraGI4NDVUWlEzeTN4T1BrNXgwQ05KMDBpL3pRNDlQcWRSSzdwenNVPQ.jpg</t>
  </si>
  <si>
    <t>http://108.174.59.131/eVI3S2pMbWZwZ05zSDdBMjZoNHFOd3h3YndYWjhXY1FTUCs1ZEhDUm1UTUxkenYvQ0NhTmIyWkkwSzg1Zlg5bitrcTF0aC9RRDZZPQ.jpg</t>
  </si>
  <si>
    <t>http://108.174.59.131/aGVhV2l2Y0pYejAycGlNWGZUMXhKTWdiUUo5c1lkb2pMTGhBU1duSGxlVW1TUnBSdGFIeXF4N0N3cTNoM2dnTTBFbEFqNjFNNnJjPQ.jpg</t>
  </si>
  <si>
    <t>http://108.174.59.131/UzFQN0dGRHozdXJhN2duMjlLa2ljY2o0UVQ1TDN6RlVYRnlQOTFKdTlDNFdWcndvV1hWaXViVHJ5UU9BeUhmekxhUmJyMS94Y1RJPQ.jpg@100</t>
  </si>
  <si>
    <t>牙膏120g</t>
  </si>
  <si>
    <t>Toothpaste 120G</t>
  </si>
  <si>
    <t>CQQ250312004</t>
  </si>
  <si>
    <t>Body Lotion Whitening Cream Legs Neck Back Elbows Stains Refreshing Moisturizing Skin 100ml&lt;br&gt;Features:&lt;br&gt;1. Lasting moisturizing: helps the skin stay hydrated and reduces dryness and discomfort.&lt;br&gt;2. Glowing : gives the skin a  feel and shows a brighter complexion.&lt;br&gt;3. Comfortable experience: light texture, the skin feels  and comfortable.&lt;br&gt;4. Easy to absorb : delicate and extensible, penetrates the skin instantly after application.&lt;br&gt;5. The skin is softer and more delicate after application.&lt;br&gt;Product Description:&lt;br&gt;DIRECTIONS OF SAFE USE：&lt;br&gt;1. Clean your skin and keep it dry.&lt;br&gt;2. Apply an appropriate amount of this product evenly on the body skin.&lt;br&gt;3. Massage gently until absorbed.&lt;br&gt;Net weight:50g&lt;br&gt;Gross weight: 78g&lt;br&gt;Product size: 13.3*5.4cm&lt;br&gt;Product packaging: Box&lt;br&gt;Includes:&lt;br&gt;1x body  cream&lt;br&gt;</t>
  </si>
  <si>
    <t>http://108.174.59.131/cExidVJaWnZ4OWJURUJhRHZ6eldPVlJZSEVZVkVxdmtiM2NJNCt1Z1BMdkVJUzhTdDNjbmUxSERlL3A0TnpUdmlYT2haRkJ0aUxJPQ.jpg</t>
  </si>
  <si>
    <t>http://108.174.59.131/TXR1dCsxRjRuOVczOVhVQmgwZEcxWDBFb2RnZTNlOEx1UXlBN0lSRXdLcjlRL3l5NHc5MnFXUmFBYVNzcFpFVnlIWlJLZlpZcGNzPQ.jpg</t>
  </si>
  <si>
    <t>http://108.174.59.131/MllDdkFuTG8vRHpUOVo3OGlBUFVySER4SEJhK2NvTHIvWUtvN0h0Ynowdk1EQ0xDaXd4TWE4Wk0vYW5QVm1lV1IrM2h5QmYxYy9rPQ.jpg</t>
  </si>
  <si>
    <t>http://108.174.59.131/TzRJMU9HSFVUYzJ6SSthY1VPSkFzaEdocU9vTXpDSDNMeHVaa3krRElZVnFUZU84SDd6VEJKM0VDTXdqZGc1OVVYV3JiS0l6M1IwPQ.jpg</t>
  </si>
  <si>
    <t>http://108.174.59.131/TElBR1BiMlMvem1RdmZJTEtwMkZuN1lyYmFOU0VsUTRPVXZrcXcwOXg1em4yakF6eUVLNFgrZCtzUW5ESVRBQWkrWVRVM2VXaUhvPQ.jpg</t>
  </si>
  <si>
    <t>http://108.174.59.131/VlhHZVJYNTlDOUExUmQzWGkwUmo4YlBEZUdsY2k5bDNYQTY1bHJzL2ZyaEdIWHRCUVdVYmlBNmRoa0wyRjVoOTk1bmQvT0Rob1dBPQ.jpg</t>
  </si>
  <si>
    <t>http://108.174.59.131/SFN0UCtONHdLSXdZRy9vOWtudm9pRW5yUjg2LzVjZEswSGFmelpPUWJQeXpITXVwTTU1L2xhekRJMmJpeTNqTlNtMjR1blMwd1dnPQ.jpg</t>
  </si>
  <si>
    <t>http://108.174.59.131/V3lzU3JWbW5tS0tyOGVReGdheVA5RUpSTU5OclB2NzhKWDA5RUdTNndEZ3lNUkFHRG4yemxXMTcwYUFNeUpCeWlOMTU3T0lRTEhZPQ.jpg</t>
  </si>
  <si>
    <t>http://108.174.59.131/cnNqUkxSTmwwTVhUR2NWdHJvNStIWXU4TXBNMEZZNjJHU09ncDA1UkNJSWNmNVlKbmZBaFRkenRDVXdBaWdxb1k0bkZiNVdlbDZ3PQ.jpg</t>
  </si>
  <si>
    <t>http://108.174.59.131/R3h3Rm5kZzVicGEwd1FKcDlIY1RzbFh4ckZDUVI5c2s4V3ZjZm9kb0QyY2FCUFQ3OVpqWDl4NzcwaWJNb1NTVjM5Y3BUK2QyRTBZPQ.jpg@100</t>
  </si>
  <si>
    <t>Body Lotion Whitening Cream Legs Neck Back Elbows Stains Refreshing Moisturizing Skin 100ml</t>
  </si>
  <si>
    <t>身体乳液美白霜腿部颈部背部肘部污渍清爽保湿滋润皮肤 100ml</t>
  </si>
  <si>
    <t>eelhoe柠檬亮肤身体乳</t>
  </si>
  <si>
    <t>Eelhoe Lemon Brightening Body Lotion</t>
  </si>
  <si>
    <t>ZNP250312002</t>
  </si>
  <si>
    <t>Firming Oil For Men Can Help Strengthen The Chest Muscles 12ml&lt;br&gt;Features:&lt;br&gt;    Bee Oil specifically supports the strengthening and toning of the muscles.&lt;br&gt;    Can help the chest muscles.&lt;br&gt;    Bee Oil is made from , natural ingredients that gently and effectively - free from harmful chemicals.&lt;br&gt;    Easy to use for results. The oil can be easily massaged into the skin and absorbs quickly. Regular use promotes visible results in a short time.&lt;br&gt;    Our bee oil is manufactured under strict quality to guarantee the results.&lt;br&gt;Product Description:&lt;br&gt;1x Tightening Oil&lt;br&gt;</t>
  </si>
  <si>
    <t>http://108.174.59.131/S1VoYkNUZ2ZFd3MrZ0VOb0c0S2FwZ2tCM2FIMHFNNDhsQTBTanpjQnZjSGlCd2gwZDJxV1RDeXFSaHMwK0J4OWRNM2g2TmxrK25VPQ.jpg</t>
  </si>
  <si>
    <t>http://108.174.59.131/WmdsdTVGWE5DU3lRRTQxN245RG9wRlZlQlFYTWx3UytrL2ZKTGRXUGxmRFZpQnRGV0tBUVpQT0JJYVVjSHhhQ096S3YxeUM3Zm40PQ.jpg</t>
  </si>
  <si>
    <t>http://108.174.59.131/UDNyaW1MUzlXckhmZlhFVDAxUDBGNDlxL01lY1BGUWJ6ay8rNGFVMGpwVzBGcFpxbTlpUlNDN1ZpSk9BNXZMTFVMUVhiSmZaSHBnPQ.jpg</t>
  </si>
  <si>
    <t>http://108.174.59.131/L1NEdlRvd3p5R3hUK3NFaGFmWUpPTVU2MWxKOHRGTHppeEtQVnh5clNTMk5GWElleURrZ3ZrWWxzRmVjU0VXc1lQN2Rpc0hRMmU0PQ.jpg</t>
  </si>
  <si>
    <t>http://108.174.59.131/YW44UVlDYXhYMS84NVovNXpKWjNPTjZsOWFZbkRLbEsxL0t1UHBleFAzMSsvRWR3eDZzZnN4MUU1S0JCMTZkL2t3RFIvU0lIS3VZPQ.jpg</t>
  </si>
  <si>
    <t>http://108.174.59.131/ZVhPclIva0ZBOU9kem1VNHZPQWZtY0pIMWNKcENYdC9vWEhPSWoyZDJxQTR0ejY4bmd1Y2NyRmFhbG1UODlSTW9GbG9maW5kN3drPQ.jpg</t>
  </si>
  <si>
    <t>http://108.174.59.131/RHpWaFZKT0c4dmhqY2I1RGxrZTdQNS9vVGJEbUx4NDMrSDFMcmdnS3JSbEVvSm4xWStvVjFHMHBWRXFNNDZjUnhGMFplM2VQMDcwPQ.jpg</t>
  </si>
  <si>
    <t>http://108.174.59.131/bEhGbWVpWXNYMUE1RXZwY3RCVTZLZWxGYU9qY2UvRDVRdGRHOEpBTTdFelB6MCtPREZJUkRvY3pWVVo3TFhEZlBFYXBBbXJLeHhnPQ.jpg</t>
  </si>
  <si>
    <t>http://108.174.59.131/TnZ1bmt1bkZZenhUaGpiVDI2ZlRudHNha2Z1bnpkUWt5WjhzQ1dqdDJtRE1LK0pQeTVTdm1DSmQ0bjY0MG5RdWZRWmdLS0ZhSmtVPQ.jpg</t>
  </si>
  <si>
    <t>http://108.174.59.131/VmdMN2F6NGcyL1hDazRDNVJoM2FDQkN0cDVTOW9aVzAvcTlKVEdvWDl6ZzV0YWUycklJZWlIbGx0d0VkUm1qVVBkcWZld1R0NmVFPQ.jpg@100</t>
  </si>
  <si>
    <t>Firming Oil For Men Can Help Strengthen The Chest Muscles 12ml</t>
  </si>
  <si>
    <t>男士紧致油可帮助增强胸肌 12ml</t>
  </si>
  <si>
    <t>男士紧致油G标（德语版）</t>
  </si>
  <si>
    <t>Men'S Firming Oil G Label (German Version)</t>
  </si>
  <si>
    <t>CCT250312016</t>
  </si>
  <si>
    <t>Luxurious Firming  Skin Tightening Skin Firming Youth  Skin Firming Rejuvenating For All Skin Types 30ml&lt;br&gt;Features:&lt;br&gt;aging effect: in antioxidants, can effectively fight against radical damage, slow down the aging process of skin, keep skin young and .&lt;br&gt;Skin Tightening: Specially formulated to promote skin elasticity and firmness, help improve relaxation, and make skin look more tight and .&lt;br&gt;Moisturizing: This body oil can penetrate into the bottom layer of the skin, providing long-lasting moisturizing, improving dry and rough skin, leaving skin soft and .&lt;br&gt;Shrink pores: Continuous use can help shrink pores, improve skin texture, make skin look more delicate, improve the overall appearance.&lt;br&gt;: After use, it can significantly enhance the natural of the skin, leaving the skin with a and showing youthful vitality.&lt;br&gt;Product Description:&lt;br&gt;Capacity：30ml&lt;br&gt;</t>
  </si>
  <si>
    <t>51</t>
  </si>
  <si>
    <t>http://108.174.59.131/U1AxcmJIWTlHRGpyWGs1VSs1Nmo3aFFBUm03aGdQemhBNVZZR3ZBa09FQjlteGlhMlA5WWlGK0Q3dTJvMTQ0UkJ4UWpjR0p0cTdBPQ.jpg</t>
  </si>
  <si>
    <t>http://108.174.59.131/YmxXaE1IMWJMSHZLbmRTc3Z2QzVBMVdXYnVjd0d2bExZZmVCVUdWc05OVjY3Z2g1alJRaU1maFJoa2UwTVU5Qm4wNFNwOHNYTXVFPQ.jpg</t>
  </si>
  <si>
    <t>http://108.174.59.131/aTRjQXpKcDM2MVBCemFEUjVqV2hqUGpldmVGTXRzdGh5VmIySmowS1pYd2FLVFJWenpWeUZJSWlOdUNRUkxPR01WREtzY29HUCtNPQ.jpg</t>
  </si>
  <si>
    <t>http://108.174.59.131/NXVMRG5jNEdCaDhtaHAzV2trQ3dpaTJnOURGVjRmMHA5WGZ2ZW4ySzEwT0FUb0t6SXBZaU9lZ0xTYm9ZMHlWUEV6aTZYTkpId1NBPQ.jpg</t>
  </si>
  <si>
    <t>http://108.174.59.131/aUs1REU1Z0NNcFZMS1NLWmwzVFRzczVkQ0luSkNQV1ZnMmQydUVJd1EzcjkvcGZ5eTNlQm5nc3cwakFONXpmak5neUdlQ3pxSzZnPQ.jpg</t>
  </si>
  <si>
    <t>http://108.174.59.131/WDlKNmFHdkZPR2ExcU44RlR1UVA2aW42bVI0WFVQUnd3cGNTQ3hncmJxdEE2MGpsY1RLaWxnTWszWFhZWExVNDlqZkhjaUs4TndRPQ.jpg</t>
  </si>
  <si>
    <t>http://108.174.59.131/UGIzZ3JmWDNrSHlWZUd3UGVEMFVRN0dpMUpNdHRrbmZybnFaSnh3RFBLaitSWkwyeHpTQnJ1ZnhJUytxcHVheEtjVjNFU0lDS3lnPQ.jpg</t>
  </si>
  <si>
    <t>http://108.174.59.131/RkcrT1RuWWdWVlhYNXZtbnpMMncvQVFXa1RDbCtsQlVNL2hiWFpqRnFYWXhyei8wd1ZMd1ZSdkF4aGxoRFZsMTlGTUVTdmVUSEFJPQ.jpg</t>
  </si>
  <si>
    <t>http://108.174.59.131/M01GU3RzaXZKdTdyZHdOa3I0MjNRR3hrQVFMc1cvRFpGdHJnMGtOVnFDaSs5dUc4WldhNkZ1WUFrYkd5WGErNTRhNXdTZXA2UW1ZPQ.jpg</t>
  </si>
  <si>
    <t>http://108.174.59.131/eVIzZUkvaHU0MzRUa041ZVRvbkhiR2Rka0ZkK1pNdTFyUTAxNHFhT1U1bDkxMCtNU2JiTno4aHJBa0NwTmk3WmUrSTYzOEc3ZFJzPQ.jpg@100</t>
  </si>
  <si>
    <t>Luxurious Firming  Skin Tightening Skin Firming Youth  Skin Firming Rejuvenating For All Skin Types 30ml</t>
  </si>
  <si>
    <t>奢华紧致肌肤紧致肌肤年轻肌肤紧致焕活适合所有肤质 30ml</t>
  </si>
  <si>
    <t>紧致精华30ml</t>
  </si>
  <si>
    <t>Firming Essence 30Ml</t>
  </si>
  <si>
    <t>CCT250312014</t>
  </si>
  <si>
    <t>Rice Water Moisturizing Lotion Gentle Moisturizing Lotion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Description:&lt;br&gt;1*face cream&lt;br&gt;</t>
  </si>
  <si>
    <t>13</t>
  </si>
  <si>
    <t>http://108.174.59.131/Y3R5MkpXcVhObmtKT2FVOE4rVmo5bENzS0RDK1lzNEJnQWU2MDhMQTJzWHdZdW8rTWx5SUlDNUMxQVd1dlZidEZKcXhkWUwxdHFvPQ.jpg</t>
  </si>
  <si>
    <t>http://108.174.59.131/WTNaZHdjaFl0c3ZXMVRibDFXcGprSWJFOVAwcHNNdnZ0SWVoUTFpUkcxclcrWXZTMElrVjluNDY0MkxRTTR3RXRmdElRMWpGYjNNPQ.jpg</t>
  </si>
  <si>
    <t>http://108.174.59.131/VzQ2UVdHeGRsdWQ4Y2FYenE2a2xiMmxvR1lFSENaVzliWWh2TzJsLzJWa1B6ejZHSHBSa0NhbDh0THlaMVB3ZjJ1cVdkWFpDb1JBPQ.jpg</t>
  </si>
  <si>
    <t>http://108.174.59.131/blY1cC9Iby8rU01QMTVaMG1vTGIwVnc5UWV6OW1ERWVnNnAxblRkaWhSWUFudUtJRUZ0dlZRNHA0Nmx4UkZTQVo3TWZLdTBkWURZPQ.jpg</t>
  </si>
  <si>
    <t>http://108.174.59.131/OEVybSt4MFNpcjZIbUJJTGZHakhaZmJCMWpFMXJQR0pyU1dHV1hVUjNMUVRxUXNLT0tiWThqREF6SEozVDgzVldSUXQxSzhVY0pzPQ.jpg</t>
  </si>
  <si>
    <t>http://108.174.59.131/bVNXcjlCOXY3UCtIVDAzQnNDMURMbU9USldDeEJRZGxCbmNxUU55N2RlYldOWk9ZWlkxKzdTTWJ0Q29EMUlLb1dxYjVlS3MrWkpJPQ.jpg</t>
  </si>
  <si>
    <t>http://108.174.59.131/UWZnNlZIVFF3Tkh0THhSQmdpZm5Qa1dQWTlEcUZLWDhsZkhjMFpQbWwzNXBNSGsxaGdlU09HS3ZiSGJMK0t2RTNEaThxdTRKc0pRPQ.jpg</t>
  </si>
  <si>
    <t>http://108.174.59.131/NlNXa2h6MW81NTFxZWR2STFQd1BNSGI2MW1qOWVBdFJYZ1pnWjNEVUVWR29GMUhNN0JwMzRXb2RTT1BTYWZUaDdNZUFoWGNwUVBVPQ.jpg</t>
  </si>
  <si>
    <t>http://108.174.59.131/aHJSY21SMmUvT1RIRURsU3VBMVBMeTJ2aHVkRjVIblB4ai80dmxDZ0w2RkpwNDZpZzVleW1PM056bUJxY1hWeTNjUndSQ1BYTDNJPQ.jpg</t>
  </si>
  <si>
    <t>http://108.174.59.131/VmJuMm5ocklqWlFyaW1lTUo2RU10dmd5K1JMK2tzcWhRUnZadWFONERJM1Bya1FzbGtOME1QS2F6UmhtS2tQc0FyZDV1eExGckxjPQ.jpg@100</t>
  </si>
  <si>
    <t>Rice Water Moisturizing Lotion Gentle Moisturizing Lotion For All Skin Types 100ml</t>
  </si>
  <si>
    <t>米水保湿乳液 温和保湿乳液 适合所有肤质 100ml</t>
  </si>
  <si>
    <t>大米水保湿乳液100ml</t>
  </si>
  <si>
    <t>Rice Water Moisturizing Lotion 100Ml</t>
  </si>
  <si>
    <t>CCT250312013</t>
  </si>
  <si>
    <t>Eyelash Serum Fast Natural Eyelash Booster 3ml&lt;br&gt;Features:&lt;br&gt;Natural Ingredients: Our eyelash serum contains a variety of botanical extracts and natural substances that are mildly moisturizing and non-irritating, suitable for all types.&lt;br&gt;Provides and other for eyelash , helps eyelashes and replenishes eyelash nutrition.&lt;br&gt;beautiful lashes and brows: eyelash Serum maximizes eyelash length and Eyelash Serum makes your lashes and brows longer, fuller and thicker.&lt;br&gt;Our eyelash serum promotes new eyelash and strengthens existing lashes in as little as 3-4 weeks.&lt;br&gt;Amazing Results: Eyelash Serum hydrates and imparts more elasticity and glitter, helping to penetrate nutrients better, firming brittle lashes and periodic shedding. Eyelashes are also permanently nourished for a, plumped look.&lt;br&gt;Product Description:&lt;br&gt;include:&lt;br&gt;1x Eyelash Serum&lt;br&gt;</t>
  </si>
  <si>
    <t>液体,定制,纸箱,轻小件,信封件-US.UK.DE,信封件-US,信封件-FR,信封件-JP</t>
  </si>
  <si>
    <t>http://108.174.59.131/VklkWmhLYU5vV0FuQ29mYUJJZjMyVjI5eUtqNFMxVHgxeUlYQTVZcjhBcVdJYnRWSjkvWHorZjN1aStxYUZjTjI2M25US284ak9nPQ.jpg</t>
  </si>
  <si>
    <t>http://108.174.59.131/VkJneUFrUVMyMmVqTE1mSSt1c3FnNGJ3Z3pDNnpvZStqYm9JRkVIY2NIdm1oUlVlZ3NtQmVScnhWUGE2S2VVOHB0S1BjS0VGUjVZPQ.jpg</t>
  </si>
  <si>
    <t>http://108.174.59.131/dzFINytqNlFEaVREQkZDQUl3VlJiQlNidzhPeFRyaVdLVjhpbEcvMWhqcWJxck1ZcDVVaVpINXNNV0NLRWk0QktlMDJuNlpyRmd3PQ.jpg</t>
  </si>
  <si>
    <t>http://108.174.59.131/SnhpdmlrdFJueHlQbmUwTE4zMHVXemxkOGNHaXlab1E1VmQrSERTZGhFRmp1VjVMLzJXSjZma0QrQkl1K1Q0eFI2azlSVGJ0a25JPQ.jpg</t>
  </si>
  <si>
    <t>http://108.174.59.131/dmszRU5XZkp3T0xuMUsveC8wUVBPWlVxLzVVMkNMa015MGw1VUUxWkMzaG9CelIwY25SWk0vcU5BUU8xNXEwRHpRL29DTndEL253PQ.jpg</t>
  </si>
  <si>
    <t>http://108.174.59.131/WlhQQ0VUSFpLVDBwQ3oxOURPUk0rSGpXQjQ1ZHl3ZktzQk5GNjlFN3R5azdkSEd0emRaQ1draWFlR1RaWklKYVVsdk41b2FzYnRVPQ.jpg</t>
  </si>
  <si>
    <t>http://108.174.59.131/UmVMbEthWG54c2FtckhWMzBtQXdHeWRMTzRzU1hwY2s4LzNMNTVTWFZWdnpzK25HcUthSkFJd1ZDRSt4cnN2bVVFc1RjbHJIdW9RPQ.jpg</t>
  </si>
  <si>
    <t>http://108.174.59.131/TldMOWpxd2dWYmxyVTgrbzR0RUMyN1VhZDhTOE41VmZwajNTSDQ4ZkxxUytvQklsUjlUb2Y2VW9aQVlSUzU3ejRGQ3NMYWZVVjhBPQ.jpg</t>
  </si>
  <si>
    <t>http://108.174.59.131/bFA3U0xmSEhMbWlvSjV2K2RMUHFrUXRGd0FjQUVhQTg4cWJjTmROTGF2V0E2WFoxUlN4M05XeUgwUDErYnJNVHNiVHljcS9keklJPQ.jpg</t>
  </si>
  <si>
    <t>http://108.174.59.131/dE5pRDFsWnJZQkRBelpDdjhSalVjZHNuUEc2Y3IwS3FtTHZEa2xLaUxyRUYzVUV6cVd5UmZNcFhKK1REK2VTWDNCekJZSUV4WHBnPQ.jpg@100</t>
  </si>
  <si>
    <t>Eyelash Serum Fast Natural Eyelash Booster 3ml</t>
  </si>
  <si>
    <t>睫毛精华 快速天然睫毛增强剂 3ml</t>
  </si>
  <si>
    <t>睫毛精华液3ml</t>
  </si>
  <si>
    <t>Eyelash Serum 3Ml</t>
  </si>
  <si>
    <t>WJY250312008</t>
  </si>
  <si>
    <t>Rose  Toner Moisturizes And Repairs Uniform Skin Refreshing And Nourishing Moisturizing And Shining  120ml&lt;br&gt;Features:&lt;br&gt;Natural Rose : Carefully extracted from fresh rose petals, it contains unique active substances of roses, such as various vitamins, minerals, and plant polyphenols. These ingredients not   a  rose , but also deeply nourish the skin, providing  nutrients for the skin. ​&lt;br&gt; Skin : It can effectively inhibit melanin production and improve uneven skin tone. Long term use can gradually make the skin  naturally, presenting a translucent and even , allowing you to easily have your own high gloss like beauty. ​&lt;br&gt;Lightweight and Moisturizing Texture: The texture is as light as water, with excellent fluidity. It can be quickly absorbed when lightly tapped on the skin. After use, the skin feels refreshed and non , with a moisturizing and , providing the ultimate comfortable hydration experience for the skin. ​&lt;br&gt;Suitable for all skin types: Whether it's regulating water oil  for oily skin, deeply moisturizing dry skin, or soothing and repairing sensitive skin, this toner can perfectly adapt and provide exclusive care for people of different skin types. ​&lt;br&gt;Soothing and soothing the skin: The soothing ingredients contained in roses can effectively  discomfort symptoms such as redness and itching caused by external stimuli, repair damaged skin barriers, enhance skin resistance, and keep the skin in a  and stable state at all times. ​&lt;br&gt;Product Description:&lt;br&gt;1*&lt;br&gt;</t>
  </si>
  <si>
    <t>http://108.174.59.131/cDdYWGgzT2t3TmJGaG0ybkNzem5sNHlBRWVZN1o2ZzdoaTZlYndlemF5N05wOWM2UFIzazFmbnpyVHVIU2daM1pBbU9qZFdObCtJPQ.jpg</t>
  </si>
  <si>
    <t>http://108.174.59.131/bnBtOTZVZEhjTitFL3N0QitDeEJOa3dmUit3d3ovZjRZc3NOTVFEUmRCZFR0S0wvMGczc1ZKcTRDNlpRL2xUbXpxTmRrbnp6VjdJPQ.jpg</t>
  </si>
  <si>
    <t>http://108.174.59.131/ZUVQK0NFc1VxRnhwNjlYZmlrMGtUaGt2bXpMM0VJdVRhMjQ4ek9PYnZteFcrZUFPZGhRNnBDNnNLYnFPR0JBME5QRWVBMGo2OTFBPQ.jpg</t>
  </si>
  <si>
    <t>http://108.174.59.131/enFoT05IajZiVTl1M3VqUkV3UytSUnI2K2ovNGY5b3ZjZTVqMFRNWU5YQ1RzNkxZeHdaVS96L3JVQzIveUUxUTlkRnFZUVFyN2hBPQ.jpg</t>
  </si>
  <si>
    <t>http://108.174.59.131/RlZodUNWWFBURHY2UWFXV1JUbWhONG9lL1hFc3NKMEhZbXVzdzJneUVHcExzT3N6SjdLODBsdC9MdERldndZWm5MRnJwUmJuMTlrPQ.jpg</t>
  </si>
  <si>
    <t>http://108.174.59.131/Z2JXcTN6MDhkQ3RCTmhzam5UQnJxaEI5cHJkdkVDdnJkWThONjYvTmVCQUFxcnk3TTkyTENhWnYvSVFSNGxQNHE5dnBUYmhmYzJZPQ.jpg</t>
  </si>
  <si>
    <t>http://108.174.59.131/RDBYQmdJZjgreEl2STF5UDFIMHJORStxREw3cHdnYWd2Q0cxZWpRVklKcjVNcVJ0SkpmSTJmQ2s1MUdibWRUNVpwWWtGbXVYN3lFPQ.jpg</t>
  </si>
  <si>
    <t>http://108.174.59.131/TXhub1VxK2VRdmQzRzN3Mmx0aWx6bVJVNHlrUWovWmZBcWtkbGlJdkt5UC9tNkZEc2RDb1QzV1dpRGZYeXM0ZGJDNkVJMmZPcG9ZPQ.jpg</t>
  </si>
  <si>
    <t>http://108.174.59.131/dUlnU20zVDNrdEZVNUh3UjVxQ1ZaNXBNZ3Y2MCsvQWpUOTlUVnJWblBSOG83UEpZUmp1UkhDR1BjOUQyN0xudXJWaVhydlJ2OWdrPQ.jpg</t>
  </si>
  <si>
    <t>http://108.174.59.131/cWN4ejBtbHBJZnM0enNiZlFFcDVzeWpNYnp6cUU1akVzOHRHSEhRbzBLejkycW9mSnVXMmFkWlZLT3h1eUZmbFhHd0FhcEZNUXd3PQ.jpg@100</t>
  </si>
  <si>
    <t>Rose  Toner Moisturizes And Repairs Uniform Skin Refreshing And Nourishing Moisturizing And Shining  120ml</t>
  </si>
  <si>
    <t>玫瑰爽肤水保湿修复均匀肤色清爽滋养保湿亮泽120ml</t>
  </si>
  <si>
    <t>玫瑰焕彩爽肤水 120ml</t>
  </si>
  <si>
    <t>Rose Brightening Toner 120Ml</t>
  </si>
  <si>
    <t>AGJ250312002</t>
  </si>
  <si>
    <t>Cream for Feet Foot Cream for Dry Cracked Heels Salicylic for Callus Remover Maximum Strength Repair Skin Soft Lotion Moisturizer Elbow Hands Knee&lt;br&gt;Features:&lt;br&gt;1. Long-term use can improve problems such as cracked heels, rough elbows and peeling hands, and  the softness and smoothness of the skin.&lt;br&gt;2. It can strongly moisturize the bottom layer of the skin, deeply replenish  and lock  for a long time, solving the problem of dry skin from the .&lt;br&gt;3. It can gently  aging keratin, promote skin metabolism, and relieve rough skin and cracks caused by dryness.&lt;br&gt;4.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feet&lt;br&gt;5.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feet&lt;br&gt;Product Description:&lt;br&gt;1. Clean the skin completely and dry it.&lt;br&gt;2. Apply an appropriate amount of this product evenly on the skin of the feet.&lt;br&gt;3. Massage gently to promote better absorption.&lt;br&gt;4.Please keep out of children. Do not swallow.Please clean your hands before use to ensure the results from the product. Discontinue use if signs of irritation or occur. Store in a cool and dry place.&lt;br&gt;</t>
  </si>
  <si>
    <t>147</t>
  </si>
  <si>
    <t>http://108.174.59.131/RjBqVHpDd0QxcjVVYzJZT3RTQitaL0JpTTBOYlNDbUdjQjB6RVRESEZ6NE9uK0lTK2RjV0IwYVFsT3BCTnB4U2drdEhGRk9QUFhnPQ.jpg</t>
  </si>
  <si>
    <t>http://108.174.59.131/SHBjbEp4RHZ6b3d1OXZhNytxNWtCSktUdW1iN2NudDFmaCs4bmpOalBJSUZTNUVSekh3VHVoOUtkeFRSMXBZdmJjb2Z4NXJGckRRPQ.jpg</t>
  </si>
  <si>
    <t>http://108.174.59.131/dVhyNzJDWDd2enlFY1o1SmR5YWRjeWovTlNDaFJKcG41enRMeENPVzIvZWxLM3l2VWs2VW9OMmJJb1dOdmFqMFJpSzE0Rk5pazFvPQ.jpg</t>
  </si>
  <si>
    <t>http://108.174.59.131/dHpXMUxzUU1GV2tuenpMcWNpeVM4N1U4UlVzaUw1bUhUVllIb2NYSGdjVDAyUFhpQmdqZk5jOHROeXNUTkRNY2sxdnFjVkdOMFNjPQ.jpg</t>
  </si>
  <si>
    <t>http://108.174.59.131/aWVYTEh6RkpNU1VKazlZWEQram13NnUyTTZwSytzVzNnVFhjYURTS2xJcHRSSjQrOE9oR3FRUkw4cDBqU2lVaVNlV3BWL3dJU1VnPQ.jpg</t>
  </si>
  <si>
    <t>http://108.174.59.131/enZRZkxmUno0S080Wno4YWdLNkpBS1NmQ1h1UUVVemw0SHpxMEduTndBeGJlckRobXE3SEQ5RnlpZm9WY1dHbWlxbjhiTzR4bVJnPQ.jpg</t>
  </si>
  <si>
    <t>http://108.174.59.131/QTMxU09ycXE2U0lIdlNLZlBGWDVPYkJwU2locFl0MFAvakpuWHBwb01ieVBjQjdnQVFsNDhQRTBnYy9FUDM5UC9jeDhpMzZDV2RzPQ.jpg</t>
  </si>
  <si>
    <t>http://108.174.59.131/ZFhGZ2J1RVA0cjdSRGF0YVF3RUVDTHZSTk1vTWwyaTZCdEJTNzA3eDYzblh6c2lpN0k3eGd5aDQ1ckt1bkJHczh2WGZrUWNOM2g4PQ.jpg</t>
  </si>
  <si>
    <t>http://108.174.59.131/NUN2b3JzeG80TFpyZUhkMnJFNVJXOU05dW5QQS9SSjlqbUEvbUt1SlV4Q1YrWkpKaExuUHdab1NiRkNqdGhwSUZtcEI1VGFqNlpvPQ.jpg</t>
  </si>
  <si>
    <t>http://108.174.59.131/dGYyZUoxT3FaOHNLM3NqRmV1bTZlWUtqc0xyRHBNRVg5cG5GTnFuSUdaRDBXcVY4UGxTb01JazlYSTE5ODNKa1JaUDBINXZyZktJPQ.jpg@100</t>
  </si>
  <si>
    <t>Cream for Feet Foot Cream for Dry Cracked Heels Salicylic for Callus Remover Maximum Strength Repair Skin Soft Lotion Moisturizer Elbow Hands Knee</t>
  </si>
  <si>
    <t>足部护理霜 足部护理霜（适用于干裂脚跟） 水杨酸去茧霜 强效修复皮肤柔肤乳液 保湿霜 手肘 膝盖</t>
  </si>
  <si>
    <t>足部修复霜 100g</t>
  </si>
  <si>
    <t>Foot Repair Cream 100G</t>
  </si>
  <si>
    <t>WJY250312007</t>
  </si>
  <si>
    <t>Moisturizing Toner Deeply Moisturizes And Nourishes The Skin Soothes And Gently Exfoliates To Improve Skin Texture Dryness And Roughness 120ml&lt;br&gt;Features:&lt;br&gt;Rare Black Rice : This toner contains  black rice extract, which is  in various vitamins, minerals, and antioxidants. It can penetrate  into the skin, effectively  free radicals, slow down skin aging, and inject a continuous stream of vitality into the skin, making it  again. ​&lt;br&gt;Efficient Moisturizing and Water Locking: Added with high- hyaluronic , it has strong moisturizing ability and can absorb hundreds of times its own weight of , quickly replenishing  for the skin. It forms a natural moisturizing barrier on the  of the skin, locking in  for a long time, keeping the skin hydrated and full all day long, bidding farewell to dryness and tightness. ​&lt;br&gt;Refreshing and lightweight texture: The texture is as light as water, with strong fluidity. It can be quickly absorbed by the skin with a gentle tap, without any  feeling. After use, the skin is refreshing and breathable, without causing any burden on the skin, making it easy to handle both oily and dry skin. ​&lt;br&gt;Mild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​&lt;br&gt;Soothing and repairing the skin: It can soothe skin discomfort caused by external stimuli, repair damaged skin barriers, and enhance the skin's self-protection ability. Long term use can improve skin tolerance, make the skin more stable and , and  natural . ​&lt;br&gt;Product Description:&lt;br&gt;1*&lt;br&gt;</t>
  </si>
  <si>
    <t>http://108.174.59.131/ZXladUwvYkNseEJoUG1SOERucENTQVFBbWwzRkZieEIycWk5ZW4yWkcrWmNsNytvMWE0VnhBMTUrYkVpejgrc21xRTdDYUZqZWNJPQ.jpg</t>
  </si>
  <si>
    <t>http://108.174.59.131/RnRvckRIblc4YXdPeHg5RDQ2M25WYmw2OFFXdTNQTTdXbFBlaTIvelk5Y3VYWmh0UFNMcHlTeFphTjRNdE5QcnY3bG1ZL2Vabll3PQ.jpg</t>
  </si>
  <si>
    <t>http://108.174.59.131/emlCaFk1UE9zSUZ6Y3VxdTJ6dW1uaDJwcWlSak1iRThULzZrK0pHdnNUOHFBR2ZKU3lMVFZ3ZVNNTTNrSGlxWUZxTkg4N3VZMGhnPQ.jpg</t>
  </si>
  <si>
    <t>http://108.174.59.131/dTVQYitvS0hQVnJmRElOMUl3aUkwbnF1V0RVUHRpekVZRVB3ZWpqK0R1c2IyZzZwNHR5UVRRbStYcHhzaTd4dXVKSkZvbEFhMnZFPQ.jpg</t>
  </si>
  <si>
    <t>http://108.174.59.131/c3NzZmViaEMvK2NWblloVVZEdUpKaERYV3hPVmZCaG5tMnBxWFBnUXdJQ0ZEd0tqYjV5STNXVTdESFdvR1pQUHZPdlJ4M3h1Mm9nPQ.jpg</t>
  </si>
  <si>
    <t>http://108.174.59.131/S1J0eGNPbDZ0S01RMUJ0VVJrRnZHQXR4U2hVdGltaEtOWnBVVXZqWFZ6Z0tDT2ZZaXpBbTJYRk1mazVRdnVacEJTb3dJamRodC9ZPQ.jpg</t>
  </si>
  <si>
    <t>http://108.174.59.131/Q3Y4UUUySnZzb1RpN0dHM2RDVVhYNDJldlgvUE5BOHVSZXkzdzlLQllWSWYyNzIrWjBuNHVKbHRDbWwvc25MYXFPQVNtMHhaVzZZPQ.jpg</t>
  </si>
  <si>
    <t>http://108.174.59.131/SEt6NjVCaUlvcHFweXRabmZ1cUpXN0NBY2o0ZUswb0VnK0EwTG5aNU45dGhNcnpiNExyK0FaU0JXNXB1c2tnd1BjOTNHYXhzTktzPQ.jpg</t>
  </si>
  <si>
    <t>http://108.174.59.131/ZXVQSHpIbVdFWkRVRGdUbzBJQ3I1U2NTR01nWk1qaFhzL2piNm9xYTlndHplZG0rVHFXYUpuTStjbTJWVmtpS0g2MVYybDd2VHU4PQ.jpg</t>
  </si>
  <si>
    <t>http://108.174.59.131/V1RVQVJobVJPb29CVnQ4c3AxL1B1Q3ZUYkxENGlLWjVkeTZweXN5OWZ2Q3NYVGFFYklTZzUvbkVyT1pUUGZaM2w3TEEvRzBINUFBPQ.jpg@100</t>
  </si>
  <si>
    <t>Moisturizing Toner Deeply Moisturizes And Nourishes The Skin Soothes And Gently Exfoliates To Improve Skin Texture Dryness And Roughness 120ml</t>
  </si>
  <si>
    <t>保湿爽肤水 深层滋润和滋养肌肤 舒缓并温和去角质 改善肤质 干燥和粗糙 120ml</t>
  </si>
  <si>
    <t>黑米透明质酸爽肤水  120ml</t>
  </si>
  <si>
    <t>Black Rice Hyaluronic Acid Toner 120Ml</t>
  </si>
  <si>
    <t>CCT250312012</t>
  </si>
  <si>
    <t>Tear Off Mask Removes Blackhead Cutin Clean Skin Moisturizing Men And Women 60g&lt;br&gt;Features:&lt;br&gt;Reduce wrinkles and delay aging, replenish skin and tighten skin.&lt;br&gt;Tear facial mask contains plant extract,  extract and other ingredients to help refine pores and improve dry and rough skin.&lt;br&gt;Tearing facial mask  can quickly penetrate into pores, enter into hair follicles, effectively soften pore cutin and dredge pore channels.&lt;br&gt;Product efficacy: The cream is soft and , covering the skin application, helping to absorb blackhead and pore dirt, gently tearing away the old cutin, clearing pores and clearing the skin.&lt;br&gt;Precautions: Please stop using if your skin feels uncomfortable during use.&lt;br&gt;Product Description:&lt;br&gt;Package Including：&lt;br&gt;1 x Mask&lt;br&gt;</t>
  </si>
  <si>
    <t>3</t>
  </si>
  <si>
    <t>http://108.174.59.131/ZExXcm1DazFrTEFVQndBeUVGT0ZFSlN5ZXFCdHNoc0htRzUzMkEwZlRaSGZlK2s2SmJTaEc5OXNrNk51L0gvbmVwaDRtdjVhM1AwPQ.jpg</t>
  </si>
  <si>
    <t>http://108.174.59.131/RnV4bmpSeVcyU3RPZHRkK1M1ZStCNm5XSlErckxoTjkzalkwUXNuKzhmT2ZLUy9saSs0VkhYSzhQcmZKb0lMeVFJcXdCRDVTWXJBPQ.jpg</t>
  </si>
  <si>
    <t>http://108.174.59.131/WFJjQ21YZmVFOThIOVVIZ1JNNmx5Q2lsZEJuanNFd2djY29wb2tMTTZ3ZDJhMlJORGJKZ1JPOGtWUXpmRzJuMlFXbXJvUlhIZTJvPQ.jpg</t>
  </si>
  <si>
    <t>http://108.174.59.131/SEhkVWN6RTc2ZlQ2Tk9QMUVIc1V3a2NKMDVSbTJKcnZ3RE9wMEUvRlNzNEU1QVpyZkZRV0RtSE85NmxJR0ZXWktrQjBuTUxnSHJjPQ.jpg</t>
  </si>
  <si>
    <t>http://108.174.59.131/QTE1d1FXTTlFNWxKVlFRRUJDNGpKcWxVN0NrYXYxTDNsQ1BaS2szeGlPd3pRbFpmbVVCRzRlb0U0Wk45aUh4NzRJVG1DNjBaejcwPQ.jpg</t>
  </si>
  <si>
    <t>http://108.174.59.131/TFdJdUhGZE1XOVBHTmI3NDIyS29rQ0E1UWpzbnBYTURDT0tDL3lCM2x2UENjcXp5NEJrbDFzQUEydTY3OU1nakhWTndsSTVvU3NrPQ.jpg</t>
  </si>
  <si>
    <t>http://108.174.59.131/czdGSE51UkswNnpQQ05ZbG9qMUc1RnJ5RUVYTDFMamZNWUxTYnliOHJ3aldSZDNmSDdwLzEyeTRablBhL1ZMczFOcmlDVStPQ0ZRPQ.jpg</t>
  </si>
  <si>
    <t>http://108.174.59.131/SmR0VHdrWE40RjdvQ0xrOEtCV2svYzRmb29XU3A3R3B3N0JYWTBwcEdabG50VWdrQmh4UUpnRFlQK3diQm1wVG9kekE3Y3NjVDBNPQ.jpg</t>
  </si>
  <si>
    <t>http://108.174.59.131/RzRLdElmeGtkZ1RUWTdGYW4wVTJpZU5GMlUrZ0FUcnVKTHNJaVpkRzBNc2NQSnVpWEU1UU1vcUdwTHJYM1dPSEdZSVhFS0srb1hFPQ.jpg</t>
  </si>
  <si>
    <t>http://108.174.59.131/ODFlQ0F5Tm5jc1hOTUZPQjkva0pyZ2RONFhjS0M4ellXNjZRbmdSNUVpNTBpVUJpRDdPK2JXRkVJRzgvaEZ5ODEvemN3aEFLTmdZPQ.jpg@100</t>
  </si>
  <si>
    <t>Tear Off Mask Removes Blackhead Cutin Clean Skin Moisturizing Men And Women 60g</t>
  </si>
  <si>
    <t>撕拉式面膜 去除黑头角质清洁皮肤保湿男女 60g</t>
  </si>
  <si>
    <t>撕拉式蜂蜜面膜60g</t>
  </si>
  <si>
    <t>Peel-Off Honey Mask 60G</t>
  </si>
  <si>
    <t>WJY250312004</t>
  </si>
  <si>
    <t>Self Tanning And Tanning Lotion Tanning Bronzer Skin Tanning Lotion  50g&lt;br&gt;Features:&lt;br&gt;Natural tanning ingredients: Blackening lotion contains active tanning factors derived from plants, simulating the effects of sunlight on the skin, safely and naturally promoting melanin production, helping to create uniform and long-lasting  colored skin, and avoiding  damage. ​&lt;br&gt;Uniform tanning effect: The unique  ensures even distribution of tanning factors. After application, the skin gradually presents a natural  color from light to dark, eliminating uneven color blocks and allowing the skin tone to  naturally, like a beautiful  from the sun. ​&lt;br&gt;Light and moist texture: lotion is light in texture,  and easy to push away when applied, quickly absorbed by the skin, not greasy, not thick, moisturize the skin, provide comfortable experience for the process of tanning, and keep the skin fresh all the time. ​&lt;br&gt;Convenient user experience: equipped with a convenient  bottle body, easy to control the dosage, and can be easily applied to all parts of the body. Whether at home, on vacation, or outdoors, you can start your beauty journey anytime, anywhere. ​&lt;br&gt;Long lasting blackness: forms a long-lasting blackness protection film, allowing  colored skin to maintain a bright color for a long time. Even with daily sweating and bathing, the blackness effect remains stable and continues to   .&lt;br&gt;Product Description:&lt;br&gt;Including:  Milk&lt;br&gt;</t>
  </si>
  <si>
    <t>http://108.174.59.131/N3dTZjdKdThud0c1TE16dk1YQ2JCcVF4dXdnK2kxVVc1T01JZDVtQnV2dSs4c3g4M0Zha3JsMjViSmF4dFZxTGxKL2pUVWdIOXd3PQ.jpg</t>
  </si>
  <si>
    <t>http://108.174.59.131/VEpYRDJkTGoyU1IzU3lTSjJSYkplT0pxZytxZmZWTGhSdFZ6bUVSOC91K29JeHdaWEhuOWpmVTNRYy9EZFdEbHIvN2VkMXhuSjFVPQ.jpg</t>
  </si>
  <si>
    <t>http://108.174.59.131/bW9SOS94VDZIUmVUY0NLd05yLzNCOHR3eEVSKzFseVRmVjkwbGo5VVJZc2c3aWV6VTYxUnI3cVJBOUxxZEhTWGZqRFRWRllmSnlzPQ.jpg</t>
  </si>
  <si>
    <t>http://108.174.59.131/K01NQkRIWWlFZEFNUGIrQkpXcTZSUjUwdGYwSFJ6emlwSW95VFhrZXh6eWtCUkxUbzltUVRjKzJ4dWZCQTh5MldNSnNtTWMvREtVPQ.jpg</t>
  </si>
  <si>
    <t>http://108.174.59.131/ZWFWZGcxK0gyZU5yaHRRMXRQeHEwUjRIQmRLMGxRSHpOTTR5TkZITGhMUmlUdm1aZkZ6YWNOMUQ3NFB3aVJRaFlEZXYxMVYyTUwwPQ.jpg</t>
  </si>
  <si>
    <t>http://108.174.59.131/R0c4UExIVyt6bXZSdUtTL3EzZWRNQ0lEdFhrdlZvdU4yYjdqdi9IUUc3Y1Z0bkFpenNxMTBVTFFlbWZYNVQzcXlhVE9xbmVoVnBFPQ.jpg</t>
  </si>
  <si>
    <t>http://108.174.59.131/MERjUEZEdnlVSzlpWTRYT3BYTkg0NWNnVnpHUEJpMy9ZUUx2VXcvajJyWHNDWWlHbVJIZkI5aFNWY2srQ1o5MnRxd2JVTTg1NndVPQ.jpg</t>
  </si>
  <si>
    <t>http://108.174.59.131/RkU4OUM0MElBbjFMa0psaGlvdFNOdG8zYW5PY0plSy9QbU1Xb0J2MTRoTjJqYTRnclUxd0xGZ29hZ0ZIdDFWTnhrakhITUx0YlZ3PQ.jpg</t>
  </si>
  <si>
    <t>http://108.174.59.131/TFNxQTNDTEx4TGx4Mys3QXhIQWw4RHFJTkNpaFFUOXVqRElNM1IvV281S0tBRTNrVFlSek9kOGJpUWNJczFjYWpNUnV2bVAyMGRjPQ.jpg</t>
  </si>
  <si>
    <t>http://108.174.59.131/VVdjUHgrYUVaMStjRnJvS3Q1NWZhS2FsNTROQks3YWE1aUpnM3BNWlY4Z3p0eGxTNzhSb2YrWWhFUVBQbUVvR0MrOFF3UTJheXFJPQ.jpg@100</t>
  </si>
  <si>
    <t>Self Tanning And Tanning Lotion Tanning Bronzer Skin Tanning Lotion  50g</t>
  </si>
  <si>
    <t>自助晒黑和晒黑乳液 晒黑古铜色皮肤晒黑乳液 50g</t>
  </si>
  <si>
    <t>身体美黑乳  50g</t>
  </si>
  <si>
    <t>Body Tanning Lotion 50G</t>
  </si>
  <si>
    <t>WJY250312002</t>
  </si>
  <si>
    <t>Purple Whitening Toothpaste Gently Cleanses And Protects Teeth Health Refreshing Breath Whitening Teeth 42g&lt;br&gt;Features:&lt;br&gt; Whitening effect: Purple whitening tooth powder is one of the  whitening ingredients, which can effectively whiten tea stains, coffee stains, etc. on teeth, making teeth naturally white, making smiles more confident, and showing obvious whitening effects in a short period of time.&lt;br&gt;2、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t>
  </si>
  <si>
    <t>http://108.174.59.131/WTNCOElELzNhSktrdHkwRDQyRjhjYU9KRDArRXJick9wNklaRUN1a0pLaEx5WGFTWE9oS2FTMnB5RldsTE1KNXJDZTJnTnEyZTNjPQ.jpg</t>
  </si>
  <si>
    <t>http://108.174.59.131/bzkrSkhkQTRKMDlCaHY0TWdYUDFJWFl4dlNtalRVZWNHZ2xOT0Q1bFVyNFRIUlgxK2NudTJsTEZ6OGJBd0QvZDhSUnNXam8xR3dBPQ.jpg</t>
  </si>
  <si>
    <t>http://108.174.59.131/UmVQZ2ZjRWR4VkJ6QWQrS0VYRzJISmlOVld3ZlVCdlJSQUIrWlJxUkFicERycUlwek1EMzR3djMrWnFhMGNVRnU2dXY4SmllWUk0PQ.jpg</t>
  </si>
  <si>
    <t>http://108.174.59.131/ZnRaaFd6Y3phNWdaQ25FY3BMakJudVNLOGhBWU8zV1ZvL3NmYlRLK29YZzF0UmFibCsyRVo4eWszVWlHTWlLMUp0VVhDOWNmUVpBPQ.jpg</t>
  </si>
  <si>
    <t>http://108.174.59.131/clBYUmpVYkxlZ2ZHTktWM3l5Q3NHcXRDUkVGeVpxa0tUc2JOTlE0MVdDWnJEQWFzM2VMVmI0QVo2UGRpTVZjNXVUSGh1NDcyQ0RBPQ.jpg</t>
  </si>
  <si>
    <t>http://108.174.59.131/NkF6U0R2YVhaTjNFcjl4aGluUnh2VDFFazNpMXVmb0NiN0d3SHZnRFhPckQ5MjErK3pLaThPYWhVZUVhbUczM2FoMDZQYjNXcVh3PQ.jpg</t>
  </si>
  <si>
    <t>http://108.174.59.131/YVV4dCtSOG42ZWdpa1RacFRPb0JQNUwyc1E2ZFluQkR5K2ZUZ2U5WWpnbVM2aGVac01ka3lvaEFLd2ZPWW0wemtrMU9qdTZGQVJFPQ.jpg</t>
  </si>
  <si>
    <t>http://108.174.59.131/MXp2NXQvN2Q1a0w1THVmVEFnQTg5VFY1eU9UZVFoc3RRaXVsYzg4aitsR2s2aGlSdmVCS1FBaVcya3duSE9JSjZQWFp5c21tcldJPQ.jpg</t>
  </si>
  <si>
    <t>http://108.174.59.131/dElhL3MxSkRsMy9CUWtXMnVpaC9kcHJsM1N6UlZic20yaWJTRmJ5WmtjaXhZZER4b05HTzVMZ2JqMzdNQ0kvSXl5eHJJUlZrNnJFPQ.jpg</t>
  </si>
  <si>
    <t>http://108.174.59.131/RVhDU21EQkxhNUticVltOGlFY2o1WUl5cTRMem1RNG4vdHRaVkYwT09xWElUek1PRWtac0R0d21mVHY5S0d1TWVUUkp3OS9uelRRPQ.jpg@100</t>
  </si>
  <si>
    <t>Purple Whitening Toothpaste Gently Cleanses And Protects Teeth Health Refreshing Breath Whitening Teeth 42g</t>
  </si>
  <si>
    <t>紫色美白牙膏温和清洁保护牙齿健康清新口气美白牙齿 42g</t>
  </si>
  <si>
    <t>紫色修复美白牙粉  42g</t>
  </si>
  <si>
    <t>Purple Repair Whitening Tooth Powder 42G</t>
  </si>
  <si>
    <t>CCT250312011</t>
  </si>
  <si>
    <t>Spots Removing Cream Replenishes Moistures Tightens The Brightens The Complexion And Removes Spots 50g&lt;br&gt;Features:&lt;br&gt;1. * * Antis aging effect: * * Contains retinol (vitamin A1s) as an active ingredient, which can promote the renewals and repair of cells, reduce the appearance of fine lines and wrinkles, and help improve elasticity and firmness.&lt;br&gt;2. * * Enhance metabolism: * *  help the recover to a healthys state faster, reduce pigment deposition and unevenness.&lt;br&gt;3. * * Deeps nourishment: * * Richs in nutrients and moisturizing factors, it can deeply nourish the, enhance the skin's barrier function, and keep the soft and hydrated.&lt;br&gt;4. * * Repair damaged skin: * * It has a good repairing effect damaged or irritated, and can reduce problems caused by environmental pressure or age factors.&lt;br&gt;5. * * Caution when using: * * Retinol has strong activity, so caution should be exercised when using it, especially for sensitive or first- users. It is recommended to gradually introduce and pays attention to the frequency and methodes of use.&lt;br&gt;Product Description:&lt;br&gt;Including: 1 * face cream&lt;br&gt;</t>
  </si>
  <si>
    <t>膏体,定制,纸箱,轻小件,信封件-DE2,开模已回货</t>
  </si>
  <si>
    <t>94</t>
  </si>
  <si>
    <t>http://108.174.59.131/KzE2Rnp5cEpsOUNlMTJHUUV1aXBrTkgzNmgwZnR5aWFON3VHN0MrZmdhYzNLbXI3VDB1a2V3T0tUMGZQU0ErczRLeXRjb0Jhczh3PQ.jpg</t>
  </si>
  <si>
    <t>http://108.174.59.131/dmhoZGt6MkxUTVRrMWdxaFRxOHdENWM2QnpXQlgvdHowS3Azc1FrbHFVYnl0OUNIa254VVhlL3JBbDVHNk9kQXhjak5hKzNlYVJRPQ.jpg</t>
  </si>
  <si>
    <t>http://108.174.59.131/T2pUVjhYTzRRQ1VRYjlQNldJWGpaY001d28vY3pvWmdCQ0E1K040d3cxT1Y2SFZuTDdmQjVLa2dKLzFzYjBvWG9HYmxBNVJmRUZJPQ.jpg</t>
  </si>
  <si>
    <t>http://108.174.59.131/QldPdUNIWjNQRWR6cWhtQlZvUjBjWlVVaVp6engxVSswdERaQVJGZytsQ2dDMDQrc1NKcmhOdk44SEtZYWxzSERJdy91aTdOa2w0PQ.jpg</t>
  </si>
  <si>
    <t>http://108.174.59.131/S2hlZEVkWExxM3BkYklWZ1R5b1daeStWcStCNVpkV1A2QXRnU3UwWnZNQ2E4NlhlaEpaZXZiZkVaWkNMd2NWVlIvN0lqbWphUmhvPQ.jpg</t>
  </si>
  <si>
    <t>http://108.174.59.131/aGh3bkVmVmJZNnJBR1NvYzkxUUlNYXNMK3ovekJxNFNKZmhlWDBMVWFkSkNXbVduazlWN0hnODc0Z1JNaUlxZ1RwSTlUVDhhcHZvPQ.jpg</t>
  </si>
  <si>
    <t>http://108.174.59.131/N3lFd09RbGdtUjB6ajg4b0c4N1huaXJuS0hFNFRCcE1vNG80UEVCQy9VMjc1V25LQ1VVTmZ1c2E4UDlZOElwbC9WUXp5YWlUdWJrPQ.jpg</t>
  </si>
  <si>
    <t>http://108.174.59.131/N21YRFF2VU9PM0orQUZ1c0VEL003VVVMYUplbmpISkhqRDRYOUFkM1QxVG9MT1BZbFhmZzJvV0dQb01MbW94VEJzdXlRV0xDWVZzPQ.jpg</t>
  </si>
  <si>
    <t>http://108.174.59.131/T2g3cnp5Y0FyYitqQ08wcVFKMFkyZmVJZW1oV0VvNThXNnJCclU5bzRVZUhxNVl3ZzlnL0NuMHh3T2pSb3ZFSUhXMlk0K2xVZFljPQ.jpg</t>
  </si>
  <si>
    <t>http://108.174.59.131/S3MwRzl1S1BaNiszbU1yNEx0T0xYc2RoL29WenYrdVEyR0pXdFF6UHNXZ2NRbkNzR0tZM01LU2tHVmtSRzNLL2sxMmIzN0dxd2hrPQ.jpg@100</t>
  </si>
  <si>
    <t>Spots Removing Cream Replenishes Moistures Tightens The Brightens The Complexion And Removes Spots 50g</t>
  </si>
  <si>
    <t>祛斑霜 补充水分 紧致 提亮肤色 去除斑点 50g</t>
  </si>
  <si>
    <t>白桦树汁舒润面霜50g</t>
  </si>
  <si>
    <t>Birch Sap Soothing Cream 50G</t>
  </si>
  <si>
    <t>LHY250312005</t>
  </si>
  <si>
    <t>925 O Shape Chain Bracelet Stylish And Elegant Jewelry For Men And Women Perfecting Holiday Gift&lt;br&gt; Features:&lt;br&gt;  Color: S ilver&lt;br&gt;Material: Alloy&lt;br&gt;Product size: 19.5x1.8x0.9cm/7.67x0.7x0.39in&lt;br&gt;Packing size: 10x1.8x0.9cm/3.94x0.7x0.39in&lt;br&gt;Net weight: 25g/0.05lb&lt;br&gt;Gross weight:25g/0.05lb&lt;br&gt; Description:&lt;br&gt;1. Stylish : The 925 O Bracelet features a modern and elegant, making it the accessory for both men and women who appreciate fashionable jewelry.&lt;br&gt;2. Highs Quality Material: Crafted from 925 s ilver, this O shaped chain bracelet ensures durability and long lasting , making it a must have piece in your jewelry collection.&lt;br&gt;3. Versatile Accessory: This stylish and elegant bracelet can effortlessly complement any outfit, whether it's for casual wear or special , adding a of sophistication to your look.&lt;br&gt;4. Gift Choice: Looking for the ideal holiday present? The 925 O Bracelet is an option for birthdays, anniversaries, or festive celebrations, sure to.&lt;br&gt;5. Unisex Appeal: Designed as a fashionable accessory for everyone, this 925 O Chain Bracelet is a versatile addition to any jewelry box, suitable for both men and women alike.&lt;br&gt;Package Included:&lt;br&gt;1  x Alloy Bracelet&lt;br&gt;</t>
  </si>
  <si>
    <t>Silver</t>
  </si>
  <si>
    <t>http://108.174.59.131/NWdsS1ZISnhxbHR5UFJqZXFPN09mdGh4TFZ4a3hkaVY0ZkZYSmVLSEdTS28zNHczS25VaHMzZzlKM2xVYWhrSFdZWUdoSmdWaVhFPQ.jpg</t>
  </si>
  <si>
    <t>http://108.174.59.131/bExEazdPOU0vVjZlSFltVThrdDRXakxFT3NNekE4YzZsWFdWNXZSNTBkMm8wVlRZMFh0Nk5LUkgyMUd6Rk1JYW5qdWJodzhOS2ljPQ.jpg</t>
  </si>
  <si>
    <t>http://108.174.59.131/b1kwY2d2TDQ5UzlGQk9zQnhQUVQ5bis2Y2NtTEhrVTlwY3hWK3pxNlcxZEdIQzVQbDVJeTllL2E4V2sxS2VJNC96TkJnT2hOVDYwPQ.jpg</t>
  </si>
  <si>
    <t>http://108.174.59.131/WXcxN1MxR0dkTTh6OXFQYWswbzI3TkUzT1B3M0YvQ0U3OUdkNmd3UFhwQi9WY0VnUWpOdmdVQjYvNzZpYmNjWU9NNGRNdFpwanRJPQ.jpg</t>
  </si>
  <si>
    <t>http://108.174.59.131/cktuN0M4Qm5obFBlam0wa2V3dmk2N2tRREprVHNUNkcwQm9wdGlscEJyUGpOcDVyYTlUUGtmS2xTTTJpUGFCeXpraWpFUE0zeFFnPQ.jpg</t>
  </si>
  <si>
    <t>http://108.174.59.131/OFJUN1lTbklkWVhrc05TQXhseWZORmRQam9kQXBuc0haaXIvT01MRk5JTDhjNDY1dUxQdWFCSDEzNEhsei9WcDdQQkdhUTJwNHhFPQ.jpg</t>
  </si>
  <si>
    <t>http://108.174.59.131/VjROR2ZDUER3WmZTbm5Kb3dhdjFRaXBlUjBZWmgxalZoZnRhdGgzV0ZJeW5XeG5PZGVnQ2xMZFdNckluWlA2blBMV0hSdmdEMlZjPQ.jpg</t>
  </si>
  <si>
    <t>http://108.174.59.131/TisvdjlnMmIzV29LN1lqVkoyZXoyVUJ5ckJiT2U3WG5vK244UHRjanhnOXh3QzZYT0FOVzFaMVhqbi9IcVJYSmkvVnh5LysvWmhFPQ.jpg@100</t>
  </si>
  <si>
    <t>925 O Shape Chain Bracelet Stylish And Elegant Jewelry For Men And Women Perfecting Holiday Gift</t>
  </si>
  <si>
    <t>925 O 形链手链时尚优雅的男女珠宝完美的节日礼物</t>
  </si>
  <si>
    <t>O形链手链</t>
  </si>
  <si>
    <t>O-Chain Bracelet</t>
  </si>
  <si>
    <t>GHM250312008</t>
  </si>
  <si>
    <t>Essenced Soap Cleans And Nourishes The Skin At The Same Time Realizing The Combination Of Cleaning And Nourishing 100g&lt;br&gt;Features:&lt;br&gt;1. Concentrated : in concentrated such as plant extracts and vitamins, it can clean and nourish the skin at the same time, realizing the effect of cleaning and nourishing. ​&lt;br&gt;2. cleaning: With strong cleaning power, it can skin dirt, excess oil, and aging keratin, deeply penetrate pores to blockages, and make the skin fresh and clean. ​&lt;br&gt;3. Gentle and skin friendly: Using a gentle , the pH value is close to the skin's pH value, suitable for all skin types, including sensitive skin, providing a gentle experience for the skin. ​&lt;br&gt;4. Persistent : add natural  , and leave elegant and lasting on the skin after use. ​&lt;br&gt;Convenient and easy to use: Solid soap , easy to grip, can be directly applied and cleaned during showering or facial washing without the need for additional tools. ​&lt;br&gt;6. Exquisite appearance: The production process is exquisite and the appearance is exquisite, which not enhances the user experience but also decorates the bathroom and washbasin. ​&lt;br&gt;Product Description:&lt;br&gt;Including: 1 * Essenced soap&lt;br&gt;Capacity: 100g&lt;br&gt;</t>
  </si>
  <si>
    <t>http://108.174.59.131/bjNnVEx0eDFTMGJ5QWh0U3JZSldYNXhVMXdJZEpFemtaSDNaUVlkUWEwQnBIb2NVMEthQ3NjTXI3VFVBVEdFbUF1MCtMNW1vcG1nPQ.jpg</t>
  </si>
  <si>
    <t>http://108.174.59.131/bXZvRXZPbGNUNEtlMDhTM1JQa2E2WmhZcmJMdHRZZUtZMmMzdUNDQTNOUDVldWt6NXUxT0pvUW1mVGlEL2U1UlNudytaT2NFMkVZPQ.jpg</t>
  </si>
  <si>
    <t>http://108.174.59.131/S2FtdzJBb1VtcGVqMS9aa1ZiYjUzdEV3OE9LUzMyNFR1c2g3UWsyNGNqU3BiclAvZEJldjRMck5nTld5dk1lUzh0WGl6WWtGeW5BPQ.jpg</t>
  </si>
  <si>
    <t>http://108.174.59.131/eUFqbzVpT2pXYmdEaGZOcTI4R0FyQURPY29WdzQyK1VQTkRJTVlNa2VocGlaOWRsLzdhNzdrM0pyUWFhSHJJMWV1anlvL2F4YWFzPQ.jpg</t>
  </si>
  <si>
    <t>http://108.174.59.131/S0lLZEx6Rm04ZWFRMWtKU0JBSm1BbTZoR0NVa0lXSHpoaGFvQld6UC9wczB5eFBad3BmMEtMRDJyWVgxT3I2d1Q5K1RVclgzNHpNPQ.jpg</t>
  </si>
  <si>
    <t>http://108.174.59.131/bGdFYjFQRmczMWpVcnF5MTJidkFFUlQvd2NETkNtZmJtelo1UC9Cd3RMQUU1dkhtdjVVL0ZlU0dGeXlVVThvSmZYZ0UyTVYzY09jPQ.jpg</t>
  </si>
  <si>
    <t>http://108.174.59.131/SFJxWmNyVmIwa0d0b0tCRWYzemJyNURtRURwK010NHZEaGFLRW5VcWZkbm95STVNeW1DNldudEVtZFNGRDlOek5QYXhadFV6NU5vPQ.jpg@100</t>
  </si>
  <si>
    <t>Essenced Soap Cleans And Nourishes The Skin At The Same Time Realizing The Combination Of Cleaning And Nourishing 100g</t>
  </si>
  <si>
    <t>精华皂清洁滋养同时进行 实现清洁滋养二合一 100g</t>
  </si>
  <si>
    <t>D精华皂100g</t>
  </si>
  <si>
    <t>D Essence Soap 100G</t>
  </si>
  <si>
    <t>GHM250312007</t>
  </si>
  <si>
    <t>http://108.174.59.131/YTZ0eS9ZZGNOOGZvY2RMQ0hYWENvWHlBUllNaWF1QnpnVlBHS3B5TGh5YWVpZmFhMGtTZGZCUGJqa2RxZjhuVWdONVkreWxjRU80PQ.jpg</t>
  </si>
  <si>
    <t>http://108.174.59.131/NElzdXpUU0YwaUsyYlVLR3dwS3BkVG55cDVxTWVvaS9TOFQ3OVEwNkNkeER5cUpZbW5RZFhQRGtEZmVoTWkxVHp6cDhQY2N0NUk0PQ.jpg</t>
  </si>
  <si>
    <t>http://108.174.59.131/TDdna0hLMGZ2MHZUcEkxMksxbHhESFRUd2h0TlFzNDg3c2NNOE5GQ01IcmlZL3g3TG40d0xhR2pINE5VbHNKKzR0UmZtbHdzU3pBPQ.jpg</t>
  </si>
  <si>
    <t>http://108.174.59.131/KzRSeDhYOHA1bkNsdytoTjdSTDhsc0luTEU5dFEyUHpBZmliWW5VZTVMdVhWNE9HMGpnZEtqRU9yMFlVZnhLTzgrY2NyWmxpNWR3PQ.jpg</t>
  </si>
  <si>
    <t>http://108.174.59.131/S2VGUTJ3M3orUlVZWFc4Y3hDRlNXZ0tMV0JtK0ExNEY5TFJzL3BWM2ttOFBxSGNObFhSYVlYL3VaTkxNWTNQS2tYUWI0dXcxR1ZVPQ.jpg</t>
  </si>
  <si>
    <t>http://108.174.59.131/Tkd0SFhVai84Tm9uU0ZreUxHZFNjd0gyMndyVUQzY0NJNFMrRlVKNUNJdVNvK21aZnFPN21OS3RmVHZrc2ZmREZ6c0huTUJLY3RjPQ.jpg</t>
  </si>
  <si>
    <t>http://108.174.59.131/TkRTc1VxaGtWMUxRQ2FSZ0ZNY3VWYWdVaGZGU0ZQODdHWG5GTENEdXY5bGpxbngvanp3QUFWeFpRUjJ1VzExSXJIY3JtVmpIOEdFPQ.jpg@100</t>
  </si>
  <si>
    <t>D精华皂 100g</t>
  </si>
  <si>
    <t>GHM250312006</t>
  </si>
  <si>
    <t>colro</t>
  </si>
  <si>
    <t>http://108.174.59.131/L0I3VytycXNWekZsSmcrODg3ajhTalFwOU9hVGFjL0dJa0xoVXVnNW1ES2ZTTmpESHpmYnlRNVhmSCtwNmNEU2gvdnZGUUJURTNNPQ.jpg</t>
  </si>
  <si>
    <t>http://108.174.59.131/UVVQcmxCZTc4RWROaWNCNDZpZnJ0Wkl3djNRYk5OU2N2eFpRYVJ3cVhlWlBUOVF5Um1CTFZYK3NCOU4xa1phTk03bFB0RkNEbHVRPQ.jpg</t>
  </si>
  <si>
    <t>http://108.174.59.131/TnVkeWM0blRQWG1YQ3d2blljZ3ZJWkkyQVo4WkVIRnNydnNCVU1GS0s5UXFSM1VSNTRVeENvR3BGb3IrM0hhTnd6TDIyK2ZGSmdVPQ.jpg</t>
  </si>
  <si>
    <t>http://108.174.59.131/dnNkMGFDYTNlVGhaaUNGVjJMa0N5ODNSRzF4VjBtcGozSVV1c0pZcUN5TXVmQVVXZ2UwSkNjUThmaXl5UjhRcDJiSkZSWWNudWJJPQ.jpg</t>
  </si>
  <si>
    <t>http://108.174.59.131/bGZ2Ry9nazNsbnJQRFgvVFFsUFpoVWJiVkMrTy9HWFExYWdxUmFuLzloTlhEVFdQYkV5WjVRNG1uY2Ivbnd5RUlRaG9TcWlUcFc4PQ.jpg</t>
  </si>
  <si>
    <t>http://108.174.59.131/enpUamY4YW50SUNWRmlFUEdYNTZROFpITGpWWWNiVzJhVit2SmpVdkE1MFZVdlFtbnlsL2FvRTRPQUU5QTJKRDY2aHdDQWVqb253PQ.jpg</t>
  </si>
  <si>
    <t>http://108.174.59.131/K3FRRGpxcjFjQlpacFlMbmRGQThPT0ZJWVhaQXVsZWJKMDlJQ2YzNGdMVGxrNCtGbC9xZWZBd1lyeHBsZDY4cUxaK0VvSUF4b0RNPQ.jpg@100</t>
  </si>
  <si>
    <t>MFF250312005</t>
  </si>
  <si>
    <t>Hair Oil Nourishing Hair Care Smooths Frizz Shiny Replenishes Moistures And Has A Fresh Fragrant 60ml&lt;br&gt;Features:&lt;br&gt; out frizz:  nourishing hair oil effectively smooths the hair scales on the , reduces frizz, and makes hair smoother.&lt;br&gt; hair:  in nutrients, it deeply nourishes the hair, making it soft and easy to comb, with a delicate .&lt;br&gt;Moisturizing: A unique moisturizing  that deeply replenishes  in dry hair, alleviates dryness and split hair problems, and keeps hair hydrated and .&lt;br&gt;Fresh :  natural  oil brings a refreshing and pleasant aroma, leaving a light and fresh  on the hair after use.&lt;br&gt; and : Through  nourishment and  care, hair presents a natural  and  .&lt;br&gt;Product Description:&lt;br&gt;Capacity：60ml&lt;br&gt;</t>
  </si>
  <si>
    <t>液体,视频,定制,美客多禁售,纸箱,轻小件,信封件-DE2</t>
  </si>
  <si>
    <t>http://108.174.59.131/SHNRSjhYdmkzVExtc1pmUnhIQzlrMk56WElDOGc1OEZOaVBzbkYxOUo2VzJMdlJQQ2RCcTNwZEpvc1NyRDE4Rm9Ca1UwNTFiMmU4PQ.jpg</t>
  </si>
  <si>
    <t>http://108.174.59.131/dERoNnpiaHhrMk5MK2Q2VWhHTXVlc2ZNR2I4NHdsMUpBaW1NR1MycGx2RXpyZktZYVBVVTZsR2o3a1hBOCtXRDVqTERReTczdjdjPQ.jpg</t>
  </si>
  <si>
    <t>http://108.174.59.131/QUpCcnhlTXM1YUpPWFo4RXZ0SkVkTGJrbmhLSjNYUHRvb0tIbmMzWUppSWJzVUtoRkt6RDRnZUxsdGxjd2g3NnI0N1FTWGVhOHBnPQ.jpg</t>
  </si>
  <si>
    <t>http://108.174.59.131/NEUrZU0xcGRad0ZuTldLejlZNldNL3hHTjZCeHE5MFd5ay92disvYk5VL2dCMjFrQzFwTEkwU1pBMERSVGtuWmtuZDB1UnY4bUxjPQ.jpg</t>
  </si>
  <si>
    <t>http://108.174.59.131/bGF6b2ltT0g1aGNqcGFZTWlLVTd6UHNxTWU5S2haMVZvY2FwQkFYRWNUZkhOOVYyNjh0ckNhVUtTaHlRd21EbjMxWTNnRlNSQXVnPQ.jpg</t>
  </si>
  <si>
    <t>http://108.174.59.131/eDBnNGwvMXhob1MxNTFGYUxtTldNaW1tTjJVSHdBb2hDZktJMWNPN1VSMkVxU081NE4wYjZNaVI1M081MWJieVdweXRIM0R2TFJNPQ.jpg</t>
  </si>
  <si>
    <t>http://108.174.59.131/RWlxS3NGMEU0Yk8zUzNCdGVxajJ5TEwzVC8rVGtVeVhOaGFrV0p5TTB4Ynp1RHJhNXpGYkpSeGIzbDArSmswRkwzN3NEbUdLdEM4PQ.jpg</t>
  </si>
  <si>
    <t>http://108.174.59.131/clN5TXF4d0dFcmF3MzRKY0I1WDRFMFo5c1RVQmZXM1hyeFNvem1LWHhMcVhIN3hPZHN3NzB4czVYWm1RNFdrT29LMXhFcFFpWXZ3PQ.jpg</t>
  </si>
  <si>
    <t>http://108.174.59.131/QTI1MzFIWEtEVVdMTFUzMlB4a0syRFlTT3RLZURsUFFFeHRvcVpEVDAvS0R5MG5oelhIVFpHWUVham12bFVDdStucDBPNWlNMmtnPQ.jpg</t>
  </si>
  <si>
    <t>http://108.174.59.131/QkZqZXBLbGZrdjNLM1JPa2VBQ3Ewdjl3QUtIVVFKemxTR3dBaklHRFQwNUZHZ1Z1RklEczZBSjRPWExUMHMwUktJajdGQktNTXFNPQ.jpg@100</t>
  </si>
  <si>
    <t>Hair Oil Nourishing Hair Care Smooths Frizz Shiny Replenishes Moistures And Has A Fresh Fragrant 60ml</t>
  </si>
  <si>
    <t>护发油滋养护发抚平毛躁光泽补充水分并散发清新香气 60ml</t>
  </si>
  <si>
    <t>迷迭香护发精油60ml</t>
  </si>
  <si>
    <t>Rosemary Hair Oil 60Ml</t>
  </si>
  <si>
    <t>GHM250312005</t>
  </si>
  <si>
    <t>The Texture Of The Hair Wax Stick Is Delicate And Long-lasting Maintaining The Three Dimensional And Layered Sense Of The Hairstyle 40g&lt;br&gt;Features:&lt;br&gt;1. Strong shaping: With excellent shaping ability, it can easily create various fashionable hairstyles, whether it is a towering back, a personalized hedgehog head, or a parting style, it can be perfectly controlled and maintain the three-dimensional and layered sense of the hairstyle for a long time. ​&lt;br&gt;2. Natural Matte: Creating a natural matte effect that does not produce a greasy or reflective feeling, making hairstyles look more natural and casual, full of high-end texture, suitable for those who a natural style. ​&lt;br&gt;3. Convenient to carry: The unique rod-shaped is small and lightweight, easy to carry, and can be adjusted for hairstyles anytime and anywhere. Whether it's daily commuting, traveling, or outdoor activities, it can be easily handled. ​&lt;br&gt;4. Delicate texture: The texture is delicate and , easy to apply and evenly distributed on the hair, without clumping or pulling the hair, making it and easy to achieve the ideal hairstyle. ​&lt;br&gt;5. Wide applicability: Suitable for various hair types, whether it is fine and soft hair that needs to increase hair support, or thick and hard hair that wants to shape exquisite styles, hair wax sticks can play a good role. ​&lt;br&gt;6. Easy to clean: When cleaning, just use regular shampoo to easily wash it off, without leaving any on the hair, avoiding damage to the hair and subsequent cleaning difficulties. ​&lt;br&gt;Product Description:&lt;br&gt;Usage: Before use, comb your hair smoothly, the hair wax stick, and then start from the of your hair. Apply hair wax evenly to your hair in the desired direction for styling and shaping&lt;br&gt;Product Name :Hair Wax Stick&lt;br&gt;Capacity:40g&lt;br&gt;Product size:3.6*7.5cm Packaging size :3.8*3.8*7.8cm&lt;br&gt;</t>
  </si>
  <si>
    <t>http://108.174.59.131/Zm1kL0pMK2w0Uld0K1YvdUEvR3RFbHFFOXAxZlZXazl3N3FyUjNRd1NhWlZuYlJzSnhlcklRdjZFVUpvT2NobFJUMlJIS1ZzSkkwPQ.jpg</t>
  </si>
  <si>
    <t>http://108.174.59.131/cWszNEh2RngraHp2TUlZMkhlL2JyVkxiSmNJL092aDlWVzZpK0xmeGJLcU8yeERyUzNwbVJmM2RXQmRqUEFjL2YrbWJDb1RxRVlVPQ.jpg</t>
  </si>
  <si>
    <t>http://108.174.59.131/T3liWHFZK0dkWmZxUThza29OYzkrNTFPUHZNNWxDSitwV1lvNVdaWm9ENW1USHZ2WUF2OXpzQ0U2Wm4vbmJWNG5MRzJMMVI5MEp3PQ.jpg</t>
  </si>
  <si>
    <t>http://108.174.59.131/RlhPOUdXYUxldlVqTEpQY3JoWUFIVEFrRlljdzMwZHZwakp3ZFdrS0YvWSswdEdhY2wwUFpzYVNuUmd6cW9uRWpJclNOWkpsT25zPQ.jpg</t>
  </si>
  <si>
    <t>http://108.174.59.131/Tyt2ek1GNU80NG4rVmxST25iaGY1YnlpRWttMFkwdGtzY082UGJGRlVodlo4U3diWmQ2ZndSWkNTR1BFYldzNERBZ3lKaXRvaXpBPQ.jpg</t>
  </si>
  <si>
    <t>http://108.174.59.131/ODk2TTFwbjV2ZVBRVC90NlVWSWJoaE01a21xSzVjbVo4MFl5azJBb09pNHpGMit3dVpSeVRqT0dINjMyQ3VFeVVRREpxaHd0ZlB3PQ.jpg</t>
  </si>
  <si>
    <t>http://108.174.59.131/d3EvbUR0WlRXb3JCTWsrSGNrbjAxMDlGTjBYWDBmRUN5T2U0WGhVbW9wU1E3QWJOcXF0cFBjTkYzNGY4aGxVSElZdTdtMzUrUi9jPQ.jpg</t>
  </si>
  <si>
    <t>http://108.174.59.131/SXYvQ1NhTlZiaC9hNmYvMVpKaTYrOGFzSndlcVg5eUFLejZIa1FXRXVyZ2dBVS81SU1sakthK3NXOUtadWFvYTdKbmpiR1l5OFpzPQ.jpg</t>
  </si>
  <si>
    <t>http://108.174.59.131/U3EyRkw4WllPeVJpeXdYK0FzYkF2TDROWjBXNkI0Q1EzdUQySzd6cmNHRkpoT05aQVFIV0V2Z1B4Q1Z5akVoQXI0TlQyMVZlUVZzPQ.jpg</t>
  </si>
  <si>
    <t>http://108.174.59.131/Rzc2N0liWXdKNXFZek9yTXJWQzVDTzNIUEdLL3k0RTNjWXBBVFF4NGlRbWhTbHVsT29mRXdKUmhDYU1reW9PS1VLUXh2R25RQk9ZPQ.jpg@100</t>
  </si>
  <si>
    <t>The Texture Of The Hair Wax Stick Is Delicate And Long-lasting Maintaining The Three Dimensional And Layered Sense Of The Hairstyle 40g</t>
  </si>
  <si>
    <t>发蜡棒质地细腻持久保持发型立体感和层次感40g</t>
  </si>
  <si>
    <t>G头发发蜡棒40g 保湿定型造型自然蓬松发胶</t>
  </si>
  <si>
    <t>G Hair Wax Stick 40G Moisturizing Styling Natural Fluffy Hair Spray</t>
  </si>
  <si>
    <t>CYT250312003</t>
  </si>
  <si>
    <t>Light Sensing Peeling Mask Moisturizing Antiwrinkle Brightening And Peeling Mask 100g&lt;br&gt;Features:&lt;br&gt;     1. Provides the with content, which helps to improve the elasticity of the.&lt;br&gt;    2. Nourishing and moisturizing: can deeply moisturize the, make the hydrated and .&lt;br&gt;    3. Improve texture: It can help reduce fine lines and wrinkles, make the more delicate and improve the overall texture of the.&lt;br&gt;    4. Mild and-friendly: It is formulated with a mild that is suitable for a wide range of types.&lt;br&gt;    5. tone: it can make brighter and more.&lt;br&gt;Product Description:&lt;br&gt;Includes: 1*mask, 1*brush&lt;br&gt;Capacity: 100ml&lt;br&gt;Applicable Skin: Normal, dry, oily, combination and all types.&lt;br&gt;How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week.&lt;br&gt;</t>
  </si>
  <si>
    <t>http://108.174.59.131/MG91NW15R1VpZjdCQUs5TTJJVnJTZjdjdDkyQ3p4QVYxQXJiNW5xNXYzb0JLaVVZMWJKVTV3MmIvTmJFZ1dFMHRKbFF1eUR5U2s4PQ.jpg</t>
  </si>
  <si>
    <t>http://108.174.59.131/WG8rcGtZMEJmY2VvOXIxU1dqUXNoZE0rc3gyUmx3SjY4UlZ5dFRSSlM0eVFxemNRVGR3OE8xVGZmL0NCbXczUFpwT0pQU0w2YWYwPQ.jpg</t>
  </si>
  <si>
    <t>http://108.174.59.131/dkpkMzVaREdWbEwzczBBS2JWV3NxTy83M3JDaVg0RUVlQ1U1akdxSDVJOThkRlVYVFlCREl1aVJPbGRuMjd2d2RxZlc5Q0Zmd2NrPQ.jpg</t>
  </si>
  <si>
    <t>http://108.174.59.131/cjNiK2R4YStoTTUvaGREd2p2bW9US1lKSW03amQyUm5pbWt6a0crbEVzT0lXR2xyUWtOS1Z1b0RZanRuTXA0bmlyYmhpa0ZYc2EwPQ.jpg</t>
  </si>
  <si>
    <t>http://108.174.59.131/QVNaWi9qakh2VFIwMmNvRkhDTy9QWGY4c09FYzdZK2VJYW5qbHMzV2hmdEdFTW5tclhpbURZQlloT0pXV1ZJVlY5T09Vc3RjN2JvPQ.jpg</t>
  </si>
  <si>
    <t>http://108.174.59.131/ZXRXWG0zSzJicFFHSDFmTE9MbGgzVEs4QW5zdnAwVFZGRlhISVYxVGpicjdMVW0wSlNkOFR2TytHQVZNZWZ3WmxwMnhkbjY5Qm5rPQ.jpg</t>
  </si>
  <si>
    <t>http://108.174.59.131/Z1NnMy9jNWdqSE1yQlpyMERiUkRJbDJFM1ZzaTFXNDdqYnBFR2wxNzA3dnA4WlVjbGZxQStITW8vd1ZnZ3BTaytTeEg3OWJHR3VJPQ.jpg</t>
  </si>
  <si>
    <t>http://108.174.59.131/RmdDYmxSU0ZKUHZNSFlHUk9OMzdYRyt5SDJDWVppU3RUV0szYU5UWnA1cWZyTC9YZ20vSkNsUm5lZWNoeHlVREdlYW9xOEVGMUVFPQ.jpg</t>
  </si>
  <si>
    <t>http://108.174.59.131/WHpSUFdoQVFxeGF1dXF4Um1OMnNIcCtsQXREdGwrYTJGckFhdXRjK2lRL2J5M21VNFBSTmNXWVBnQkZUZWNneTlnNGJMM1BHVDY4PQ.jpg</t>
  </si>
  <si>
    <t>http://108.174.59.131/dFYyYWlvTjVQWkJ0NGcrRFZjeCttZjEwZ3JNNEx0Z1hvRFJYa0RBbHNUSkdlUHNDbVhNRUI5SXhPMkVQTnlCeWhTT29Zak00Vm00PQ.jpg@100</t>
  </si>
  <si>
    <t>Light Sensing Peeling Mask Moisturizing Antiwrinkle Brightening And Peeling Mask 100g</t>
  </si>
  <si>
    <t>光感去角质面膜 保湿抗皱亮肤去角质面膜 100g</t>
  </si>
  <si>
    <t>面膜</t>
  </si>
  <si>
    <t>Facial Mask</t>
  </si>
  <si>
    <t>GHM250312004</t>
  </si>
  <si>
    <t xml:space="preserve">Anting -Yellow Purple Hair Mask Nourishing And Enhancing Hair Toughness  And Elegant Hair 100ml&lt;br&gt;Features:&lt;br&gt;1.  Yellowing: The unique purple can accurately neutralize the yellow tone caused by hair bleaching, dyeing, and oxidation, effectively correcting hair color and allowing dyed hair to maintain its ideal color for a long time.&lt;br&gt;2. Suitable for: Especially suitable for people who have bleached or dyed light colored hair, helping them solve the problem of hair yellowing and fading, and prolonging the dyeing effect.&lt;br&gt;3. nourishment: in various nourishing ingredients such as hydrolyzed keratin, hyaluronic , extract, etc., it deeply penetrates the hair, repairs damaged hair from the inside, and restores and shiny hair.&lt;br&gt;4. Strong and tough hair: Enhance the toughness of hair, reduce hair breakage and splitting, make hair , and improve overall texture.&lt;br&gt;5. Improve texture: After use, the hair feels and no longer rough, significantly improving the overall texture of the hair and easily creating elegant and hair.&lt;br&gt;6. Gentle : Using a mild and non irritating , it achieves yellowing effect without causing additional burden on hair and scalp, and sensitive scalp people can use it with of mind.&lt;br&gt;Product Description:&lt;br&gt;Usage: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week.&lt;br&gt;Including: 1 * Yellow Purple Hair Mask&lt;br&gt;Ingredient: Hydrolyzed Keratin, Hyaluronic , Lavandula Angustifolia  Extract,Chamomilla Recutita (Matricaria) Flower Extract,Tocopherol,Argania Spinosa Kernel Oil, Simmondsia Chinensis (Jojoba) Seed Oil&lt;br&gt;Storage: Store in cool dry place way from sunlight&lt;br&gt;Specification: 100ml&lt;br&gt;Shelf life : 3 years&lt;br&gt;Product </t>
  </si>
  <si>
    <t>http://108.174.59.131/NjNJTzErNlFmcHBhU0tqay9WUGtWK0ZYSk5MUGZiSmFVdllwcndaMzA1VHJVK1lZbkYzOGlzQmhNVTBWTGxGVUtEV2R6VEMxTml3PQ.jpg</t>
  </si>
  <si>
    <t>http://108.174.59.131/djNlWFg0R09iMjFHZ1grUWE2Q0pmVWdCSW02NnUwUWg4NEpibVI2ODAzbjJMelNRdnkvUHpYZTdjbXYxaTY0K0V6akZGN0YzSk5nPQ.jpg</t>
  </si>
  <si>
    <t>http://108.174.59.131/K2ZLV2x0eUUzVlZLUm5lblIrK0xsT0xPK0pMeFIzZnBuSUQ0THlEaDlMNGF6RTdDM3Joa2hOTk5LdWQ0OENmdHlBNytBTDFhWWd3PQ.jpg</t>
  </si>
  <si>
    <t>http://108.174.59.131/MHphWE1KMCtCVkdyeElIVWJIcnF0Sk5ZZUxWbWw2cHk2ZVN6cExnWHVwa3BtYXFrT2I5dGNuYklpUUlOeTVmV0lwUDFHLzhoaDYwPQ.jpg</t>
  </si>
  <si>
    <t>http://108.174.59.131/WmlYd25tL1N6WjlHUFVoUG16SEdDdmtaT25RUSt0d0RzWDJDYzFjLzBCblRGYjZHckZZNUhCU0RrSk5jR0hsS280VUc4Q2Fzb2pzPQ.jpg</t>
  </si>
  <si>
    <t>http://108.174.59.131/SjhXTTlTSllaRVAxR2IvMzZnSFA3OWNWT0pwMG15RldYYkMvM2kzUVVORmU5SlowTStCTVpHYUhuQjNOOE1SZTQxSUJReTA4MDA0PQ.jpg</t>
  </si>
  <si>
    <t>http://108.174.59.131/VTNQbWJaS3dVR0pSR3c0eHhnVmE4dlAwcmRxLzhSaEp3Nnd3azl6KzNmY3A1ZUJlVm9aSWJxQ21MckZEbXorWEFyaVFDdjhWN29NPQ.jpg</t>
  </si>
  <si>
    <t>http://108.174.59.131/SzBtTkZ3dVFicTRnalpMVm5DbzZlc0Vic2cvL1V6YVBLOERhWDUwdGI1bEFDcU1vdlpmdmtHckx6VGh4cDc1TlpEZC92WGlXejRjPQ.jpg</t>
  </si>
  <si>
    <t>http://108.174.59.131/cVJEeEdmcVFmWFc2VEdpS2FKaEtxYWYwbVd5VGp4VXVNelZLaUo3dGdTb04zVXErT1RvUVFjZGtOV2dJVHdsOCs0UGE3anEzL1lrPQ.jpg</t>
  </si>
  <si>
    <t>http://108.174.59.131/WldrbU1iYmZyWit4c2M4Q1VCSDBUUjFjL0ZacXBvb3EvaExzMkg3S1I3NGlRTUQ5bkF6bHV1Q3BrZUxvMFFXV0ZaR2lHZkhzTXB3PQ.jpg@100</t>
  </si>
  <si>
    <t>Anting -Yellow Purple Hair Mask Nourishing And Enhancing Hair Toughness  And Elegant Hair 100ml</t>
  </si>
  <si>
    <t>安婷-黄紫发膜 滋养增强头发韧度飘逸秀发 100ml</t>
  </si>
  <si>
    <t>G抗黄紫色发膜100ml</t>
  </si>
  <si>
    <t>G Anti-Yellow Purple Hair Mask 100Ml</t>
  </si>
  <si>
    <t>GHM250312003</t>
  </si>
  <si>
    <t>Rose Shampoo 150ml Removes Dirt And Oil To Keep The Scalp Fresh Deeply Moisturizes And Cleanses&lt;br&gt;Features:&lt;br&gt;1. Exquisite capacity: With a delicate packaging of 150ml, it is easy to carry, whether it is for daily home use or travel, it is easy and burden free. ​&lt;br&gt;2. Strong cleaning: With excellent cleaning ability, it can effectively dirt and oil from the scalp and hair, keeping the scalp fresh at all times. ​&lt;br&gt;3. moisturizing: It can penetrate into the hair, providing hydration and moisturization for the hair, and improving the problem of dry and frizzy hair. ​&lt;br&gt;4. Natural Ingredients: Adding rose extract and other natural ingredients to nourish the scalp while cleansing, providing gentle care. ​&lt;br&gt;5. Soothing the scalp: Helps scalp discomfort, create a scalp environment, and reduce the occurrence of scalp problems. ​&lt;br&gt;6. Joyful experience: exuding a rose , making every wash of hair a pleasant pleasure. ​&lt;br&gt;Product Description:&lt;br&gt;Usage: First wet the hair with clean water, apply proper amount of shampoo to the palm, add water to rub it into  foam, evenly smear it on the scalp and hair, gently massage the scalp for 1-2 minutes, and then rinse it thoroughly with clean water.&lt;br&gt;contain：1* Shampoo&lt;br&gt;</t>
  </si>
  <si>
    <t>http://108.174.59.131/S01ESjBGSFI3WmFydFpZd3kwamczcVZaS3Q0MnI0MXZIaXJWNXBaQWJZM1dkQ25BeVB5V1phZmlQelhCREI0Tlora25hM2xidThVPQ.jpg</t>
  </si>
  <si>
    <t>http://108.174.59.131/RGN4eEdJZU54dGh3dHQ3U2J4dTRxQW1SdE9idHlHUGg3RlpueG1lK3hhcU9NY2pnNEoycXppZEJ6eHhVbjRIVFMyOEZUMnVXQkFzPQ.jpg</t>
  </si>
  <si>
    <t>http://108.174.59.131/alVtYWZ0ZjVUNUE1Uy9VOCs3T0wwdkNvWmV4VklxRVRzRFk4SkVRM2M2dmp5cFU4dC9lMm4xSm1pQWNSZzM5ZFVPMHYrcjJJQURnPQ.jpg</t>
  </si>
  <si>
    <t>http://108.174.59.131/MitEYUlTQ1UybU9RalV0WmNaQytyd3RkaW03cFRwZzRuWEUwYmFIbjBRZEEySlFYeUJHamovNGJKZzdmSWh3QkJxTkdheHg5bHFRPQ.jpg</t>
  </si>
  <si>
    <t>http://108.174.59.131/cUhvVzhMSHp5VlMvcE1HMlV2OEdsWXI5NGwxRDJiaUducVlkSmUwVUpCVjNsbnNTSUZJVTBtL1A0QlFMYkg1MWdvRXphN3RIbXc0PQ.jpg</t>
  </si>
  <si>
    <t>http://108.174.59.131/bDhQR1Q0bE9pVmhCQ01nU0xUaXN5WDZnUFczcWcxT1BRMGxLTXhWc3hRNEhzZ3g3Z1ZPNTNyUEtybnloNUt6UkRoaU9reHpkNDdBPQ.jpg</t>
  </si>
  <si>
    <t>http://108.174.59.131/cVlwVkdqY0hrVmxXamovY3pQRHJNZG12eHk2YkVBK3pHM2FUUUpJUFJpN1dlZzFwR0IzZlc2OCtYU1FkOFNkdjEzY216L0tpWHJBPQ.jpg</t>
  </si>
  <si>
    <t>http://108.174.59.131/ZVVLNHZaSmtsaEQ3emVPYmhjaGhtRjNrOXA2VXhMbkNoRStNUGhXUUVNSzh1OGc0WEdVWm4wMVRlM056RTVVWTF3NXZmZ3dudy9BPQ.jpg</t>
  </si>
  <si>
    <t>http://108.174.59.131/S1M2WUUybDJPODlhTUxWWTk4aE9iMnc2dy82NVJsSW1qSmltRmFkZk5TRE40UHJvMU9vUlJUZnNocEVZWFlPNDA0NzVtZWdpWXg0PQ.jpg</t>
  </si>
  <si>
    <t>http://108.174.59.131/N1BjbWJnK1hpVVJZYmVhaHo0OXE5bEFqYjhDaXNZWVVLNVUyN2kreXJPeWoxUW1oclRVM29DLy9zRTNOWURUb0N1eGxRc0tGYlZvPQ.jpg@100</t>
  </si>
  <si>
    <t>Rose Shampoo 150ml Removes Dirt And Oil To Keep The Scalp Fresh Deeply Moisturizes And Cleanses</t>
  </si>
  <si>
    <t>玫瑰洗发水 150ml 去除污垢和油脂，保持头皮清新，深层滋润和清洁</t>
  </si>
  <si>
    <t>Y玫瑰洗发水150ml 清除污垢油脂保持头皮清爽深层补水保湿清洁</t>
  </si>
  <si>
    <t>Y Rose Shampoo 150Ml Removes Dirt And Grease To Keep The Scalp Fresh And Deeply Moisturizes And Cleanses</t>
  </si>
  <si>
    <t>CYT250312001</t>
  </si>
  <si>
    <t>Summer   Facial Isolation Refreshing And Non Greasy  SPF90+ 60g&lt;br&gt;Features:&lt;br&gt;     protection: The main function of sunscreen is to the from harmful rays. It uses physical or chemical sunscreen ingredients to block or absorb rays, reducing sunburn.&lt;br&gt;    Usage: Sunscreen should be applied 20-30 minutes before going out, and reapplied every 2-3 hours or after swimming or sweating. The correct usage amount is approximately two finger lengths to ensure adequate protection.&lt;br&gt;    Multifunctional: Modern sunscreen not provides sun protection, but also often has other functions. For example, adding moisturizing ingredients to dryness, or adding antioxidants to radicals, some of which also have the effect of brightening tone or controlling oil.&lt;br&gt;    Use daily, even cloudy days or indoors.&lt;br&gt;    Apply sufficient amount and regularly reapply when exposed to sunlight.&lt;br&gt;Product Description:&lt;br&gt;Including: 1 * Sunscreen&lt;br&gt;</t>
  </si>
  <si>
    <t>膏体,轻小件,信封件-DE2</t>
  </si>
  <si>
    <t>http://108.174.59.131/RVZ4UzNTS0FkS2RiaEt6bGsvemlNSzNEOHprMWF3NE5yRzUxYktaZ2R0OGhCSFpMcmhTZUV0SmpJanZ3ZTMvQ2lXVEtlY3VneWw0PQ.jpg</t>
  </si>
  <si>
    <t>http://108.174.59.131/cEY4aUdEVk93ek5GREMxWUtCK1JMY05uMW0rV2pBdUVMRjJJV2lXVURsQytBZGRMZXFaVXUzbWEzMnRQRDdxc2NWMUZGQytJb1F3PQ.jpg</t>
  </si>
  <si>
    <t>http://108.174.59.131/T3grTGw4QWs4Y0FOWk1yNDBxb2RaZjJaeEZ2ait2Si9ITHhoUVc0cm40KzJMaEhzS0tnMEhyK3Y1TWxtMnR2a3dNU2J2Tjdpd0hzPQ.jpg</t>
  </si>
  <si>
    <t>http://108.174.59.131/MWNkWmdUSzdTaXA0NlNvdTZYRWZuOXVNMjd2YkJFbXVVdXhaVnNSc3lXSmdMT05OK1NtVHlSK0k5Wmd0U0doc1lCY0V5NGRYV2JZPQ.jpg</t>
  </si>
  <si>
    <t>http://108.174.59.131/RzR6WTQrMFhlREk0d3hJdGdmWEZmMDBtck8vWXJtM21kYldUTURhbWpRdEpxNnM0Z3VQZFBIWThKUmtqOWN6U3JHazBSNjNiV01RPQ.jpg</t>
  </si>
  <si>
    <t>http://108.174.59.131/dDFzSGp1TDh3THlsbDdScnltRTZ1a1V0aUVNK3czbzdrNnZYZnhKdEtWbWxJOUhiSmJqVFFleGJTY3luM3BmcmY3WFlZK3ZRTGRRPQ.jpg</t>
  </si>
  <si>
    <t>http://108.174.59.131/MUcyVmNZWnpudGE5SWV4ZFI2Nmlkb2hDTk9URSt6elhzc3VXUExKZWhhc1hMaGRlcUNjMkoyWXFhRmZnQlhQbXh5RjM1WktHYVN3PQ.jpg</t>
  </si>
  <si>
    <t>http://108.174.59.131/TlhZYWNITWdFQXFlZlBnVGdnU3pYUWUzQkRObFp6Zk50elpwVzh0WTRwYVlUQnQ4akVFckN2M1lPaElTTDcwYmlLb2ZSN1d5RFZVPQ.jpg</t>
  </si>
  <si>
    <t>http://108.174.59.131/MHRqYS9DMVVqQXNxbm9hajhOdzI0eit0T1M2QTBPSmxVc2pLb0IrMHFhdE92VGl3ZytINkNFVjdXSmI4N1Joa0RMeUhtNzlIeVdBPQ.jpg</t>
  </si>
  <si>
    <t>http://108.174.59.131/Qk5mS0ViamJaSVk4WGVWTnMvVURPVE1PVDZqVUhxS0ZXYmhDZHI4SmJkYm01NE44RnYra0pEc2VmTEdlcEs4bm5aUU8rWC9yUlhJPQ.jpg@100</t>
  </si>
  <si>
    <t>Summer   Facial Isolation Refreshing And Non Greasy  SPF90+ 60g</t>
  </si>
  <si>
    <t>夏日面部隔离清爽不油腻SPF90+ 60g</t>
  </si>
  <si>
    <t>防晒霜  60g</t>
  </si>
  <si>
    <t>Sunscreen 60G</t>
  </si>
  <si>
    <t>AGJ250312001</t>
  </si>
  <si>
    <t>Volumizing Hair Spray For Fine Hair 24Hr Lift Body Lightweight Hold Adds Volume Texture For All Hair Types 100ml&lt;br&gt;Features:&lt;br&gt;【 Volumizing 】 Designed for fine and soft hair, it instantly enhances the support of the hair  through  polymer technology, creates a natural and full hair volume effect, and easily achieves salon-  styling.&lt;br&gt;【24-hour long-lasting styling】The unique flexible styling  provides strong support while keeping the hair soft to the , effectively resists humid environments, and maintains the three-dimensional sense of the hairstyle all day long.&lt;br&gt;【Lightweight and burden-free】 It does not contain sulfates, gluten and -causing ingredients. It will not cause hair damage or  accumulation when used every day, and is suitable for sensitive scalps.&lt;br&gt;【Multi-scene styling tool】 Whether it is creating a high top, airy bangs, or using a curling iron for basic styling, you can achieve multi- styling effects from natural  to strong shaping through distance adjustment.&lt;br&gt;【Humanized detail 】 The 100ML travel-friendly package is equipped with a precision spray nozzle to ensure uniform atomization without caking. The specially added natural plant extracts  a fresh  while styling.&lt;br&gt;Product Description:&lt;br&gt;1*Hair styling spray 100ml&lt;br&gt;</t>
  </si>
  <si>
    <t>121</t>
  </si>
  <si>
    <t>http://108.174.59.131/MFNwNEpXdk5idmxQMzlReWdYTFd6ajFLYUNJbHpENUdzM1Q1QjFFam9KRHhEQ3V4cURYRXU2RjlwVk8rNVVaN3hvSVk4RU1EVDBNPQ.jpg</t>
  </si>
  <si>
    <t>http://108.174.59.131/ZjUzTXJGL0xhTW9uS1M5b3lsYU82Rmk1OFEySU41OVE5dC90YnFpcTJ2S3NBTWk2V0cxMi8yQWV5by9YV01Ld04rMkd6TXU3Z0M0PQ.jpg</t>
  </si>
  <si>
    <t>http://108.174.59.131/T2pMZUp4YmcwalQ5eUZqM3h2bmw5RENxVVhXeEJWbTVLR2I3VWp2bjdJb0RBY2RjQmI3WUtabWpxWFhXb3puZVYwYnZiYThORndnPQ.jpg</t>
  </si>
  <si>
    <t>http://108.174.59.131/bHA0Q0syTFk5WitLMUR1TVNDZFpEeTFvSFZtTStzM284T0xtSU16WFZrdlNpaTJMNmFBeGZaZlBzbzE1RDFtaVFhb1dmZEJlMm5BPQ.jpg</t>
  </si>
  <si>
    <t>http://108.174.59.131/V0thalhJZk5hTDNNZzBtQmVQcHRrOUVsQnJuUXZHRWpZa21mV0QrRXlzL0VTdUNGekEvSTBhU0F2ekdMZXJnQVQ3dFV1d1N0TWpnPQ.jpg</t>
  </si>
  <si>
    <t>http://108.174.59.131/YWNuVnRWK2NmT05GVUVUUmRlOTkvYTBXN1VZbktqYkdUM1FPaklTZDBhNnYxSDZkVUl2RjB1QUJlWExuYVFCalJtR1lteXRWOVdVPQ.jpg</t>
  </si>
  <si>
    <t>http://108.174.59.131/RkdoN2xxcFNkSFNNeXQzenR2eFlkblVEMHA4WjNZNExIVll4N2J6UXMvWmFoWk91VmIvK09nenk4emhzaG9VZHNtWVhjM2pjbzlZPQ.jpg</t>
  </si>
  <si>
    <t>http://108.174.59.131/SzVjUnRHUklmYnQ0OEFDT2hWUFFtaEs4RkdIQkJpRVZnQjFVSXA1NS9OTUJGa21wVUFlVU56TjNNNzlabDhPRm9zMVRJd2pQUUtBPQ.jpg</t>
  </si>
  <si>
    <t>http://108.174.59.131/L25jYkcyY0twN1lQRHlwakZ6R3lyeHZqUGpjWENORFRBSStUQ3dqd3RXV2hNM3NQaDFCNFIvSmVZZjB0Wlh5R0xoY1BJajd0L1Y4PQ.jpg</t>
  </si>
  <si>
    <t>http://108.174.59.131/aVZoMWlDakRKaHBWTUdLSFV0YmlUczM3b1FLNjVTTmNQZ09Qekw0cFBWNCtzMXlBQVAzdHcwUzR0WEttVmdrdTBnd0IrS3ZqQlNzPQ.jpg@100</t>
  </si>
  <si>
    <t>Volumizing Hair Spray For Fine Hair 24Hr Lift Body Lightweight Hold Adds Volume Texture For All Hair Types 100ml</t>
  </si>
  <si>
    <t>丰盈发胶，适合细发，24 小时提拉身体，轻盈定型，增加丰盈质感，适合所有发质，100 毫升</t>
  </si>
  <si>
    <t>头发定型喷雾 100ml</t>
  </si>
  <si>
    <t>Hair Styling Spray 100Ml</t>
  </si>
  <si>
    <t>CCT250312008</t>
  </si>
  <si>
    <t>Castor Oil Soap Nourishes The Hair Deodorizes The Body Removes Dirt And Oil Smooths The Skin And Emits A Refreshing 120g&lt;br&gt;Features:&lt;br&gt;Step 1: Wash your face with warm water (try to apply a hot towel to the area where you want to shave).&lt;br&gt;: Apply shaving soap to your hands, wet with water, rub your hands together, and spread evenly over your face.&lt;br&gt;Step 3: Take a that you, and then shave in in the position where there is a shave, which will make your beard easier to shave.&lt;br&gt;Step 4: shaving, rinse the remaining shaving soap the face with water directly.&lt;br&gt;Step 5: all the operations are completed, the beard the face is cleaned.&lt;br&gt;Product Description:&lt;br&gt;The hot towel can open the pores in this part, which makes it easier to shave off the beard and make the face look cleaner. The of compressing the hot towel can be slightly longer, which is conducive to the expansion of facial pores and makes it easier to shave.&lt;br&gt;If there is a wound the face, do not let the shaving yogurt stimulate the wound, otherwise it will cause further damage to the wound. smearing the face, it is necessary to make a foam, so that the effect of shaving will be better.&lt;br&gt;1 x beard cleaning soap&lt;br&gt;</t>
  </si>
  <si>
    <t>http://108.174.59.131/QUN4TXh4clNWdVVHK3VLRlNzNzJWNHhyamVDNHJuU0dsa3lDaG41R1pBODVYbE55cDArQTU0cnp3VmNGQWVEbStkQ2IxSWQ5STBnPQ.jpg</t>
  </si>
  <si>
    <t>http://108.174.59.131/NzFLRlpuYWFGNHhVUjlxNEF2dE4vY1oxQzMzTC9kRTFyeEtXSkdrQ1VIVm9Xb09nTm12T1JiM2Z1dEpDZjNURUdDZ04vNjRHd1R3PQ.jpg</t>
  </si>
  <si>
    <t>http://108.174.59.131/dFRWNjl6N2NtN0E4N0RUSXRWTnkveGlGYmZNNFRrLzJEaWJWQjVKQ2p4S05hdXBIU0lzWkQxOTAzM3hodjlpaTVFVlZ3TWNVYzc4PQ.jpg</t>
  </si>
  <si>
    <t>http://108.174.59.131/OG1DS0tuaHRoMDZYUjU0NnRFb243VjhIKzlaeHNXSkpMM2d5SE5mbWlDUE1qQXptYVFBT2NMVm1nZG9WeGJid2gyODFiSUFRdHc4PQ.jpg</t>
  </si>
  <si>
    <t>http://108.174.59.131/Qjd5K2tPUHUxK2R5QVNzei9ITjFRT09FcmxSY2psSHM1bXBKMlFjaU9CYnVBUWtsV2duRjNHWFlHSTFSRmlvcTFhYjdzLzREbHhVPQ.jpg</t>
  </si>
  <si>
    <t>http://108.174.59.131/ZWw1NVBnVW1mL0pyYWpjNzlkWndVWmw0TkpQTkZyMS9uVTZ0d1dtTTU5bUxvVy9za3dWa2VrT1c1amgwa2J5V2ZpMWk5S1dSM1FvPQ.jpg</t>
  </si>
  <si>
    <t>http://108.174.59.131/VWxiS3hGbXpCZnBCU0pHNHR0Szc2emxPaDE2RTJDakZ0bmVmVmNZbS9KaUNFYi9NbHF2V3JWZGNHa2tzdElwK1B4alFPa2JhcGhzPQ.jpg</t>
  </si>
  <si>
    <t>http://108.174.59.131/US9BUUFDSDc0cWRHd3dqZk5iSE5ianhaa0FocXRyeFdSbndwQldlcGIwZlVkS2xOamV3N3pFQ0JPd3BSMDE2OHNBcWpBcCtvMVIwPQ.jpg</t>
  </si>
  <si>
    <t>http://108.174.59.131/cysvQ1pWdVFIaUdNV211Zi8wR0pFWkwzckhyVnBrbkhWSmhJbitZa2c1RE9CM2hLV0h1a25PZ2pNZi9sYitkb3BhSkJmOXp3dy9jPQ.jpg</t>
  </si>
  <si>
    <t>http://108.174.59.131/R0d4b0Vac0hEUW5uODBIYjBBdE84R3FaTWtVeGZOeEM3UXpDamQvNkU0bWtQTUp3OFp1RGFJVERuSjl4TmoyMjFZZHg5cElKbHFBPQ.jpg@100</t>
  </si>
  <si>
    <t>Castor Oil Soap Nourishes The Hair Deodorizes The Body Removes Dirt And Oil Smooths The Skin And Emits A Refreshing 120g</t>
  </si>
  <si>
    <t>蓖麻油皂滋养头发除臭身体去除污垢和油脂抚平皮肤散发清爽 120g</t>
  </si>
  <si>
    <t>保湿浴皂30g*4</t>
  </si>
  <si>
    <t>Moisturizing Bath Soap 30G*4</t>
  </si>
  <si>
    <t>CCT250312007</t>
  </si>
  <si>
    <t>Nursing And Cleaning Soap Removes Odors And Is Gentle And Nourishing 100g&lt;br&gt;Features:&lt;br&gt;Step 1: Wash your face with warm water (try to apply a hot towel to the area where you want to shave).&lt;br&gt;: Apply shaving soap to your hands, wet with water, rub your hands together, and spread evenly over your face.&lt;br&gt;Step 3: Take a that you, and then shave in in the position where there is a shave, which will make your beard easier to shave.&lt;br&gt;Step 4: shaving, rinse the remaining shaving soap the face with water directly.&lt;br&gt;Step 5: all the operations are completed, the beard the face is cleaned.&lt;br&gt;Product Description:&lt;br&gt;The hot towel can open the pores in this part, which makes it easier to shave off the beard and make the face look cleaner. The of compressing the hot towel can be slightly longer, which is conducive to the expansion of facial pores and makes it easier to shave.&lt;br&gt;If there is a wound the face, do not let the shaving yogurt stimulate the wound, otherwise it will cause further damage to the wound. smearing the face, it is necessary to make a foam, so that the effect of shaving will be better.&lt;br&gt;1 x beard cleaning soap&lt;br&gt;</t>
  </si>
  <si>
    <t>http://108.174.59.131/Q0wvdnpHaHBqN3JlQkxDWmIwREdjMXhzNjdremRtRmhmSFJ5V3cyNDRQTmtyVVZsRHBzb2lRckFla1oxcEZzWXVLaG5ZVlNnOGlNPQ.jpg</t>
  </si>
  <si>
    <t>http://108.174.59.131/UmhnaGNrMmFORTZua2lBYkIyQXVIK3kwMUY4WU5kNGllcFNPcmFXUmkxS2FLQ3NrTXpaR2d4TWN4aHVIZEh6NDRDYzNsNVFmQTdzPQ.jpg</t>
  </si>
  <si>
    <t>http://108.174.59.131/bFZnQTBWZ3pxTm8wcUlxVTZWVCtjbWRqWU5KNk5XbzRiUXN0QTdQdFZFb0x2YU5HM2dWR1ZaSCtVTHBidnVzL0dyc091azJPRXhrPQ.jpg</t>
  </si>
  <si>
    <t>http://108.174.59.131/cWFRWlp5N2R5dUtHRTg4ZlpwWks1SmpHc0tubkZ2bFpHZDlGNnJNOHlDVjZiZ1lSV1pnZTVEalZmVUlTNjdvN2tuWGNjTXdSZ2dZPQ.jpg</t>
  </si>
  <si>
    <t>http://108.174.59.131/NlVwSWZCRUY5ZElDbTVyUVJIUTkxa0NrZnBOUkFpM3hRVTNPQk5xMHhKTG5VZVpNS0Y4WVNLWk5JOXVzODRocld3b2xFNmRvQlJFPQ.jpg</t>
  </si>
  <si>
    <t>http://108.174.59.131/cHlQdFhOd2xGR1B6S0o5TFZuZG4xaEZ2OTFQUk0wM0gxcmx3UEh6WHFyczEvQXdpQ2F1Y3lZaXpLc3M2ZUQ2Ti9KVStXM0w1eG8wPQ.jpg</t>
  </si>
  <si>
    <t>http://108.174.59.131/ME15L1lDT2JVNWFEMUFiNmpibVJWZTZVdmk3S1lsckFyUUVYbzgzYSttVXZORzV0ZTVLa0FkMy8xMmxlT1VoTUhUZFNVU1E4ZS9JPQ.jpg</t>
  </si>
  <si>
    <t>http://108.174.59.131/dGxlSE5mbkhvKzZ1elZFY0I1djI0NUtxVUdsTmFEWE9vVCt0SUMzUG92Z2JvNXVWelBNTXZNaUpudHJXdld3UVVSQUFHdE01dDd3PQ.jpg</t>
  </si>
  <si>
    <t>http://108.174.59.131/R1h5R2ttZjFERkdyTE56R21SK0JEVHlVdGFCQ3paTGpSNDdrQlFtaXdRSGk2VWpGMXJZR2RyNTl0RTdEOWlKb1lGaFFaSEpHRDJjPQ.jpg</t>
  </si>
  <si>
    <t>http://108.174.59.131/RXdlMTJQSEh5K2tnODE3RHpqQ0lhTHVIeGpXT2ZPTGs4ZDhTL1hnQTJnUmF5a1FjMzA3dUo2WHJZZWNzcVc5STdQamhITnB0dmc4PQ.jpg@100</t>
  </si>
  <si>
    <t>Nursing And Cleaning Soap Removes Odors And Is Gentle And Nourishing 100g</t>
  </si>
  <si>
    <t>护理清洁皂 去除异味 温和滋养 100g</t>
  </si>
  <si>
    <t>清洁皂100g</t>
  </si>
  <si>
    <t>Cleansing Soap 100G</t>
  </si>
  <si>
    <t>WYD250312003</t>
  </si>
  <si>
    <t>Firming And Lifting Roller Neck Cream Specially Protects Neck Lines And Fine Lines Neck Care Moisturizing Firming And Moisturizing 120g&lt;br&gt;Features:&lt;br&gt;    Firming and lifting effect: in firming ingredients such as peptides and collagens, it can effectively improve the elasticity of neck skin, reduce neck lines and fine lines, and shape a firm neck line.&lt;br&gt;    Roller designed massage: Equipped with a roller massage head to help the ingredients absorb better, enhance the firming effect, and provide a comfortable massage experience.&lt;br&gt;    Deeply moisturizing and hydrating: Adding powerful moisturizing ingredients such as hyaluronic and glycerin to deeply moisturize the neck skin, prevents dryness and roughness, and make the skin soft and smoothly.&lt;br&gt;    Comprehensively neck care: Designed specifically for the neck, it can comprehensively care for the neck skin, improve sagging, fine lines and dullness, and make the neck skin younger.&lt;br&gt;    Suitable for daily use: Suitable for use in the morning and evening, it can comprehensively improve the condition of the neck skin, make the neck skin glowly, and show confident beauty.&lt;br&gt;Product Description:&lt;br&gt;Package Included：1x Firming and Lifting Roller Neck Cream 120g&lt;br&gt;</t>
  </si>
  <si>
    <t>膏体,定制,纸箱,信封件-DE2</t>
  </si>
  <si>
    <t>http://108.174.59.131/OUlyWlg0emROMy92aXlwTjFhbFhySmRwaU1XdEVyQUltbGlPWUFuNVBOY1dpNnBYMjFNOVRMQzQzT1Fkdm9CVk5RcFVXZEpNVXM4PQ.jpg</t>
  </si>
  <si>
    <t>http://108.174.59.131/alp5VVJreGRZMEdvbm5LdFRTQW1hZCt6c0FqY2g4UUxIRmFHZ3FMMHFCTWpzcCtwcmdGeDk3VVhORTFGZVNhN3VJWjhDUkxQdzNJPQ.jpg</t>
  </si>
  <si>
    <t>http://108.174.59.131/aW5Kakova21PQkQxS3QvdmJkbGVEeG54cjY4YnN0WU55UnZydGtqMUoyNVZFV0FhYzQ5NG83bmZoYUkzQjZuM2ZUV0dWZlZsc2FrPQ.jpg</t>
  </si>
  <si>
    <t>http://108.174.59.131/TDNJYkdvT2pUVVVpZjRhTDJvbXNCSG1HTEg1dlZ6dEJBYURDMEU3NHRhWFk1YnNIeHIwN1NpcUhQK1FXOUxUMDFZaExHOS9VeEg4PQ.jpg</t>
  </si>
  <si>
    <t>http://108.174.59.131/cFZuTXVkMVk5L212eGV5dXUzaUR5bWpmaXRWQktnVmFkMFlxV0pEY0JHUDN4NjUyeHUrR2ZPTklnU2hna09Wcmh4RjNJS1FUdU5jPQ.jpg</t>
  </si>
  <si>
    <t>http://108.174.59.131/M1M3c3NaSmNmOEcvRlhFc1dNR1pPUjFwTFVUSHFXOVh3b2p4Z2hRVVBWNFYxeHI2L2gvZVNNUXcydHpzbFVPZUlvU2VCaFZJcThjPQ.jpg</t>
  </si>
  <si>
    <t>http://108.174.59.131/dEVPcmYxVThHdlBOTGJZbEpIbWtYNlVjT3Z4eGp1aERpbzc1anF1ZC95TDYxa0hjSU8zaGR4QjN5SGxBdVVyTWIyOStCdnZRbmlFPQ.jpg</t>
  </si>
  <si>
    <t>http://108.174.59.131/QzdzUlhJRkJmQlRGVmVvNnlrSUVMeDVuZVdzWWNaZFBRQUtsYk5TSjhnVUNFQXZ5WEQzVy9vWXVHOEZEYjMxZmgxYWFsOGJMOU84PQ.jpg</t>
  </si>
  <si>
    <t>http://108.174.59.131/VGtGYUQ1eDRWbDJ5VHdEWURMTTM3MC9NVmxXbENEY2ZvUWMzQWZSQ1RlUzUwZ3ZVZW12bFRjb0xha3J3ck1pYStIZDN1V2kvVG84PQ.jpg</t>
  </si>
  <si>
    <t>http://108.174.59.131/TDMzMzl0azFiclBPTXN5WHI0T09kZDRVcjRPRnMrYWIyQk1XaFNnM1hNTWV2RGx4UjQydmVLQm9mQlh6aWsrNmIzOFZ4djFjLzY4PQ.jpg@100</t>
  </si>
  <si>
    <t>MFF250312003</t>
  </si>
  <si>
    <t>Male Chest Massage Oil  Male Chest Massage Oil 12ml&lt;br&gt;Features:&lt;br&gt;     Natural ingredients: High- bee extract is used, combined with plant to ensure and effectiveness. It does not contain harmful chemical ingredients, is gentle and non-irritating, and is suitable for all skin types.&lt;br&gt;    Promote circulation: Bee ingredients can enhance the vitality of chest skin. It helps to relieve muscle tension, the body, and improve overall .&lt;br&gt;    Shaping and firming effect: Designed specifically for men, the contains firming ingredients to help shape the chest line. Continuous use can improve the firmness of chest skin and enhance self-confidence.&lt;br&gt;    Relieve fatigue: It has a good soothing effect and is suitable for men after exercise or long hours of work. Release stress through massage, relieve physical fatigue, and bring a relaxing experience.&lt;br&gt;    Easy to absorb: The texture is light, easily absorbed by the skin, non-greasy, and refreshing and comfortable after use. Suitable for daily use, helping men care for chest skin and improve the overall image.&lt;br&gt;Product Description:&lt;br&gt;1*Massage oil&lt;br&gt;</t>
  </si>
  <si>
    <t>液体,易碎品,纸箱,轻小件,信封件-DE2,信封件-FR,信封件-JP</t>
  </si>
  <si>
    <t>http://108.174.59.131/Y2pqUEJPZ1hMZzdkUm52WHltYnRicEM0RUxZMDIxSmxBanBEQzBLS1BOUm9CSHFibG4vOXMxWkZQUXVXckxTanlQcUF6UEY2dFpJPQ.jpg</t>
  </si>
  <si>
    <t>http://108.174.59.131/ZDNFTXBPMUFjOW1jNlhzV0U2SmdOL016bWdyMHZpREhqU2RJU3JDSjFOZkV2eFFXWUdHRldFS29rSTM3VzBTTnduamh5SGFjRnQ4PQ.jpg</t>
  </si>
  <si>
    <t>http://108.174.59.131/OU5nZStkbXJ1Qk5JNGgxY2tLdmIwVExPbkpFay96V24rT05EVlM5aUZWNEtjWGQ5UXR0YkFkc2E0Z1U3UmNyOTMydnBLbytUdC9jPQ.jpg</t>
  </si>
  <si>
    <t>http://108.174.59.131/OHhnUHpPOTRlZ2dhR0pmb3RnWFFOaWIxa1JLUDdGWlpZOTVNckk5bElzK0pEMWYweWw3K1Fyc0M0Tis0cjcvY3YwdGpNTzFqUUFrPQ.jpg</t>
  </si>
  <si>
    <t>http://108.174.59.131/Ui9POTNWMzZ1emhnamtwd0NBa3NFWTlxNTlzUGYrbG1qUlEvMWFFeW4wVlpyRTFsZm9LTzhxaUNGalV6V3FPdERkTTB2TGxhcXQ4PQ.jpg</t>
  </si>
  <si>
    <t>http://108.174.59.131/T2hJbUt0SkxEMVA4dVBmQ2hCQzZkYkdxa2VMbHlmMCtVMHA4cFhneHNGSWdQV0FEVEdoZ1FUUnZVK0FPYVEyc1piS1VtR25OZ1dzPQ.jpg</t>
  </si>
  <si>
    <t>http://108.174.59.131/ZzQ4aFZrZHVrcXMzS0FIZ09BSmV1WDBoa0Rmb3hLMnEzeUIxb0VjZ0tGMEZlT2pKQWliZ3ZFNWQ4Q1lTakpJY3BIeEI1czcxNVRNPQ.jpg</t>
  </si>
  <si>
    <t>http://108.174.59.131/OEdDaGdZT2Z4WmpRUUlvb0lFMFlqL3ZLVjM1Z2lGVlAwQndyTzVUenlLM25BQnY5WlEyZmh5VXcwL04zRHNWSW44UGRNUWhaUndNPQ.jpg</t>
  </si>
  <si>
    <t>http://108.174.59.131/SmVrOVV0YW94dU92ZlRvQ2pVdzdONXZobEtwb05ieXdkU3dJSERCajlMQnNoVWdweUZ0Q1Znbkc5M1EyRWpyczNGcjFhTWd3RFB3PQ.jpg@100</t>
  </si>
  <si>
    <t>Male Chest Massage Oil  Male Chest Massage Oil 12ml</t>
  </si>
  <si>
    <t>男士胸部按摩油 男士胸部按摩油 12ml</t>
  </si>
  <si>
    <t>蜂毒男性胸部按摩油12ml</t>
  </si>
  <si>
    <t>Bee Venom Male Chest Massage Oil 12Ml</t>
  </si>
  <si>
    <t>YMZ250312003</t>
  </si>
  <si>
    <t>Firming And Moisturizing Gel Moisturizing And Moisturizing Resist Aging Firming Mild Skin Care Moisturizing And Moisturizing Face Cream&lt;br&gt;Features:&lt;br&gt;1. ** Hydration and Firming**: Our Tightening Moisturizing Gel features large capacity salmon PDRN gel, specifically designed to deeply hydrate and  your skin. This unique  effectively combats signs of aging while providing   for a youthful .&lt;br&gt;2. **Enhance Skin Elasticity**: Infused with powerful salmon PDRN, this gel enhances skin elasticity by targeting and repairing the five  areas of facial sagging. Experience a  lifted and firmer appearance with every application.&lt;br&gt;3. **Soothing and Repairing**: Ideal for sensitive skin, our gentle moisturizing gel not  soothes irritation but also helps repair damaged skin barriers. It provides a calming effect while ensuring your skin remains resilient and protected.&lt;br&gt;4. **Hydration  with Peptides**: Enriched with  types of peptides, this gel strengthens the skin barrier and promotes tightness. Enjoy a ,  complexion as it hydrates and revitalizes .&lt;br&gt;5. ** and Glowing Finish**: The water- gel formulation creates a luminous  layer that leaves your skin looking  and . Say goodbye to dullness and  to a , dewy complexion with our Tightening Moisturizing Gel.&lt;br&gt;Product Description:&lt;br&gt;usage :&lt;br&gt;1. Take an appropriate amount and apply it to the entire face.&lt;br&gt;2. Gently tap to aid absorption.&lt;br&gt;It can also be used in conjunction with a beauty device&lt;br&gt;</t>
  </si>
  <si>
    <t>http://108.174.59.131/TUFSNE1kQXVHK2tEaXAwQUpuUDQvTHpxdC9ENTVXVEI5L0VGWFpJcldzMEh6NWs5VmMrNzRZaVhmQXRIblQzbG1SQ2Ntd1B0c3JJPQ.jpg</t>
  </si>
  <si>
    <t>http://108.174.59.131/NlZJM3JFaW83Z0RBMGRRUTFuZG9ZaVdVN1lBdktNMkFLNlVqVmhzL1EvMEEzc0ZVRXI2bVZvQWtlaCtEU0dpN1VTOUNyVHUwNFYwPQ.jpg</t>
  </si>
  <si>
    <t>http://108.174.59.131/cmNWTXdIYkpMZXJ5OEx2TE1hUDRaTCtnbU5sSng5VUZJMnRIbmU3NDQyZjdNYVY5SUtSc0M5R1ZkN3c5RndlR2wxeHh0ZUJ4dmdFPQ.jpg</t>
  </si>
  <si>
    <t>http://108.174.59.131/OUUwVHdiVTJMZVhSMGZ0elAzRVoySmQ1VEtJbG53Q3FPVmJyM3Btd0pLcExWN1MyWnB5bGVQK1VId1JPMjA2QWlHSkZrbnY1OUxFPQ.jpg</t>
  </si>
  <si>
    <t>http://108.174.59.131/UmZrR1VxMnkxb1JONmU3NmVjRHIrY0xjQTNjSUJlNkt1a2YwTXJURUNCMkZlVUZrUkp5T1RPRFhZNlV2UXptcE9jVWNNMlIycXpBPQ.jpg</t>
  </si>
  <si>
    <t>http://108.174.59.131/ZndNRmhhdlI3UlJhcUpManZxaHNUdFkxcVZhSkFGcU0zVlpQeFF6ZjFUQjRhZUFJNjRReDFNZkwzRmhJNEtaT0dROFRTaStuazlZPQ.jpg</t>
  </si>
  <si>
    <t>http://108.174.59.131/M3YwRFY3WVJycHVRT09pbWVXUGpOVGZ1eXF0U05jZE9weUEvbEJGQ3JwVzhpekpuMGZzd3lHdGdQQk9TUU9Ta1JLRUNtQkY5Q2Q0PQ.jpg</t>
  </si>
  <si>
    <t>http://108.174.59.131/K2NKUmhXY1NCbnNDTWNqWjFSb0l2aExpY0t3MGY1M1NMMEVERUhnVHBmQUNkMzBqM1ZYYkR0emt0OEh5ZXhYTG9MSTRrY0ovbFRBPQ.jpg</t>
  </si>
  <si>
    <t>http://108.174.59.131/K0tFRk9rTVlxUllwODhmU3RPeEFJdG9uZzBXNWROTWxmQldkeVY0Tzl6OG0wZXRJTnV2c0YxSkE1bXZ4ckc4L1Y2Z0tPWFJGZGpVPQ.jpg</t>
  </si>
  <si>
    <t>http://108.174.59.131/dWw1NGNGZEh5UzdiOGhMVXdqV0NyemdxMzQzbmovWEt5WWNsR1pVdWNFemo0bE5zaFU5Zjd0Y0htTW5DWG9JekZLRERnbGZYN2ZJPQ.jpg@100</t>
  </si>
  <si>
    <t>Firming And Moisturizing Gel Moisturizing And Moisturizing Resist Aging Firming Mild Skin Care Moisturizing And Moisturizing Face Cream</t>
  </si>
  <si>
    <t>紧致保湿啫喱保湿滋润抗衰老紧致温和护肤补水保湿面霜</t>
  </si>
  <si>
    <t>HOYGI 紧致保湿凝胶 100g</t>
  </si>
  <si>
    <t>Hoygi Firming Moisturizing Gel 100G</t>
  </si>
  <si>
    <t>WYD250312002</t>
  </si>
  <si>
    <t>Firming And Lifting Roller Neck Cream Specially Protects Neck Lines And Fine Lines Neck Care Moisturizing Firming And Moisturizing 120g&lt;br&gt;Features:&lt;br&gt;Firming and lifting effect:  in firming ingredients such as peptides and collagens, it can effectively improve the elasticity of neck skin, reduce neck lines and fine lines, and shape a firm neck line.&lt;br&gt;Roller designed massage: Equipped with a roller massage head to help the ingredients absorb better, enhance the firming effect, and provide a comfortable massage experience.&lt;br&gt;Deeply moisturizing and hydrating: Adding powerful moisturizing ingredients such as hyaluronic  and glycerin to deeply moisturize the neck skin, prevents dryness and roughness, and make the skin soft and smoothly.&lt;br&gt;Comprehensively neck care: Designed specifically for the neck, it can comprehensively care for the neck skin, improve sagging, fine lines and dullness, and make the neck skin younger.&lt;br&gt;Suitable for daily use: Suitable for use in the morning and evening, it can comprehensively improve the condition of the neck skin, make the neck skin glowly, and show confident beauty.&lt;br&gt;Product Description:&lt;br&gt;Package Included：1x Firming and Lifting Roller Neck Cream 120g&lt;br&gt;</t>
  </si>
  <si>
    <t>膏体,视频,定制,纸箱,信封件-DE2</t>
  </si>
  <si>
    <t>http://108.174.59.131/YUw0VGl3eDVmbTJhZERyN2dSOTVmYmt2MnA1NFZDUElqdlE5cldjUFhrcEo5YW1FVWthR0ZMQk9KZVhYTitqdnNNR1IvYTd5eTNRPQ.jpg</t>
  </si>
  <si>
    <t>http://108.174.59.131/V2tSWEd6cklWb09vZUhveTNRUHd2YXN5aXVQeDBtV2lHV1V5am45bTRrT2NGZkVidElZQlZqUlVPaVhyRDJsMU5tREZrdjg3RkxzPQ.jpg</t>
  </si>
  <si>
    <t>http://108.174.59.131/SmFua3M2L0pmS3Ridm9pK2FGV2FVS0Jpa2JsY09ZRjVmOVBwVzU3eHowRjhwTVRTcjF3UEZrUWVnM0ZQUzlGOE1OazgyR1BvYnQ4PQ.jpg</t>
  </si>
  <si>
    <t>http://108.174.59.131/YmMzcGsraVRLbWhlVUJ2Z1lmRGNXYitrNVB1VmdSVThMalA3cVRrc3dTNlo1clpqZmtZckxQOE00MjhhK3pmeUljcHNTRWNCTngwPQ.jpg</t>
  </si>
  <si>
    <t>http://108.174.59.131/MUd4ZWRMMGxpQjlORUFaY1NNZWJWVnIwWDV1Q25BQk9sMnpzTWVIbTFqMG5JRFVTN25aeXZCM2M5eGJPSVZoOS93U3YvL01wTzN3PQ.jpg</t>
  </si>
  <si>
    <t>http://108.174.59.131/dHZLRWhQRktsclZlWEowQkVFcUJ3VXVUcnowdkVIeDZoSmVENDN3MDFzbmdrRnRhblk0UXF4YWtzMW5GZy9wVlV2TktyU2xuRGZ3PQ.jpg</t>
  </si>
  <si>
    <t>http://108.174.59.131/WTJxNWJuMkJ2K3Bxb1V2U3ZrRy9hQzFBSXFxRmViUzF4eWtGRDNPQUxzdU5pS2FzZm41UUJPV3BRSXZtdUJ3QVNWZ3FjSkNaR3BrPQ.jpg</t>
  </si>
  <si>
    <t>http://108.174.59.131/YlRYU0ZYU1crbUNPcFl0alJhd1I5akJoVk14c1d0bEgvajV4TTNEWm5pUmNFdVhueU4zakN0WHJaZGNLTEw2cGJuZk1jVXRiVWxVPQ.jpg</t>
  </si>
  <si>
    <t>http://108.174.59.131/QkJBVzNzZFNpMUdkWHlUVkdjZDJWQWdsZlZ4UXhpUWphaEJhRzFKeTlWZVRSZHVWTWZiQkJRbFd5MVVCa1ZHTmxMdG1CenVMVHMwPQ.jpg</t>
  </si>
  <si>
    <t>http://108.174.59.131/S3VCM21FMkVqdlNqaG5iKzZmTVFmZDdWaXNSUXZCSEc3UXhrUDUyYkFIdWxBMEsxNkthVWRGbzdaT2xNVEIzWnVINEJ1aVFYa1A0PQ.jpg@100</t>
  </si>
  <si>
    <t>YMZ250312001</t>
  </si>
  <si>
    <t>Aging Sunscreen Moisturizing Cream Moisturizing And Brightening Barrier High Protection Against Rays Sunscreen Milk Natural Makeup Cream 50g&lt;br&gt;Features:&lt;br&gt;Tailored for Melanin Skin: Specially formulated for dark skin tones, our 30 sunscreen lotion offers robust protection against and UVB rays, premature aging, fine lines, hyperpigmentation, and dark spots.&lt;br&gt;-Action Moisturizing: Acting as both a sunscreen and a moisturizer, our lotion is infused with nourishing natural ingredients like Jojoba, Cacao, and , providing all-over skin protection and hydration.&lt;br&gt;Sheer, - Application: Enjoy a sunscreen that leaves no white- or behind. Our sheer ensures a clear, lightweight base, for daily use under makeup or its own.&lt;br&gt;Safe and Sustainable: Committed to your health and the environment, our sunscreen is from Parabens, , Oxybenzone, and Octinoxate, making it a -friendly choice.&lt;br&gt;Water &amp; Easy to Use: Stay protected even in water with our sunscreen's 80-minute water resistance. For optimal protection, apply 15 minutes before sun exposure and reapply after swimming, sweating, or at least every 2 hours.&lt;br&gt;Product Description:&lt;br&gt;1*face cream&lt;br&gt;</t>
  </si>
  <si>
    <t>Purple</t>
  </si>
  <si>
    <t>http://108.174.59.131/ZlcyOW9BT1hlM2plTStVSFYxaEoyUjhqelhlTi83eHQ0Um13TWloYXF4RlYzWDBUTUZpZjgydWtCbUpXNmc2aXg4ZGNuYTNISUZRPQ.jpg</t>
  </si>
  <si>
    <t>http://108.174.59.131/OXZxZUNnODZvTm9yaUNVdmVJS1BBTFIzSW5uSFlXUzFtNGRSUi9sT0xyOWxPd0x2UjJ4VXVxVXh1eXR5REJCQUVmaHJGRHIxeWl3PQ.jpg</t>
  </si>
  <si>
    <t>http://108.174.59.131/dmhncStOMjFJUktmSTZoSHE3Y1htOGdaajlkc2FKNVorWUoyRVNUMEZkR1FNK1QyZnAyZ0NNSWs1YkRQdWNDK3p3ay84WVdpVE5BPQ.jpg</t>
  </si>
  <si>
    <t>http://108.174.59.131/cVJjNXlZc29FamV4TjExUUloZjNKSU9COFBVK3VZRUpzdzVubW8vQzZRcDlLaVE2NUtvOGhTRVplL2RobWlEb2d6RjJKVjlTcStrPQ.jpg</t>
  </si>
  <si>
    <t>http://108.174.59.131/ZkY1RnJhZDF6TnVvTy9DS2tyUGJVdDBReWVIbEZiVlhVNSs4TjVQT1ZKOUtkanlBSnFlVDZsamFvcHJJN01vanAxbldvOFo2RFhrPQ.jpg</t>
  </si>
  <si>
    <t>http://108.174.59.131/VGhBLzF5MEN0Y1V0UStlenBGazQvVndHTDVTNDN2RS9Xb3VHY1NSSDBXQUllSXRyMnc5OVJIbVRDaVM0U2FwMWpqSkUzT0g1L0ZnPQ.jpg</t>
  </si>
  <si>
    <t>http://108.174.59.131/VFAxUUZVYW9ENzczQ280bDRhQytsb0RHSmVVM0RRUWE2WlhmQzF3dHQ0Z1F3ajZKRjBUSzR0NHJmSHJFdERlRXpJZTdNV2VPbjBzPQ.jpg</t>
  </si>
  <si>
    <t>http://108.174.59.131/ZVVvM2VIZ04wSmJaNzZ1Y0ttWlNkcXc4cVg5cU5qNjJGV0JrVHJVQzUxdGlBODZLUVJWTnRMSVI4bEJTQlkzSFY4L1g0UFJhLzlrPQ.jpg</t>
  </si>
  <si>
    <t>http://108.174.59.131/SmFxZDh1dm52bFBUd2dvd3VQVy9iOEt1NmFzSE1ZWUdNMUJjNkRONGtqVUJrdWJVMlpPM0lCSWlYOE8wNzRXYTBkZnczU0Z2RCs4PQ.jpg</t>
  </si>
  <si>
    <t>http://108.174.59.131/UVNPVFF2RFN2Y29QbjRjUXpiQzNTNHBUNTA1NlFhYXNsV0Q0WFd3Y0hPdE9qZmNzUG14ckJkK2c5WS9Za1UzUkZkcHpUNjZlSDVzPQ.jpg@100</t>
  </si>
  <si>
    <t>Aging Sunscreen Moisturizing Cream Moisturizing And Brightening Barrier High Protection Against Rays Sunscreen Milk Natural Makeup Cream 50g</t>
  </si>
  <si>
    <t>抗衰老防晒保湿霜保湿亮白屏障高防护防射线防晒乳天然卸妆霜50g</t>
  </si>
  <si>
    <t>抗衰老淡皱保湿霜50g</t>
  </si>
  <si>
    <t>Anti-Aging Wrinkle-Reducing Moisturizing Cream 50G</t>
  </si>
  <si>
    <t>FWT250312001</t>
  </si>
  <si>
    <t xml:space="preserve">Turmeric peel-off mask gently exfoliates deeply moisturizes tightens the skin improves roughness&lt;br&gt;Features:&lt;br&gt;Deeply hydrate and improve skin condition.&lt;br&gt;Tighten pores and show delicate texture.&lt;br&gt;Improve dull skin and enhance overall brightness.&lt;br&gt;Exquisite small package, easy to carry, anywhere.&lt;br&gt;Easy to use, suitable for daily care, easy to enjoy the cleansing experience.&lt;br&gt;Product Description:&lt;br&gt;1 x Turmeric peel-off mask </t>
  </si>
  <si>
    <t>http://108.174.59.131/MGlqcDBqRFBwYWI5RlROUVpUWmxLU0NWZGREL01oK2l3aHZsQUxzQmRNanVpQkIxKzVvV0RSM2tEMlBjajQzQUlpSCtUbENsbzJNPQ.jpg</t>
  </si>
  <si>
    <t>http://108.174.59.131/dU9OV0FSWG02b05UZUo5TWpHSlYvUlE3SGp6bnFNamJlSDhHYWpJTWlnRGVJb2Q2a296VVh1QXZVczFuYjNUN01CRFNXSlZJV01nPQ.jpg</t>
  </si>
  <si>
    <t>http://108.174.59.131/S1kxdkE5OHl5RVFDUGpxR0VsOXhOSE02Tm85VTAwK3ZPZTlUc2M0Q1A1Q2JQcGZoelEzaHV4eFNwM0RZZVc4OWllNmZpcmJhZ2IwPQ.jpg</t>
  </si>
  <si>
    <t>http://108.174.59.131/NlYwaDdDd0ZQeFNJN3VXZVQzUWRoT1ZudnZ2bEplbS8zSFJjVmU0YmVneU1HbXFKYkdmR2ZqK01BK2RCblJnbEhObk9QNEwrRjZvPQ.jpg</t>
  </si>
  <si>
    <t>http://108.174.59.131/TDRYTDJ6YThzQjNZNEIrY0RnOHZoTGJuL3FvcjBTZHNEZU4ySDQ2ZU1kUVQwc2FnV3BQTzQzdlpuR0ZZZXJrSk1hVkQwRVIvYlNnPQ.jpg</t>
  </si>
  <si>
    <t>http://108.174.59.131/N1h2ZmNEWFI3cTVhRFNjMTd0UW1zSEo0N3A4M21jY09WZnlzbFNvQWQvZWMvSk4xTS9RR05GRzRjSDFrY2FscDFPSWJjU05LdU5nPQ.jpg</t>
  </si>
  <si>
    <t>http://108.174.59.131/MU1pVHpydGwwbDFDdGYxL25mY3dKTVQvc1ZUSFNpK2ExVVU5b3J3L2F1QnhTSlFrYm5xMlY4T1o3T3ZDYVdlWTUxdWhmbnZOWU1JPQ.jpg</t>
  </si>
  <si>
    <t>http://108.174.59.131/OTFiZ3pzRGkrZUlRRVJSRlZsWjl6SVNCZlk4TEVDSkFVQ3VhRFZIU2swQ1VjMGQwZE04NVQxdGZmYlMvajBXVzlOSTF3cllYZGxJPQ.jpg</t>
  </si>
  <si>
    <t>http://108.174.59.131/bVdmMkdJK3RsZG1mNGdKVks5OTBUajRxUFI0NVVYTWlDaXJtQVdURFBQOEppZmVYemlFRkUxdlEwUHRmZkxJYWkybkM4M25vcTVVPQ.jpg</t>
  </si>
  <si>
    <t>http://108.174.59.131/NDlNZm5rcGpkRHJ1bE9Na1E1RGtIeFNQSC9BdXNDaERFYmlzUStsU1pqSXhCMXlrWVZtUUxuMXlpdDBGYlZCUkwwRGE2aWg3Z3BVPQ.jpg@100</t>
  </si>
  <si>
    <t>Turmeric Peel-off Mask Gently Exfoliates Deeply Moisturizes Tightens The Skin Improves Roughness</t>
  </si>
  <si>
    <t>姜黄撕拉面膜温和去角质深层保湿紧致肌肤改善粗糙</t>
  </si>
  <si>
    <t>姜黄胶原蛋白撕拉面膜</t>
  </si>
  <si>
    <t>Turmeric Collagen Peel-Off Mask</t>
  </si>
  <si>
    <t>MFF250312002</t>
  </si>
  <si>
    <t>Body Non-friction Moisturizing Stick Moisturizing Texture Non-greasy Non-drying Moisturizing Skin Care Dry Crack Repair Moisturizing Care&lt;br&gt;Features:&lt;br&gt;     Relieve friction: effectively reduces friction and protects the from friction damage.&lt;br&gt;    Deeped moisturising: Deeply moisturises the, keeping it soft and delicate.&lt;br&gt;    Botanical ingredients: natural ingredients, mild and non-irritating.&lt;br&gt;    Portable : easy to carry, use anytime and anywhere.&lt;br&gt;    Suitable for all types, including sensitive.&lt;br&gt;    Easy to use, easy to apply, no need to massage.&lt;br&gt;    Long-lasting moisturising, prevents from drying and cracking.&lt;br&gt;    Provides full protection for sports and daily activities.&lt;br&gt;    Refreshing, feels comfortable after use.&lt;br&gt;    Effectively relieves discomfort and redness caused by friction.&lt;br&gt;    Helps to improve texture with continued use.&lt;br&gt;Product Description:&lt;br&gt;1* body moisturizing stick&lt;br&gt;Net Content 40g&lt;br&gt;Packing size:3.8*3.8*7.8CM&lt;br&gt;Product size:3.5*7.5CM&lt;br&gt;</t>
  </si>
  <si>
    <t>http://108.174.59.131/aFRBN1I4OHc2bmtKL1ZIUnB6WCt1aUczSUh2ajRNZk5ZcDRRNHRwRVR1RlBUcGtUU254YmJBUWcvZmc3T3hLT045djBsNStkWG44PQ.jpg</t>
  </si>
  <si>
    <t>http://108.174.59.131/NGxySEpyRisrQzFsVFJMMTc3Zm9OTys2RFJZMzRQd3gzMUtPdndpdHFzak1HUktvUVduNzBLNWsrU2pIR1loN0Q3bUxTT0NiT0g0PQ.jpg</t>
  </si>
  <si>
    <t>http://108.174.59.131/aHMzRndjY3pzNkt3bUM5OE11Q1NnQS95My9kWVU3c2JjQ1paZTJwY2VJVmpTT242Q2hVU2VvYWNUZEM5MERkSzJjRzd5ZVRlWkI4PQ.jpg</t>
  </si>
  <si>
    <t>http://108.174.59.131/RXllYWFCUFlmUSt0NUw3U25uZzBVa25ZeStvajIyU3UvTXJ4WG5GOHZYNUxVdFVVY2FsTlQzbDczdWRLTTJENFMzb0xFNmhnNUNzPQ.jpg</t>
  </si>
  <si>
    <t>http://108.174.59.131/dWhJUkNRSXY2QTJYQnV4UWx4Mm4xUmFmM3JIWjl4dEl1MGREOUw2RjZJSy8xMGNFM1hKMGd3ZWNZZExLUU1pNTFVZmJTUGpIaWZZPQ.jpg</t>
  </si>
  <si>
    <t>http://108.174.59.131/RDRPT0tKMFp6bS9xVE1VbFRONGg1ZWgzMVpHaUcrcWdHTFp3Tm42ZHVaZlBkS3BzaERJUW1jOXI4MjhkMmQzQ2FwYjNGSmJDTnRjPQ.jpg</t>
  </si>
  <si>
    <t>http://108.174.59.131/NXNhdGkyYU9EVnVhMkpnTWd4RjR5M21Cc3I1Y2Z2SWcwaTlvUGFvdm1IcVRIMW9kWE1HK1VnNHBqdUQrTnBIbnR4ZDlnNXVMZWI4PQ.jpg</t>
  </si>
  <si>
    <t>http://108.174.59.131/aWU4U284SU83TDk4TmRwTmM0UkkzWTdvYVhKdDB5MnF6RHBiWE1YL3BMWDBYQWlvYUd1MHZIRDlrNWt0YVFEQ1dkOHBCdVRTamJrPQ.jpg</t>
  </si>
  <si>
    <t>http://108.174.59.131/YzRJQVdmV0ZVdjN1ZGpsTDk2QXEwMFY0eXcwdnVUbk9Mckg5ckphUGdaRlJLUGVaRUk2RGpTT1FrS0VVeFZsdnhCTjdoWUNTVmFvPQ.jpg</t>
  </si>
  <si>
    <t>http://108.174.59.131/cWttRjUxREpvcmJKbncxdERNTWhxUXhmZ0N3bXB2dVF0d0swSEVsQW5zdjRTZUl6WHdUdE1zUk1QRmF2VTZyQlhGVytNNXhlZW5JPQ.jpg@100</t>
  </si>
  <si>
    <t>Body Non-friction Moisturizing Stick Moisturizing Texture Non-greasy Non-drying Moisturizing Skin Care Dry Crack Repair Moisturizing Care</t>
  </si>
  <si>
    <t>身体无摩擦保湿棒保湿质地不油腻不干燥补水护肤干裂修复滋润护理</t>
  </si>
  <si>
    <t>身体防摩擦滋润棒40g</t>
  </si>
  <si>
    <t>Anti-Friction Body Moisturizing Stick 40G</t>
  </si>
  <si>
    <t>MFF250312001</t>
  </si>
  <si>
    <t>Reduce Wrinkles In Seconds  Slow-Aging Serum Full Face Firming And Tightening Facial Oil Hydration And Repair 120ml&lt;br&gt;Features:&lt;br&gt;Silk Face Serum: The combination of  threads and makes this serum an ideal choice for shaping, firming, and fading fine lines on your face&lt;br&gt;Experience the : This luxurious  combines the -aging  of with the nourishing benefits of silk, providing your skin with a  and youthful  Wrinkles in Seconds -Aging : Infused with and specifically crafted for wrinkles, these threads work diligently to fade fine lines and  your skin's youthful vitality&lt;br&gt; Hydration and Smoothing: Our  threads for face not  lift and tighten your skin but also deeply hydrate and  it out&lt;br&gt;Promote  Production: Our  lifting threads serum promotes  production, helping you fight the signs of aging with ease&lt;br&gt;Product Description:&lt;br&gt;Capacity：120ml&lt;br&gt;</t>
  </si>
  <si>
    <t>http://108.174.59.131/L2JZR3pWUHRBczdCOVNuRXJhNnphai9nMTJIeHVVQjhBQkQyYTVJdFVOSEVJQi9TQXNTWk8xbUd2MzFVcWp3REUrTllnVGRHbFBZPQ.jpg</t>
  </si>
  <si>
    <t>http://108.174.59.131/UXA1RjY0b0xkZzljb0tHOW5jaUljVkxNS1B1RXNid0NlNHc2cFhmSndzbzZneFM2TTMyTWpwT1kwRXFjL2pic1VDeVNTMGFnZGQ4PQ.jpg</t>
  </si>
  <si>
    <t>http://108.174.59.131/QnZ5VDBEeS9CUVhZUnk5UjJtS2xRMlp2YnhYRm85cjJScnBaU2NEdXNRRmhIbkRmcitkTEFiMEpMaXFrcHBXVWFKWWthd1Zya0wwPQ.jpg</t>
  </si>
  <si>
    <t>http://108.174.59.131/Nm5lSlZ1VTU4WG0wWnc3T2oyc2lRdTEwUmpIMEtSYm04SGpTdjBBRldMc1pXdTRHVnJjL3pYeDMrdFFOVkowemY5NVRuNkc5eDVBPQ.jpg</t>
  </si>
  <si>
    <t>http://108.174.59.131/MW1nZEppTFlabXZOYVhWYnVGRTAzc3NyZ05XQ2dDVXBhdXVBZ1RKZEVjQWhmRDNpVUs4aXpuM2FtM1BHaW5HS2s0UkRQMW02RXpzPQ.jpg</t>
  </si>
  <si>
    <t>http://108.174.59.131/NDNLcWlNeU54ZEVmbDRJK1V5TC93VWRWakZsb1pJVENaR1hpNE5SbG56QXBRZFhiVVc5NXZoTVJlNTJ2S0txbHd2b254Q3hVdU1RPQ.jpg</t>
  </si>
  <si>
    <t>http://108.174.59.131/NXJpN1ExekNrOFN5a3B3TVdWSndsVXNKN29hSVRxeEZkeTQrV1JhajFEWTVkVit2NlpWcHluRk15OFBzaEY3cjdFM1VYempFQ3cwPQ.jpg@100</t>
  </si>
  <si>
    <t>Reduce Wrinkles In Seconds  Slow-Aging Serum Full Face Firming And Tightening Facial Oil Hydration And Repair 120ml</t>
  </si>
  <si>
    <t>数秒内减少皱纹 延缓衰老精华 全脸紧致面部油 补水修复 120ml</t>
  </si>
  <si>
    <t>蚕丝燕窝去皱精华120ml</t>
  </si>
  <si>
    <t>Silk Bird'S Nest Anti-Wrinkle Essence 120Ml</t>
  </si>
  <si>
    <t>WYD250312001</t>
  </si>
  <si>
    <t>Vitamin C Brightening Moisturizing Serum Stick&lt;br&gt;Features:&lt;br&gt;Vitamin C whitening effect:  in high concentration of vitamin C, it can effectively inhibit the production of melanin, lighten spots and freckles,  the skin tone, and make the skin  with natural .&lt;br&gt; moisturizing and nourishing: adding powerful moisturizing ingredients such as hyaluronic  and glycerin, deeply moisturizing the skin, locking in ,  dryness and roughness, and making the skin soft and .&lt;br&gt;Improve dull skin tone: contains a variety of plant essences and antioxidant ingredients to help improve dull skin problems, even skin tone, and make the skin brighter and more .&lt;br&gt;Portable and easy-to-use : adopts  stick , which is convenient to carry with you, use anytime, anywhere, and apply accurately, suitable for daily skin care and makeup -ups.&lt;br&gt;Suitable for all skin types: mild , no irritating ingredients, suitable for all skin types, including sensitive skin, to help  skin health.&lt;br&gt;Product Description:&lt;br&gt;Package Included：1x Vitamin C Brightening Moisturizing Serum Stick 10g&lt;br&gt;</t>
  </si>
  <si>
    <t>http://108.174.59.131/TWduYmd5cGJvb1EzMzBXTVdYUGF2dWJPYWlDL2JMN0pBS01ocktmZTY5S2EwNEI5Y2hmL1FtSzNPWEdiRUlvdTRCNDFQL1VQWTVBPQ.jpg</t>
  </si>
  <si>
    <t>http://108.174.59.131/MjMrTGNSREtJK1Q3NFBFbGhQV0VGemdEWkFLUFFyUitFdEV5OUh4VjczQnc0SHJrYTZEbVYyQlR5eFNOcGN2eUFQb05KMWNjRVJBPQ.jpg</t>
  </si>
  <si>
    <t>http://108.174.59.131/c3hNU044d1p3cFIxUWtueTlvcDJEaHhFcFlKV2RWK29qV0swSVJCRUNSU25OVWdlSTRvNlZWbENNTyt0SU1EcTNnQklwSUd0UVR3PQ.jpg</t>
  </si>
  <si>
    <t>http://108.174.59.131/ZTZTbC8rUEVpa3UxNnhhYWZ6OGk1NkNGTUhRZmU1b0JhUFovb3BMMitJM1gyN2hxL2hiQlJaeDBuRGo1L3dIOWowUlZEMzlveWJrPQ.jpg</t>
  </si>
  <si>
    <t>http://108.174.59.131/WGkxS3Q3RnNxTGJ2aEtJVElaN2tDK2dBY2xOSi9HcnR0Y0hzVTZsbm5tbXZWd25xaEpLUjR1UUxJTzFZbG5UY3R5ZHFjTlBDQnVjPQ.jpg</t>
  </si>
  <si>
    <t>http://108.174.59.131/RVpOOWpXSDc0eDVUTU5jcXlpTGRsUld1UkhwWFhuSjk2SjAySi9uNnlwT040aVdwRUVzKzMrc2FqSzIxNVlBczZhWTJvWDhhNEhZPQ.jpg</t>
  </si>
  <si>
    <t>http://108.174.59.131/anFxMUttNUh6a0JiNE9ydk1vQnVRbHY0VXFoOVUzdHlRZWhCbGFzUnp3b3JmdTYzOU1FNFFzRXBrUjhtK2JBcUN4VmlXa2pvU3lzPQ.jpg</t>
  </si>
  <si>
    <t>http://108.174.59.131/eExCQkV3NlkvZEI1M294NUJON3htY2o5QS9CRlBYTFdkNkdwblo1NFpzWVl6bStVbGk0QmR6cm5ub25CWlFiRHVvSjBPdC9vZFQ4PQ.jpg</t>
  </si>
  <si>
    <t>http://108.174.59.131/T2hxUGhTVzZtZVBOZnpzVms5Ni9uNHA1anB5ZlNSalNGUE5JVXpvTkN3ZHpMV3B6TjJZL0FVS09mNVZpdk90K0NhS0JsdzQ5MFJNPQ.jpg</t>
  </si>
  <si>
    <t>http://108.174.59.131/RHY4MFh5RXcrNUh3N08yQmE0NGcwS0tuTEdIOHdBYTJNTFZYNmljMmFkNkcwY0JzVTM4MUxQcWJ4Y1ltMkNtUzN2eTBzZHFSMXN3PQ.jpg@100</t>
  </si>
  <si>
    <t>Vitamin C Brightening Moisturizing Serum Stick</t>
  </si>
  <si>
    <t>维他命C亮白保湿精华棒</t>
  </si>
  <si>
    <t>维C亮白保湿精华棒10g</t>
  </si>
  <si>
    <t>Vitamin C Brightening Moisturizing Essence Stick 10G</t>
  </si>
  <si>
    <t>CCT250312002</t>
  </si>
  <si>
    <t>Body Non-friction Moisturizing Stick Moisturizing Texture Non-greasy Non-drying Moisturizing Skin Care Dry Crack Repair Moisturizing Care&lt;br&gt;Features:&lt;br&gt;Relieve friction: effectively reduces friction and protects the from friction damage.&lt;br&gt;Deeped moisturising: Deeply moisturises the, keeping it soft and delicate.&lt;br&gt;Botanical ingredients: natural ingredients, mild and non-irritating.&lt;br&gt;Portable : easy to carry, use anytime and anywhere.&lt;br&gt;Suitable for all types, including sensitive.&lt;br&gt;Easy to use, easy to apply, no need to massage.&lt;br&gt;Long-lasting moisturising, prevents from drying and cracking.&lt;br&gt;Provides full protection for sports and daily activities.&lt;br&gt;Refreshing, feels comfortable after use.&lt;br&gt;Effectively relieves discomfort and redness caused by friction.&lt;br&gt;Helps to improve texture with continued use.&lt;br&gt;Product Description:&lt;br&gt;1* body moisturizing stick&lt;br&gt;Net Content 40g&lt;br&gt;Packing size:3.8*3.8*7.8CM&lt;br&gt;Product size:3.5*7.5CM&lt;br&gt;</t>
  </si>
  <si>
    <t>http://108.174.59.131/djA0L3ZySE5oU0EvQWUrZndKZGhnajB3Q2Ftc04rb1c2TDZQSlVYOVluejFhSks1cDBvcjg0aDdrZUlkRms3cFN6dEhTVHlFK0xRPQ.jpg</t>
  </si>
  <si>
    <t>http://108.174.59.131/ei9OVHFsRVh2dzBTUGZXOGhtQmRJSVUyaE45WXpycjNKeGJUOWZZdnZJT1pwZjZxWC9zUmlrSDg3dXcvN0dLVUJranlCTUlhRDI4PQ.jpg</t>
  </si>
  <si>
    <t>http://108.174.59.131/Q29OTFhoVzZiQllNVGx2cHNqWUU1QjNpaVBJQm9wSlB4cmQ3cmRGbXdCeXEveGdtL0NZRGJaM1hkU1ZsTlZub0V6ZTFsekRMNHJnPQ.jpg</t>
  </si>
  <si>
    <t>http://108.174.59.131/NExmSlVrZ3NqM1RXZGFiSTduVlFHTU9hcE1hN1FHU2lDKzZmZU1NMC9JZDhwTjF2L0IzSC95QWJHNyt6V05wRVkwK3dwajZxWXY0PQ.jpg</t>
  </si>
  <si>
    <t>http://108.174.59.131/VjdiYWduNjJkamFRbE1RbC81NUh4OFFzb1hxS1dCREVtUXpMK3IxY2N5Mk1HYzFXMGxjYWl2N0pweDczaWg0QzR3bjJvdXI0dmlVPQ.jpg</t>
  </si>
  <si>
    <t>http://108.174.59.131/VXVLK3Q2UE5ESDREOHhRN3dXZ3NKY0dEQXVjZWJHU1RNYVNPalpoQjA3cnVlVHN3SzM2bnp5K1lYRHh4NzFqTmNlYTFnV3IwcjNVPQ.jpg</t>
  </si>
  <si>
    <t>http://108.174.59.131/bmNuUGJMams5YVMrQkdNUFNiVUJhMEZ2Tnk1OXFkWE45SWxXajVjeGdMOWNSNit6MDJ0OVowdWdJZ1l1eHV1a0xZbU5Iakd3YStNPQ.jpg</t>
  </si>
  <si>
    <t>http://108.174.59.131/SUZlQkR3amRIVStXSFBTWTlJd0x3cTIveTFhTTAxdUhaTkk4MFR3Z2Q4QmpXajk1QVY0NlZ2VkZ2ZWlaMmlESWMxbnNSaWdPc3ZVPQ.jpg</t>
  </si>
  <si>
    <t>http://108.174.59.131/OE5LblYxeXNrSHg0V0sxckNJZGtOZnlTM2tJQVBtblBMa3B3VzV2QzBwSXFHS0U1SG5OR1lSK1VqQnBPM3k2c2RiMXhSY1NiMnMwPQ.jpg</t>
  </si>
  <si>
    <t>http://108.174.59.131/YVMyaWJjSEsyTEtKdWsxdGx0dFBXT0FhR0NxQWtHK0g3QjRxakxhMWt3amJYSE9ORXp3UDJnT3V6ZXF2TW9zZlVCM1lIb1VITzdVPQ.jpg@100</t>
  </si>
  <si>
    <t>身体防摩擦滋润棒</t>
  </si>
  <si>
    <t>Anti-Friction Body Moisturizing Stick</t>
  </si>
  <si>
    <t>CCT250312001</t>
  </si>
  <si>
    <t>Vitamin C Facial Cleanser Deeply Cleanses And Repairs Dull Firm Pores Moisturizes And Brightens The 110g&lt;br&gt;Features:&lt;br&gt;Mild and non irritating: Adopting a mild formulas without irritating ingredients, suitable for use various types, including sensitive.&lt;br&gt;Moisturizing and Moisturizing: With the addition of vitamin C and other moisturizing ingredients, it can deeply moisturize the, lock in moistures, and keep the hydrated while cleaning.&lt;br&gt;Brightening tone: Vitamin C has antioxidant properties, which can inhibit the generation of melanin, brightens tone, and make the brighter and smoother.&lt;br&gt;Deeps cleansing: Effectively removes facial dirt and oil without over cleansing, maintaining skin's waters and oil balances.&lt;br&gt; Product Description:&lt;br&gt;Including: facial cleanser&lt;br&gt;</t>
  </si>
  <si>
    <t>http://108.174.59.131/STFrcXZVSndNNVJCc1RhejF4UCtBN1dJeU90SHljV2RZa2Z5aVd0RzdUZHBtL2NZbUZGNzZ1bC8rbU9sZ014SWtzUDFXKy9Gd3pJPQ.jpg</t>
  </si>
  <si>
    <t>http://108.174.59.131/SmcrRDVlNGd0NUdaV0FEK2tWcGNKNW5ZdlExR0N1L1VHMk5tVDBvQnUrbzU4TGFxUmdiUnJhMms0djlyMWRkRFZiaExZcW1CNFRvPQ.jpg</t>
  </si>
  <si>
    <t>http://108.174.59.131/SFZGWVZmRDVPem9qU3JSb2F2TndNUVNENjJhMTNFa0QxUUlrV3R3U0owNHF0dVBNM3p3Y09Dc0ZKVDVma0VDT09qeEU2clZTWnlrPQ.jpg</t>
  </si>
  <si>
    <t>http://108.174.59.131/MWt0UmpDY1Ixa3Z2UUw0YTVhTzJoaER1ak1hcTJIMEpYVWg0aEFGZjFFM3lWV29YWStaY3dvS1dNQUZUMm5FRjJhRmFCSVdSY0VFPQ.jpg</t>
  </si>
  <si>
    <t>http://108.174.59.131/aG9mR2NLYzFrVTNWcnVBWmxJWSt1NEdnYlZ4LzNVUGtZT1JoV0drVXp6NEN3aStaUVd6NkErTXpjVUQ3U2taWUZrZys4TDhqVHBZPQ.jpg</t>
  </si>
  <si>
    <t>http://108.174.59.131/UUZURFVpSVVsSnFQeUNYMHJQSjRFb0hOSEJ4ZkpERkVjTWNTOWdpRndoeEtNanZFa1ZBbkRWd2ZQMWluVHR4cnpkVXV4SHpBaTZBPQ.jpg</t>
  </si>
  <si>
    <t>http://108.174.59.131/dEpOMk40NFpmQVhFM2ZjK3lhMGtvbG9CbHBGTGlxS1E5Qmcrd3NGbVlMZmsyZ0kxYmxESXByVnVhSEo0b2t0cXVQaE45Q2pIZDNVPQ.jpg</t>
  </si>
  <si>
    <t>http://108.174.59.131/ZDhYNUIva3h5QmRuVmI5V0ZHeUxWbkJDcEdibHJPK3RESWRZaGd1RUc3VnQyUXA3aUFHUW52YUNLZkdhMDN3NlNVa2M5dERjT3F3PQ.jpg@100</t>
  </si>
  <si>
    <t>Vitamin C Facial Cleanser Deeply Cleanses And Repairs Dull Firm Pores Moisturizes And Brightens The 110g</t>
  </si>
  <si>
    <t>维生素C洁面乳深层清洁修复暗沉紧致毛孔保湿亮白110g</t>
  </si>
  <si>
    <t>洗面奶110g</t>
  </si>
  <si>
    <t>Facial Cleanser 110G</t>
  </si>
  <si>
    <t>CQQ250311008</t>
  </si>
  <si>
    <t>Antiwrinkle And Firming Eye Cream Reduces Dark Circles Puffiness Eyelid Sagging Antiwrinkle And Firming 30ml&lt;br&gt;Features:&lt;br&gt;Antipuffiness eye cream: can  eye bags, tighten the skin around the eyes,  crow's feet, reduce dark circles, fine lines, and spots Affected individuals: This eye cream is suitable for both men and women, regardless of skin type, and is not bulky for sensitive skin. It can effectively  dark circles and eye bags, and can also be used as a first aid to  eye bags. Tightening and moisturizing delicate skin:  aging eye cream contains hyaluronic , which can attract and retain , helping to moisturize and improve the appearance of the skin around the eyes. Immediately enhance and tighten the delicate skin of the eye , while moisturizing. Refreshing and Moisturizing: Regeneration of the lower part of the skin, refreshing and moisturizing, firm and elastic, effectively moisturizing and hydrating. Instructions for use: 1. Take a rice sized instant eye cream and gently pat the  of the eyes. Apply in a circular motion along the skin texture, 3. Gently lift and massage under the eyes to promote absorption.&lt;br&gt;Product Description:&lt;br&gt;Net weight:30ml&lt;br&gt;Gross weight: 84g&lt;br&gt;Product size: 3.3*12.5cm&lt;br&gt;Product packaging: Box&lt;br&gt;Package included:&lt;br&gt;1 x  Eye Cream&lt;br&gt;</t>
  </si>
  <si>
    <t>http://108.174.59.131/YndtNGNrRGdPWVQwdzlHSjA4ZnlIYnkwTEE1RnRGYldiaDhyVm96UWE0ZnB0TVhkbmxkY2d1TzFibWNCb0ZCT0NPczVkNTVWZ0owPQ.jpg</t>
  </si>
  <si>
    <t>http://108.174.59.131/YTJIcFlrTjM1RDdIYkNxZjZacVJxQXM5NXFZZ1FsUXkvK2tObDI2ZVQ4RWdsbkViVjlBa1dBWGNWdW5FWEM2d2FYQ2tiMURWSlFZPQ.jpg</t>
  </si>
  <si>
    <t>http://108.174.59.131/eXJhcEFzekJIYzlyVkRTWnhGSHFoQ2k0dTkyR1U0Yjh3THZFeEM5Z2V2VHVhRGRCb2tuYjdSVTNGOTRWWDRrdUVtcmd0dkpEd1U4PQ.jpg</t>
  </si>
  <si>
    <t>http://108.174.59.131/OTMyaE9ZR1UwOU9UL1BJcFRSeFBRNkNsSjFhM2NnUDI4UFd5dGZUZFZzOFhqRjd6TjhsVWtsVGUwL25tbVNqa0hoYS9wc0ZUU2NJPQ.jpg</t>
  </si>
  <si>
    <t>http://108.174.59.131/V0ZjczR3cWFOdHkyKzR6Y05pOGUxdVNFVUlBYkJwMW9FY0MxQ3Z6V243TlJ3dmdZWnZXNVIwTDlMaWdkeFdYOHZxVUFEZFFqZnljPQ.jpg</t>
  </si>
  <si>
    <t>http://108.174.59.131/ZEJyRFJuUjJIdEFzS0JVSWtBdlcrRDVkb1I0ejlzcS8vMFpjR0NOaUl6U1hkb0ZxcWdmNzVXTHNsdS9HV2dYSmhPNmJidWEwYW5JPQ.jpg</t>
  </si>
  <si>
    <t>http://108.174.59.131/QStudXdrY0IvVHc4bldFajVQWHBCOUZocWNKVUZPY3pkMW54MSt1S0J5OW56VjM0RlZDSEtxZ1RqVy90RWhsYVNiendZVEtPdXQ4PQ.jpg</t>
  </si>
  <si>
    <t>http://108.174.59.131/cEtRUDRPb3hDWnViRXBYUUhuc3oxQlNHNUg2dXVRaXRYMWFFZG5EOXhhS1BvbE8xWmN4UHpEeDFxKzdFS2MveklzTEpzNkhTNmhRPQ.jpg</t>
  </si>
  <si>
    <t>http://108.174.59.131/RzFVd2hqVUh3VFU2bnc1OTdQL0RkbW40MURSNEZqbjc3Q0liM3RCRTNPWnByU252RU9LeGxRNndjNUhyWTRXVVBDTGkxUXpPR01BPQ.jpg</t>
  </si>
  <si>
    <t>http://108.174.59.131/MVV6ZjFWU1VzRVZwVjE5aTlHMzE0SFcwaEU2RlAreU9FZ2FEdWFFbXpIWGtiZjFhRk0vTHo2ZDFZVG9xbmE5eWovbG1wd3RURkxRPQ.jpg@100</t>
  </si>
  <si>
    <t>Antiwrinkle And Firming Eye Cream Reduces Dark Circles Puffiness Eyelid Sagging Antiwrinkle And Firming 30ml</t>
  </si>
  <si>
    <t>抗皱紧致眼霜减少黑眼圈浮肿眼睑下垂抗皱紧致 30ml</t>
  </si>
  <si>
    <t>HOYGI抗皱紧致眼霜</t>
  </si>
  <si>
    <t>Hoygi Anti-Wrinkle Firming Eye Cream</t>
  </si>
  <si>
    <t>WYD250311009</t>
  </si>
  <si>
    <t>Vanillas Body Perfume Spray 100ml&lt;br&gt;Features:&lt;br&gt;Fresh top notes: Opening with the fresh  of tomato leaves, cream and lychee, it brings a unique and  olfactory experience, instantly awakening the senses.&lt;br&gt;Sweet middle notes: The middle notes  the sweet  of , caramel and almonds, adding a  of tenderness and warmth.&lt;br&gt;Calm base notes: The base notes use sandalwood, amber and white musk to create a calm and   , giving the perfume lasting  and .&lt;br&gt; and lasting : The perfume has clear , from fresh to sweet to calm, the   naturally, and the  lasts for a long time, accompanying you all day long.&lt;br&gt;Suitable for a variety of : Whether it is daily commuting, dating or formal , this perfume can add unique  to you, showing confidence and .&lt;br&gt;Product Description:&lt;br&gt;Package Included：1x Vanillas body perfume spray 100ml&lt;br&gt;</t>
  </si>
  <si>
    <t>液体,纸箱,轻小件,香水,信封件-DE2</t>
  </si>
  <si>
    <t>http://108.174.59.131/N2dRSG9qcTZpMHExWmorQndiZ1FMVitaWjdBSE9uYk92ZnpEL055Zm55V1pVMXJNMm83c2t0ZVdFOS9jUEZRR2w5RllqempsbWhJPQ.jpg</t>
  </si>
  <si>
    <t>http://108.174.59.131/ZjhVZmxqRnBCc3R6TEJXemYxZDRoTitrS3VhZ2E0bjVoTU9IT0VoMnhtS1VMNzlEbmtXaGJDa0p4NDF5Y0FyRXh2L3ZxVDhTNDlnPQ.jpg</t>
  </si>
  <si>
    <t>http://108.174.59.131/dmg5NVcxZGgvZ3ljR1pmbFZsVUcyWlI0Y1U3aDV5N1Mrb2d5d3N5M0JuczArandScGRsTkl4bEdlQVNjTC9SZkIxSmt4ckVoaW1BPQ.jpg</t>
  </si>
  <si>
    <t>http://108.174.59.131/Z0RWSFUzcVJpQmRjMHFyakl1Z2Y4d1JXbDc0elJNZHVGS2RFeStXUndab3h6ZGptOHJEVWdma1NvSWRiYmV4bkdhRGpxTk9ud3Y4PQ.jpg</t>
  </si>
  <si>
    <t>http://108.174.59.131/Y0l0VkJhb2MxOENvZmZhVEErR2tYRjRSSUxDZ2tqaDRveTlOYk9wazhEZlFob2V5KzhUcXhJQmdZMWlONVQvVkFoWndaQjk4T0dVPQ.jpg</t>
  </si>
  <si>
    <t>http://108.174.59.131/ZnRIa1VtQ1h2SnVQV0lacEZpTWxCK1AyTnJFTC9aVlgvT3ROeVJOeU9aUytudG1FVTBzQkxTRmhkSXk0Y0NZSE9NUEdUUHg1VmprPQ.jpg</t>
  </si>
  <si>
    <t>http://108.174.59.131/S0toVEM1R2hTMGRBL3VSRklRVXMxOGR5T1ByYThKVEdnaXM5OUhXbno3eUZGampibDBNNUplaGV4MitPbDZRVVFhaXFuTkxyOXljPQ.jpg</t>
  </si>
  <si>
    <t>http://108.174.59.131/TXNYRUFIWnNGdnZYTDJDM3JQcC9qN253eExYNXp5OHB2RkgyVTJlM0NXNjZqdUJZN2laZ2x1elovYlVIY1ZSOE55em16QUZ6UUVFPQ.jpg@100</t>
  </si>
  <si>
    <t>Vanillas Body Perfume Spray 100ml</t>
  </si>
  <si>
    <t>香草身体香水喷雾 100ml</t>
  </si>
  <si>
    <t>香草味身体香水喷雾100ml</t>
  </si>
  <si>
    <t>Vanilla Body Fragrance Spray 100Ml</t>
  </si>
  <si>
    <t>CCT250311010</t>
  </si>
  <si>
    <t>Soap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t>
  </si>
  <si>
    <t>膏体,定制,轻小件,信封件-FR,信封件-JP</t>
  </si>
  <si>
    <t>108</t>
  </si>
  <si>
    <t>http://108.174.59.131/Smo4aEJST05leStQRnVqMlEvd1gwTVZ0bEhpL2Vtbm10VmFDUmdsMEowL3FHWU1SMEZ2a0tITEkyNy91ZXFteWIyanN3SXRad2l3PQ.jpg</t>
  </si>
  <si>
    <t>http://108.174.59.131/eHlJaHJsb0JSME1tZ3lEbE50dEpPUzZ2U0RqVmxwYml1dS80WkZ4UDlVT09FTTZRMFgxWGliSjcvU3huSDN5aGwzbm1OZXk4Z3dVPQ.jpg</t>
  </si>
  <si>
    <t>http://108.174.59.131/NGtvaFZETWpaYWtIelE0Y1lwM1d1WTViN2JqSVpwTjdiUmxnNm15aHdRTjljenN5cEptL3JQODJJZXE0YUVjUW5odHpmUTJTS3owPQ.jpg</t>
  </si>
  <si>
    <t>http://108.174.59.131/ZDg0QjFGYzFJT1FPVXZ6YWFEdjhxYVdqZU04bk04VUZkTDd2azQ3SXUwK0c1Wm9weTdocWJhbDA3WGp6alFHMzk2R2MvTDVueFVFPQ.jpg</t>
  </si>
  <si>
    <t>http://108.174.59.131/cUliY1Y5WGFqc21KZWY2WGpGdFpPQkNxUDloejJVVmlYa3ArRzlUaW5tOFk3V2ErdWd0ME1LWnNHNFV3YlY2VjNIRWN6L2EvZFk0PQ.jpg</t>
  </si>
  <si>
    <t>http://108.174.59.131/ZzlPcGtaZnczTXREcDRrSG5xQVR2QlZOaVVHV0d2VVJEQXhBMnZLNmtZUjk3WnB4NG9XemFzYUh4ZjJkOGpab1Vkeld3a2RPUENnPQ.jpg</t>
  </si>
  <si>
    <t>http://108.174.59.131/R3BxVWU2T2tPTlRIQXAzamtyWUp5RUs1a1UxNHRNWUFmNVF2RzBhK1dMTHV2bW9IMHNER3o0N2RYRWlBak9BcENOL3BHN2pnU1VVPQ.jpg</t>
  </si>
  <si>
    <t>http://108.174.59.131/bVAzeVVicGc0MFNweWxoaE9CK3ZkTTFXaHpJeXJMTitzZjY0SWFNWGNhNWxGTUZBbFNzM3dGemViMGM4Nk9VekxpSFN1Mk5YUmg0PQ.jpg</t>
  </si>
  <si>
    <t>http://108.174.59.131/UDdJTzJaQ2wzekdtdjV4Q0JuM0NOeWtYbjF1VEZiNGpoYjJvSENZbDlHekMvZWdhU1JvRE9vSVNMMGV1eExYYTI2c0tWc2lkbVJBPQ.jpg</t>
  </si>
  <si>
    <t>http://108.174.59.131/SEdoSGt1Q2czbFpuOXIwUndDWGcrb0xyL09aQ0JSYldTWGtxMU4zRjJGVU5SSWlKUWRsamU5eWRuT3MvTlBpSDU2bTVCLytja3VzPQ.jpg@100</t>
  </si>
  <si>
    <t>Soap Turmeric Soap Tablets Cleansing Turmeric Soap Facial And Body Shower Soap Firming Pores And Removing Pigments 100g</t>
  </si>
  <si>
    <t>肥皂姜黄皂片清洁姜黄皂面部身体沐浴皂紧致毛孔去除色素100g</t>
  </si>
  <si>
    <t>姜黄亮白香皂100g</t>
  </si>
  <si>
    <t>Turmeric Whitening Soap 100G</t>
  </si>
  <si>
    <t>WJY250311014</t>
  </si>
  <si>
    <t>Body Reduce Wrinkle Cream Moisturizes And Cleans Moisturizes And Moisturizes Fine Pores Brightens And Reduce Wrinkle Body Cream  100g&lt;br&gt;Features:&lt;br&gt;Moisturizing and Moisturizing: The body  Reduce wrinkle cream contains natural and moisturizing ingredients, which can deeply moisturize the, improve dryness, and keep the hydrated for a long.&lt;br&gt;Shrink pores: The active ingredients in the product can help shrink pores, making the more delicate and , while improving the skin's self repair ability.&lt;br&gt;Reduce wrinkle firming: Contains Reduce wrinkle ingredients that can stimulate the production of , improve elasticity, reduce wrinkles, and keep the tight and elastic.&lt;br&gt;Brightening tone: Using body creams containing whitening ingredients can help inhibit the generation of melanin, tone, and make the more and .&lt;br&gt;Cleansing the skin: Contains cleansing ingredients that can help dirt and aged keratin from the, making it cleaner and promoting the absorption of subsequent products.&lt;br&gt;Product Description:&lt;br&gt;Name：Body  Reduce Wrinkle Cream Moisturizes and Cleans Moisturizes and Moisturizes Fine Pores Brightens and Reduce Wrinkle Body Cream&lt;br&gt;Weight：119g&lt;br&gt;</t>
  </si>
  <si>
    <t>http://108.174.59.131/dXRsRFBsbWJ1d0xFbHUvUHZ6SU95ZTM1UFlLOUFDR3BZcGszeEJKcERrdFlScU96T3crbXJUQkY0TktzVmdjQkVGbjJQR0hhTFFBPQ.jpg</t>
  </si>
  <si>
    <t>http://108.174.59.131/QlZESHFGRkJuVExPSGdzVTFsMmoyVDZzWHZ4NS9jOE5OWStLVzhqaS9kOFN5WmFpV0Y2c1NLMW9sWUw2K0xRT2sxT2Q5Z3M5Wk9rPQ.jpg</t>
  </si>
  <si>
    <t>http://108.174.59.131/Y1ovai9ybVhzVUVJekVmTGF5c1BFMUQxVWNic3pNSm5LMlE0clJDWDVOenR5cDhrMlNrNURna1VDWlZ3OEFjY0FmY3Q2L2JUSERZPQ.jpg</t>
  </si>
  <si>
    <t>http://108.174.59.131/bkpsazNZUTNiNkRCT0l6bGVNT2c3QVdGQWVrVVIvQUNLYlZRalNJaEtZVGs2SWNDTS8zcS9TT1ZyUHIzL2Y1cnUzUDg3eDQralZFPQ.jpg</t>
  </si>
  <si>
    <t>http://108.174.59.131/YmIwZFVwTkRBaHZMQW9wYXBJZFR6d0FYTGkyYVB2ZTlwRHNtWEt5Mi9tYXBaUkdJemNvdytaeENTK0piSHFJcHVVTVhPL0ZsTEdrPQ.jpg</t>
  </si>
  <si>
    <t>http://108.174.59.131/Z0o5ZmxyTW81MTBZZXd0TER3NE9FcFRWNVl5UUhhRWFKcHN2MEVyRW1DOXVoSnJDMHpaN0FxSkdCMmFhaEhkZHhMbklhUE1iOTR3PQ.jpg</t>
  </si>
  <si>
    <t>http://108.174.59.131/QnlBVkZDSmhCY01sMU9maXkyZzRTVDN5V2F4NGd3U0tOdUE5dTRva2FSM0Vzb3lrUkYzWFNscFhjcWVJVDBybzJub3N5eEdUSkswPQ.jpg</t>
  </si>
  <si>
    <t>http://108.174.59.131/T05kK2J0d2Vzd0RqYjFlTzFHenBqVHlSRGJlRkljOERMUTE4WHQyRHV6aUZ2aGd6UjJkSjVITlo1VmdyR1BWbTRTVTB0K0NCc1VFPQ.jpg</t>
  </si>
  <si>
    <t>http://108.174.59.131/NjNVenMva0R6MVBBUlh2alQ2WFc2c2pza1R5eS9WMHVocUtMZEZERVlkMjRLTmxoUHJZMDBrem1STmIzYWRhUVYxMzlkK05CSmc0PQ.jpg</t>
  </si>
  <si>
    <t>http://108.174.59.131/VEFsbjZaVUpKMFlkZVpTQmlQVmpjR0NWb1JOWlMxclFOYUsybWlYR0ppcWRrOHkyT2NqbXVXc2RkZ0paODBMbTFYc0hWKzJka09vPQ.jpg@100</t>
  </si>
  <si>
    <t>Body Reduce Wrinkle Cream Moisturizes And Cleans Moisturizes And Moisturizes Fine Pores Brightens And Reduce Wrinkle Body Cream  100g</t>
  </si>
  <si>
    <t>身体减皱霜保湿清洁滋润保湿收缩毛孔细致毛孔亮白减皱身体霜100g</t>
  </si>
  <si>
    <t>OUHOE身体黄油抗皱霜 滋润清洁肌肤补水细腻毛孔亮泽抗皱身体霜  100g</t>
  </si>
  <si>
    <t>Ouhoe Body Butter Anti-Wrinkle Cream Moisturizes And Cleanses The Skin, Replenishes Moisture, Refines Pores, Brightens And Anti-Wrinkle Body Cream 100G</t>
  </si>
  <si>
    <t>FWT250311007</t>
  </si>
  <si>
    <t xml:space="preserve">Body Wash Ginger Shower Gel 50ml&lt;br&gt;Feature:&lt;br&gt;Provides a refreshing shower feeling&lt;br&gt;Gentle : plant-based body wash is a gentle cleanser suitable for all skin types.&lt;br&gt;Soothing Cleanse: Experience a luxurious, soothing cleanse with this aroma-scented body wash.&lt;br&gt;Versatile Usage: Suitable for daily use as a body wash.&lt;br&gt;Convenient </t>
  </si>
  <si>
    <t>64</t>
  </si>
  <si>
    <t>http://108.174.59.131/aWNhdmRvUzVFdTZLMXBHcDIxc3lrWTI2dFBqNXVqVHJLZ3VoOVFJL01qc25wc2pidUZNdHZHU2hZWHo0c0Y0RjA1RXBiRUYwNTBjPQ.jpg</t>
  </si>
  <si>
    <t>http://108.174.59.131/bEFYcTd1UnBQMzlOaURTSndrVzQxOGJ0QWNmT0dGb05Vdmhub0JXT21qb1RKaXN6RXlnWktxV3Y2RDJQMkRhSEV6cmRXMFR1b2FzPQ.jpg</t>
  </si>
  <si>
    <t>http://108.174.59.131/WmoveUY1dzlycVdJblkwZ2phWFFKVXA1YTI0RXdLc09mTlNON2luZzVDNUVVd0tHYXV5UEtpVW1ReXJ6UXIreUl0d1FncU5sWjB3PQ.jpg</t>
  </si>
  <si>
    <t>http://108.174.59.131/QzlORFNYaS9MWWFzaXpPMVhnUVFNRmROQmd2OFNqc2NzRHdudmV3TzlaNHFNcHRnZmZFYUdTVGRnY0VESnhKQWR3WHpnWFU3ZUdJPQ.jpg</t>
  </si>
  <si>
    <t>http://108.174.59.131/dlBKczNvYzlyNC9PNTM4bXA1ZGxmUkd3WGs5bUNNTHNYaVg1czZKZHgzenZBV2pBNHc3UjFUSUV1MmMxVUs4QVJtenBSck1QVkVvPQ.jpg@100</t>
  </si>
  <si>
    <t>Body Wash Ginger Shower Gel 50ml</t>
  </si>
  <si>
    <t>生姜沐浴露 50ml</t>
  </si>
  <si>
    <t>生姜草本沐浴露</t>
  </si>
  <si>
    <t>Ginger Herbal Shower Gel</t>
  </si>
  <si>
    <t>AGJ250311002</t>
  </si>
  <si>
    <t>Acidified Cleansing Bar&lt;br&gt;Features:&lt;br&gt;better anywhere - controlling the odor of , wraps, and feet - think of bags, cracked buttocks, wrinkled thighs, or you may have but wish you hadn't.&lt;br&gt;High performance - can block body odor throughout the day and continuously control odor for 72 hours.&lt;br&gt;Powered by science - our does not mask odors after they form, but rather optimizes pH to block them before they begin.&lt;br&gt;Safe and can be safely used for external purposes. Even our most sensitive areas have low allergenicity and skin .&lt;br&gt;Mount - The cool green leaves and fresh with warm , cedar, and mint. Our product can slide smoothly anywhere you want to control the odor.&lt;br&gt;Product Description:&lt;br&gt;packing including：&lt;br&gt;1*Acidified Cleansing Bar&lt;br&gt;</t>
  </si>
  <si>
    <t>膏体,纸箱,轻小件,信封件-FR,信封件-JP</t>
  </si>
  <si>
    <t>105</t>
  </si>
  <si>
    <t>http://108.174.59.131/cmxPOGUreGpNaGtPTUJVVzNhT0w2eEU1c0pLSWlFZFFCUmhISStSQ2tKT1lBTEtIdkROLzBJMEVjdDNJQzduZjc3QkZ5ZmpUZ3JJPQ.jpg</t>
  </si>
  <si>
    <t>http://108.174.59.131/cWo3ZVMwSWJtMHgwejZ0MTdEdUF4SXNEcHFtZDMzaUFxcXYyTnlIeDdnQXhvSEhRSTNuTUdZRERiM0pFaDQrbURpZGY3WFVNNmdRPQ.jpg</t>
  </si>
  <si>
    <t>http://108.174.59.131/NUtDZ0hCMTZHUDExa1FNNVpBaXhjZWJ2QkFablZZNTN5WTZ3ZDI2UUJ0RlB2S3U3aHE1NkN4UGg2Rk9FMk1yaXkyL1c4ejVHc25vPQ.jpg</t>
  </si>
  <si>
    <t>http://108.174.59.131/ZE0zMVRyNWZ0SCtYNDAvaWlYd1JObG9zUlVnZEJmSmMyRGdvZDNpZXFjbWxVd2MxMFpHUWJWRVV6dUh2UlZrYmtudTl2Tjd3WkFRPQ.jpg</t>
  </si>
  <si>
    <t>http://108.174.59.131/Zi9RNUx2dkorSENFMWtRd1kvVGRxdk83YmpraytEVFFMaUhEWDZOYVZVaVNoOENWZlJ5eWZnMXdHSkhUZnE0VVVHOXgwelNvek9VPQ.jpg</t>
  </si>
  <si>
    <t>http://108.174.59.131/U3NCaWRNTVZQV2RCNSs4eU03d3dwTmIzQ0xTbm1ZNzdMMnZOK3JjekxTSElyczdZbmNCQUgvNU4zS0wrVEQ3NTlnQmFqUy9ZcTFBPQ.jpg</t>
  </si>
  <si>
    <t>http://108.174.59.131/cGMxK0RtYW8yTHM0TnVLQnczbEd0US9jc3E2cTFRcFN5bU9qVzBBNHdOODY0cmFpa0JBaE9OMTRWUzRyT28rSzZObVNhQXFrVGp3PQ.jpg</t>
  </si>
  <si>
    <t>http://108.174.59.131/UGhRdVNlS0xnMmpHZXJSeDZJYm1XK1J2YzVOU3NKQ253cGgxM1BpMjVDcTlrUWEzNUJNUENmck9TcmFYUkxEQ2dDR3o0cjV2QjVJPQ.jpg</t>
  </si>
  <si>
    <t>http://108.174.59.131/WUZIQkt1NDJYcVBUMWZGdVFJYTE2NnN3ZFF4bnZXMnhiZGZXWkFXU2wxR0htQWJpa1B3NlcwNW5NdkJ3VVhEQ2I4OU9QVW9WMEJBPQ.jpg</t>
  </si>
  <si>
    <t>http://108.174.59.131/MHVYTjNiSjkwcmRSWDhNMDUrelR0L3ZYQ0ptZm1HQ2duSk9hUTEyRlhkVkxLTjhONGovS1NkRTNTT1c5cDZLZEtDVnQ4Unl5MWxzPQ.jpg@100</t>
  </si>
  <si>
    <t>Acidified Cleansing Bar</t>
  </si>
  <si>
    <t>酸化清洁皂</t>
  </si>
  <si>
    <t>去除异味皂</t>
  </si>
  <si>
    <t>Deodorizing Soap</t>
  </si>
  <si>
    <t>ZNP250311003</t>
  </si>
  <si>
    <t>Intensive Tanning Gel Intensive Tanning Accelerator Brown Tanning Gel Tanning Accelerator For Sunbeds Brown Intensive Tanning Gel For Outdoor 100g&lt;br&gt;Features:&lt;br&gt;     1. Help to get a uniform black effect and keep your health dark tone.&lt;br&gt;    2. Contains moisturizing ingredients that can moisturize the and make the soft and glossy.      3. Can brightens the tone and make the look health and shiny.&lt;br&gt;     4. The ingredients are mild, the texture is light and non -greasy, suitable for all types.&lt;br&gt;    1. Wash and dry the, 2. Apply the product evenly in the required area. 3. Waiting for 4-6 hours, get evenly black Effect. Product Description:&lt;br&gt;Product Name: Intensive Tanning Gel Intensive Tanning Accelerator Brown Tanning Gel Tanning Accelerator for Sunbeds Brown Intensive Tanning Gel for Outdoor&lt;br&gt;Net weight:100g&lt;br&gt;Gross weight: 117g&lt;br&gt;Product size:16.3*5.5cm&lt;br&gt;Product packaging: Box&lt;br&gt;Package Content:&lt;br&gt;1x darkening care cream&lt;br&gt;</t>
  </si>
  <si>
    <t>117</t>
  </si>
  <si>
    <t>http://108.174.59.131/dGkrN3ZQZk53MzZDTTY3WkZhbFcvREUyNFh1ZGlyREpXejhLa2YxcHY5alBFUE50bDFVSTVCeXdKM2pFTk9ER2JabnlXOFNmc0RjPQ.jpg</t>
  </si>
  <si>
    <t>http://108.174.59.131/bmw5NUZhRnErZnBPTUZrbnk5YUlsYWQ2cWVyWkVJTWdjZnJwbnpZQ0hETVRQaUhDNllzMGNGVGdRZ01wT3RZWjBDQmZyaG5OQlVZPQ.jpg</t>
  </si>
  <si>
    <t>http://108.174.59.131/NmE3ejhPVnR2L0pwWGFJUnlqQW1NTjYvNStTVXVBcjl5dXl0R2xINGlzejBOdHhEVVhhQklwSUJncW5kS0RyMStCZ08yWVVaRkpZPQ.jpg</t>
  </si>
  <si>
    <t>http://108.174.59.131/b044YWhMSFJZMTBDTDFveFd0OGJUZ2FweTlwSUNLVTg5ZmVOZXovRm1rL09vemowNXFPOGdjOEhtWklqZFNyV0VKcHNYTHpKY1EwPQ.jpg</t>
  </si>
  <si>
    <t>http://108.174.59.131/OHprQzFXRWViYnZMUGNZOUxOdmVYendrWlJObWdFamhOcTUxRWJzb0pvNW8rZjRvbWJ1WVhjTE5na3Vad1BXWWxBbEpCYnhKdlYwPQ.jpg</t>
  </si>
  <si>
    <t>http://108.174.59.131/bCtxanc2NHhxbWcrQnczWUI3ZEVuVGUxWlNJNk9HT0gweWVidHBaemg2U3FtWVNneDBCRnlhM3QxK2ViZWlpQ2RPWjZpRjUwU3FnPQ.jpg</t>
  </si>
  <si>
    <t>http://108.174.59.131/VEIzKzc1eVk3NFNqMlRyVjNQRWNFQWlBc09sTktiSlJaSjgvT091emh4dzBlM29HZnVYbFE1Y2o3VzBxdUZpZ1RIR0RvSGI5eWFvPQ.jpg</t>
  </si>
  <si>
    <t>http://108.174.59.131/WUtYRVJqRzJVd21Cd2gxeDE2TERuS2xQQkE2OXVNeklHa0FzVFJKUytmN0RzY2syVklxNzlVMitIQUlXS0RRSXFGQmVlVE9oMFlJPQ.jpg</t>
  </si>
  <si>
    <t>http://108.174.59.131/SEtNVGx6OXRwRWZtVmFCckxMbS9YUkVJc2YxTFpyVDZtOHhER3ZFbTJUSTk0c0pZQjR5dmxSMjQ4RkdmVkVhazNHdVNRNFlNaFBjPQ.jpg</t>
  </si>
  <si>
    <t>http://108.174.59.131/aWp4QmFtZ0lEN3FqeHF2K3ZKWGFuVzQyUVczaXRvVCt3akZHY28zSFNSWjY5TzNFU0R3aTVxeE4xTmpqRXBxL0Fic2ovYlBpNytRPQ.jpg@100</t>
  </si>
  <si>
    <t>Intensive Tanning Gel Intensive Tanning Accelerator Brown Tanning Gel Tanning Accelerator For Sunbeds Brown Intensive Tanning Gel For Outdoor 100g</t>
  </si>
  <si>
    <t>强效晒黑凝胶 强效晒黑加速剂 棕色晒黑凝胶 晒黑加速剂 适用于日光浴床 棕色强效晒黑凝胶 户外 100g</t>
  </si>
  <si>
    <t>身体免晒美黑霜</t>
  </si>
  <si>
    <t>Sunless Body Tanning Cream</t>
  </si>
  <si>
    <t>ZNP250311002</t>
  </si>
  <si>
    <t>Whitening Cream Face Removal Cream Dark Age Hyperpigmentation&lt;br&gt;Features:&lt;br&gt;Contains  whitening active ingredients,  and delicate texture, light and moisturising, brightening spots, improves the dark yellow and brightening skin of the skin;&lt;br&gt;Moisturising hyaluronic , nourishes and nourishes the skin, relieves dryness and roughness, makes the skin supple. It is soft and  and leaves the skin white,  and .&lt;br&gt;It helps to fade the melanin and  freckles, skin discoloration, uneven skin tone and melasma.&lt;br&gt;Brightens a matte complexion and makes the skin more delicate and .&lt;br&gt;Give it to a loved family member, friend or colleague! Show your care to those you love most!&lt;br&gt;Product Description:&lt;br&gt;1x Whitening Cream&lt;br&gt;</t>
  </si>
  <si>
    <t>http://108.174.59.131/QnpjLzRTNDJtOWJLRGlsMUlYZ2NUQ21ReVJGeFcwR0JVOGo2dlZLQWhPV2tDdERHUWZ0M0p3UEg3aGZKM2FTNm5pUjRWVXV6R2dvPQ.jpg</t>
  </si>
  <si>
    <t>http://108.174.59.131/WllEWWpjNGkvUldtaEFZOVJaSVNDOTJ6WUhQMXVKRGllTDJVcVJmQjFsM1RzR1VlQnNZV25jVXVjRkRyTno2dlhDV3FXUXZhUHMwPQ.jpg</t>
  </si>
  <si>
    <t>http://108.174.59.131/amtaSk84emMrM3p3M3l0MmJTSVl0cHVoRWNsc0VmWHRWSFhXOXNERmh5bmFZc3g3WkVsTUhQUTlOaWtzY0VHOTMzZFI2cEJQMzZnPQ.jpg</t>
  </si>
  <si>
    <t>http://108.174.59.131/VHpaY3dvZGY1VXZMR1czcnJyZWpDSFJXdmRGT29UNW9OZjE0UjBjNFJjdzRtdndXTjIvNDRYN3J6bGlVRmhBQlJUZkIyMDh3bDU0PQ.jpg</t>
  </si>
  <si>
    <t>http://108.174.59.131/c3NWMWpubW0yczIzVGV0cEJXRGdhR3h6Ky9PMUNTUUlNR1lmSVdwcnRkaHRkeG1YUzRNeUNISzhMTVFDNkFRdjE0K2J4SVRGWkZNPQ.jpg</t>
  </si>
  <si>
    <t>http://108.174.59.131/dUlCcjNoZFk5bXo2bjR0MGpUaC9DMk14dU5adUxJVEpSa3hDMXhkL2pkRy9TOUE2bU5GZEtRZ1NIdFA4cWdCeThhTDJyb0xIZ1JNPQ.jpg</t>
  </si>
  <si>
    <t>http://108.174.59.131/OFBSaC9HSmR1VFAxdVJJbHdGemFYV0lCanJ4cUVrbzc4K3lRTWpxQjlQb1lGU2NPcWFReUsrbE5KNytGWDJHb25WOW9hVE9OSCtVPQ.jpg</t>
  </si>
  <si>
    <t>http://108.174.59.131/MFFIaDRINTVzS0lQVTRnSWYwejBkd2YwYUZQR0o2SEdjaDdGWm13VnZlVnYrbW94MkxNaTBOd3laWSs2TXRNeTlSYlZqa0xZMGFnPQ.jpg</t>
  </si>
  <si>
    <t>http://108.174.59.131/MmFrYkw1QmRPU0lIb3dCKzBJQzdhVWpWN2JCcVJISXJrOFc1T2g2V2lGVGpJQjh5UVVnek44YVRQSTU1eFdtQjBneG4zZ0lmbnAwPQ.jpg</t>
  </si>
  <si>
    <t>http://108.174.59.131/V1lxSWczSWVSNUVUdFVCN1Vvc2ZuSXMxUG5iRjNOMUFFQlgvdTN2eVR4SGdkdzBCZm1aR0ZuSzNGditrWHhVcW1xU1VGNzZmL0RzPQ.jpg@100</t>
  </si>
  <si>
    <t>Whitening Cream Face Removal Cream Dark Age Hyperpigmentation</t>
  </si>
  <si>
    <t>美白霜 面部去除霜 暗沉肤色</t>
  </si>
  <si>
    <t>美白霜20g</t>
  </si>
  <si>
    <t>Whitening Cream 20G</t>
  </si>
  <si>
    <t>YMZ250311004</t>
  </si>
  <si>
    <t>Herbal Oil Promote Hair Repair Activate Hair Follicles Impede Hair Loss And Breakage Nourish Hair And Make Hair Black And Shiny 120ml&lt;br&gt;Features:&lt;br&gt;Enriched with natural and oil to , strengthen hair follicles and reduce hair loss and breakage.&lt;br&gt;Soothes and nourishes hair and scalp, improves hair structure and adds and to dry, brittle, split hair ends.&lt;br&gt;The oil has been specially developed for dry and damaged hair and makes the hair , soft and shiny.&lt;br&gt;Light texture, non-greasy and absorbs quickly without irritation, suitable for all hair types and hairstyles for women and men.&lt;br&gt;【Benefits】: oil makes hair , thicker and longer lasting, revitalises hair and activates hair tissue.&lt;br&gt;【 Oil】: Used on dry, damaged hair to maintain the of the scalp, improve circulation, relieve dandruff and excessive sebum productio&lt;br&gt;Product Description:&lt;br&gt;1. Dispense 2-5 full pipettes into the palm of your hand.&lt;br&gt;2. Gently massage the oil into your scalp and comb through.&lt;br&gt;3. Leave overnight or for a minimum of 2 hours - wash out the following day.&lt;br&gt;4. 3x a week.&lt;br&gt;This Hair Oil can also be used post-wash as a hair serum:&lt;br&gt;</t>
  </si>
  <si>
    <t>液体,纸箱,轻小件,信封件-DE2,信封件-FR,信封件-JP</t>
  </si>
  <si>
    <t>red</t>
  </si>
  <si>
    <t>http://108.174.59.131/MlpoYzlFcElFTWxTQlZWR0x3SmVjdEdmcFd6b2poMk5tT1U1ck11ZlF4eU9jYUMvWlZ5Nk5WUDZYcElGTGNHOVVWZlFsc2tSenhRPQ.jpg</t>
  </si>
  <si>
    <t>http://108.174.59.131/ZGE3dDJsZFVSbG9mcVVJQ2F5Q1JobkxDQW4rQm5aS2kxMmRDdjVtWTRzbzR4NU1EY2xJait6Mnl2a0RCNlZjSzRIRE5qd3JReEw4PQ.jpg</t>
  </si>
  <si>
    <t>http://108.174.59.131/ZmV2UHlsdlBOQTRKME5CaEJtZ1F4NVp4N2srSWZNNTdmNjhUb0k4V2xNMTRlNnpsdjVuNVF2cUR5TlVLV2VlZklhQlV6c0NybVVZPQ.jpg</t>
  </si>
  <si>
    <t>http://108.174.59.131/RndvTTJyVTlSQ2VjbjBYVGVhd01HeG90YmczNm1abi90U1owWjJuU2pDMWNxLzVhdUNOTzNsMVdLZ2FGczFLT09zaVJSaEY1bStrPQ.jpg</t>
  </si>
  <si>
    <t>http://108.174.59.131/ZlovYjNmMXRJTlFJdHF5bENlSEs5V01kZG1xc21wTGdYMk9XckFsd1UxdHdPb1dKT2haRXpGbUEvWEo0UlNqNTBnTGNSdDFFL0hjPQ.jpg</t>
  </si>
  <si>
    <t>http://108.174.59.131/d0dHaWV1Y1BzYm5HLzJkdW9FaWZISXE4QjJqcWFNelBraSt4UVR3UXN4YzJCZ1ljWHJDd0FFQmpKRko3d1hmVTlBRDlGZHNOS1IwPQ.jpg</t>
  </si>
  <si>
    <t>http://108.174.59.131/YnU3bFZoa0ZKK05DWGlqZzc1NDdQYmh5RkVwbDFSRml1UjZKOVdHTVBxR1FxTUlCRjdvSUphb2VYMnBYaVNiY0NlYWF1Ump2OEpnPQ.jpg</t>
  </si>
  <si>
    <t>http://108.174.59.131/SkRkakwxd2s5OEFJZEFITXBYaDBwZTZjKzUvaDRJeEhscGg5RitPcTRkTlRUbzYrMkQ2UE91MnhERzByb3NIb1duWXBzL2QwWFRFPQ.jpg</t>
  </si>
  <si>
    <t>http://108.174.59.131/NUdHUVJ5Vyt4Q3p6dUxqM01Da0NSem1BUnFVVFhuUm56Mzljb0lYVzB1TGtrM2FMMXBBajhkQ2hCSHZYUTZqekNGMjZWSXFZd2lzPQ.jpg</t>
  </si>
  <si>
    <t>http://108.174.59.131/STVXR0FzKzE3YWUxUCtJNm03S3AxRDRWcU1uR203WlF6QmNuWmJ4QXozdGordGRGVGRTblZvVHk3N3VmWVplRFVxTVEvdk1QdzZZPQ.jpg@100</t>
  </si>
  <si>
    <t>Herbal Oil Promote Hair Repair Activate Hair Follicles Impede Hair Loss And Breakage Nourish Hair And Make Hair Black And Shiny 120ml</t>
  </si>
  <si>
    <t>草本油促进头发修复激活毛囊阻止脱发和断裂滋养头发使头发乌黑有光泽 120ml</t>
  </si>
  <si>
    <t>护发油 120ml</t>
  </si>
  <si>
    <t>Hair Oil 120Ml</t>
  </si>
  <si>
    <t>MFF250311008</t>
  </si>
  <si>
    <t>Suitable For Face And Body Age Spots And Freckles Dark S-pot Corrector 30g&lt;br&gt;Features:&lt;br&gt;Developed for multiple skin types and shades: speckle Removal Cream Remover Corrector Remover Serum is suitable for men and women of all skin types and is vegan, cruelty- and gluten-.&lt;br&gt;    Use Day and Night: During the day, the Dark speckle Cream Remover helps  off damage that can lead to future spots. This dark speckle remover instantly enhances skin's natural. At night, our dark speckle corrector works naturally with meter the skin and start to explicitlyreduce the appearance of dark spots, sun spots, marks, dullness and redness.&lt;br&gt;    Dark speckle : This dark speckle repairer is formulated to absorb quickly, penetrate deeply and improve dullness, helping to reduce dark spots caused by sunburn and age. It can be used in large quantities on various parts of the face and body.&lt;br&gt;    FOR ALL SKIN TYPES: Our Dark speckle Cream Remover has been developed for many skin types and skin tones, and is suitable for both women and men. We about your skin as much as you do, so we made a gluten- vegan product.&lt;br&gt;    Repairs all types of spots: Whether you want to drive outdark spots, freckles, sun spots or age spots, this is the dark specklecorrector you need. It targets all types of hyperpigmentation, from dark, well-defined spots to smaller, more indistinct spots that may appear all over the body.&lt;br&gt;Product Description:&lt;br&gt;Capacity：30g&lt;br&gt;</t>
  </si>
  <si>
    <t>膏体,视频,纸箱,轻小件,信封件-DE2</t>
  </si>
  <si>
    <t>http://108.174.59.131/aXV1eFJDMWYvZWp3L3l4OEZITU9IblZqaUJwZDUyTEFTdDRHT3ZKaFFob25LNS9NRkdBQjFQNThuTEdBbHlBTi85NEZUS0IzdTJzPQ.jpg</t>
  </si>
  <si>
    <t>http://108.174.59.131/cjI1N0YxVlVCYk5FS2FNYmQ2ejR4ejAvajJxR0JHQVpQL2Fzd1Bzc3FlcmlnRnZCYkQyNXBoa2R4VTQzRzBSRGNsbTJKcmowV0RVPQ.jpg</t>
  </si>
  <si>
    <t>http://108.174.59.131/bXpFYlRJSkxQYndRR2trRnQ5VFpSN0syVGIxY3Ywa1BSSDlRaHdXWXlCTHhRcXJ0WHc3NGVVak9LVTU0Ung0RkZ2aG5qMldTNDNZPQ.jpg</t>
  </si>
  <si>
    <t>http://108.174.59.131/eUovTCtVblJMZ1RCVE1ReUtVdlg1ajNGZ1VPWW9ibGViVVoxb2NZenJVbmk4d29EU0dCQVRQbW5QSWpvc1FQVitaamdjaDhPMGcwPQ.jpg</t>
  </si>
  <si>
    <t>http://108.174.59.131/RjdPc0ZPVXpVdWs4RExMemVpY1BnNWZJYW1yK2tjRU8xSSthVkhoeUJId1I3cFlRL1l2VDF5Y0lucStEOVg4cHNJbXZ6TGk0VlhNPQ.jpg</t>
  </si>
  <si>
    <t>http://108.174.59.131/aGYzTXRKRHFzY3RaSFFFWllFVVFmckZ0UUhXVGpEWHhVYkViRVBaUElwemp1U2V0WnpvdWd0ZldEY1dFQXd2YzdNZjVaT2JKY3ZnPQ.jpg</t>
  </si>
  <si>
    <t>http://108.174.59.131/anhmMG5aZytQazZXYVBUbkxJN2hIT2ExVzREVlFwc1pGUUZGd3RNUTJ2MHRzbTMweGtNUkMzSEJOTm5sZklabUVRazhqU3c0Z2NnPQ.jpg</t>
  </si>
  <si>
    <t>http://108.174.59.131/Zkd5SXZiTm9odm1kN2VXNnkzU0V5NVFEdWs0TGU1WDV2ekhvOVNidndEUkFGblE2VGVNa0ovVWxCTkQvdnlvT0dGQVRDQzdGOFBBPQ.jpg</t>
  </si>
  <si>
    <t>http://108.174.59.131/aW00WFpDaFA4Vk1pOTlkaTFwSEZYcnd2VGVLMjFNQWJiK294cy9IRmJ6aFZKeTljREZBODVETnhaT2thdzhPMzNkM2RwTGpzdjRZPQ.jpg</t>
  </si>
  <si>
    <t>http://108.174.59.131/ZEgrQlVmSVVBUlc0VTQ0blZqLzdhbGxGN24yK2QvcmQ5TTUzdzQ2dEFCOTNvSmtHMmF1NHMvdlFXN1N4NUd2UStOa0kwbDJ6b21JPQ.jpg@100</t>
  </si>
  <si>
    <t>Suitable For Face And Body Age Spots And Freckles Dark S-pot Corrector 30g</t>
  </si>
  <si>
    <t>适用于面部和身体 老年斑和雀斑 黑斑矫正剂 30g</t>
  </si>
  <si>
    <t>淡斑精华30g</t>
  </si>
  <si>
    <t>Spot-Lightening Essence 30G</t>
  </si>
  <si>
    <t>CYT250311002</t>
  </si>
  <si>
    <t>Cushion Fine Flash Powder Blusher Liquid 6-color Optional Thick Tube Powder Blusher Lipstick  Powder Blusher 26ml&lt;br&gt;Features:&lt;br&gt;1.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6 * Powder blusher Cream&lt;br&gt;</t>
  </si>
  <si>
    <t>膏体,纸箱,轻小件,高价值</t>
  </si>
  <si>
    <t>http://108.174.59.131/bkt5ajBPNmN0dVNkNEhyNTFuUlp2d0VUM1RiRzBWTURQYkNPSEhIWmNmR0xFb0VkcFBWS3Bncnkwd1NHKy9xQkFhNk5sRmlGKy9VPQ.jpg</t>
  </si>
  <si>
    <t>http://108.174.59.131/VDVyeFc0MGhrc29xSGdqMHFWek9QbWdibkxlb3BWNGNBVVlRR1ExaE1Ienk5Nkx5SG9SdUpNYWV4Y1NKMzVsUW03akFtNnNwTTUwPQ.jpg</t>
  </si>
  <si>
    <t>http://108.174.59.131/V2xpdFFsSW14T2czN25MWGdLQWlra1d0cGdjdFZqYUx4U2JRb0d0eFluTXAzY1JjLzlkdW5RZUovSEdTaEVsczB1bUw1bVZ5ekJjPQ.jpg</t>
  </si>
  <si>
    <t>http://108.174.59.131/enhEeFBab284UVl0YXZOalZuaExJM2ZEVllFZTdMRkZZQXJrUXg4c2UvSS9ZV0x0UFpzOW1YSGNGWFdHWU44SzBic3ozUTdLRGNFPQ.jpg</t>
  </si>
  <si>
    <t>http://108.174.59.131/V3cweXA3bGdObWNuclpPaE4rRitvYnRXVll2RHd2eStDU0NZbTVwd0svMWFaZmpDSDNIbmp4aTV3bnpaNktpb0lpWU10UE9jQzJVPQ.jpg</t>
  </si>
  <si>
    <t>http://108.174.59.131/TlBFYWRibjZBdnQ1RXloYXRWOWZtaHk0WXQ4UE9mTFVIeHllYTlMdSsxODRFbm9MVVlGUWxXNElsQ1VDb3RBUDF2VG93UjJzdm9vPQ.jpg</t>
  </si>
  <si>
    <t>http://108.174.59.131/R2NFMWxXSlV3Y1U0SHdNTTNNRitVWVRPOGFFdXdnV3dkaU9Rb1hKOWJZLzRad0dHTXJHSXp1WDJuQVZKaW1KcTY2L2U0NHlJazJjPQ.jpg</t>
  </si>
  <si>
    <t>http://108.174.59.131/QTJ2VG9DTXpYUWxiZERuZlFSTFpUOHpKajNiQis1SlZTR3RTbXZTWGFVamRvdHNWMWMxMXFkcnJwUmhxcVp4emNkcThmemZaSnlzPQ.jpg</t>
  </si>
  <si>
    <t>http://108.174.59.131/dmdmUWp0N2RtTTVOcnc0L3pUTmh6dFNGZm5KNmcwL2pLamZuemlHOWxNZ2I1YVhpR3d0VDgwdGhZaFlVYUMwOEo4Smo5cWNmYlh3PQ.jpg</t>
  </si>
  <si>
    <t>http://108.174.59.131/a1FLZjdQNG0xUS81MVZsbURIZkJuVlJyTERXc04vL2hKRFlxeGFiU3hWRkpuUUVYaEZZeVZTcnZoemFXT3ZLWjNKSnpxeFNYWkt3PQ.jpg@100</t>
  </si>
  <si>
    <t>Cushion Fine Flash Powder Blusher Liquid 6-color Optional Thick Tube Powder Blusher Lipstick  Powder Blusher 26ml</t>
  </si>
  <si>
    <t>气垫细闪粉状腮红液6色可选粗管粉状腮红口红粉状腮红26ml</t>
  </si>
  <si>
    <t>气垫细闪腮红液 6色可选粗管腮红口红一体液体腮红 26ml</t>
  </si>
  <si>
    <t>Air Cushion Fine Flash Blush Liquid 6 Colors Optional Thick Tube Blush Lipstick Integrated Liquid Blush 26Ml</t>
  </si>
  <si>
    <t>WJY250311013</t>
  </si>
  <si>
    <t>Shea  Moisturizing Ice Cream Lahua Body  Lasting  Moisturizing Body Cream  190g&lt;br&gt;Features:&lt;br&gt; shea  nourishment:  in high- shea , it can deeply moisturize the skin, effectively improve dryness and roughness, intensively moisturize the skin, and keep the skin moist, tender and  for a long time, just like applying a nourishing facial mask to the skin.&lt;br&gt;Unique ice cream texture: presenting a light and dense ice cream texture, with a   that instantly turns into a light and oily feeling when applied. It fits the skin and is easy to push away, bringing a unique and novel  experience. The use process is full of .&lt;br&gt;Exquisite floral : The cream inside the container is carefully designed in a floral style, combining beauty and practicality. Every time it is picked up, exquisite patterns can be seen, adding a sense of ceremony to daily  and bringing a pleasant visual experience.&lt;br&gt;Persistent and  : It has a  and lasting . After being gently smeared, the elegant  lingers all over the body. The top note is fresh, the middle note is , and the base note is long. It exudes   all day long, making you confident at any time.&lt;br&gt;Efficient Moisturizing and Water Locking: A water locking protective film is  on the  of the skin, effectively locking in  and resisting external dry environments. Even in cold or dry seasons, the skin can maintain hydration and , and maintain a  state of the skin for a long time.&lt;br&gt;Product Description:&lt;br&gt;Capacity：190g&lt;br&gt;Weight：222g&lt;br&gt;</t>
  </si>
  <si>
    <t>膏体,定制,纸箱</t>
  </si>
  <si>
    <t>21.5</t>
  </si>
  <si>
    <t>http://108.174.59.131/aW1TRWQ5YjlvdW5ScnZ4Tjl0YTNIbzFXblM2M3BOZXAyNndVUU5wWmQ3VzJGSkl4VC9QTXdQZ3YwdSt3Tm5zZWgxb2pPbGR4aVNNPQ.jpg</t>
  </si>
  <si>
    <t>http://108.174.59.131/Y1F4QktJcHdKQjNLQTUwbXRCVDR2UUhwQzY0dHFPT045aXY2ZnFuZWM0anZMdmd0Z3pBWkFxam1Za3RLWjdEQStQby9aVUVIbVN3PQ.jpg</t>
  </si>
  <si>
    <t>http://108.174.59.131/b0VNb3k5eHJlQXl1QXF6cGlsSERzK3ozSDRoVzZnOGNDUDdFdEdSOXdTQWtvVzdQTXBzaCtxN0lUYlNLbk1IcERTc1RVSndDMFkwPQ.jpg</t>
  </si>
  <si>
    <t>http://108.174.59.131/Vk1ValdtUGphK0doUXFEWjQxS1AxamJLbmJuclpCL2ROWEJJbWk1aXRWVHlLaXFvTGJUNTFIU0xab3R3ei94WlZ4eWxKdFNNMHU4PQ.jpg</t>
  </si>
  <si>
    <t>http://108.174.59.131/S1Q3ZE1mTXp6ZE9VekRCa28rQm9BYTh1ZkdxL2hETWhrWE1CSGw5Mk1JOW1pck9raG1jNHdNU1JSRzcyZVpHRXh6Z0FOYThWUmhzPQ.jpg</t>
  </si>
  <si>
    <t>http://108.174.59.131/Zi9ha2prQ3FHQjVOaXlGcXhINFR0ZWFmbzN4bXBQL01ESG5tM3hQSzMxS284dUdGaGg2aHBpazUrUnR1eXBSUUpMQndZcFlpaWZrPQ.jpg</t>
  </si>
  <si>
    <t>http://108.174.59.131/cTgxdlowdEduVGRwT1ZMYWdtSUk3M2VzWEtOd0hNMzV2aEtEclUvVElveGpTZDZEZXZhNEl0SDhzVEdjNDAxK2lGOTVQS3Q4NFQwPQ.jpg</t>
  </si>
  <si>
    <t>http://108.174.59.131/NThaclpYTHpPeERTUGtmbXdwdzBLeUpETEN6a2hSS0NyNmo3S283Z01BMXJxRzlobDhBcGExY1c0NFNzM3RjLzlPamVMYTg0UllzPQ.jpg</t>
  </si>
  <si>
    <t>http://108.174.59.131/WHpTeC9OOU9Cd210SVJQMkMxdG5mTWo0dVlHVWp1b25MV2VoVVQycmhxckU2S08xUnhxVW1PRkZVVWxTVmNiVEVaK2pqQ0VOcTU0PQ.jpg</t>
  </si>
  <si>
    <t>http://108.174.59.131/aEN3YlliaERNWkNJSzlGSmg0b3hHUFRRNE1XY3pGYjFMNldyWUN1Y3NDMWZJdkFNaHk4Tm9SSURzZ1BtcnYyUDhKb0dqeTRQSlhzPQ.jpg@100</t>
  </si>
  <si>
    <t>Shea  Moisturizing Ice Cream Lahua Body  Lasting  Moisturizing Body Cream  190g</t>
  </si>
  <si>
    <t>乳木果保湿冰淇淋拉花身体持久保湿身体霜190g</t>
  </si>
  <si>
    <t>乳木果滋润冰淇淋拉花身体黄油持久留香保湿润肤身体乳霜   190g</t>
  </si>
  <si>
    <t>Shea Butter Moisturizing Ice Cream Lahua Body Butter Lasting Fragrance Moisturizing Body Cream 190G</t>
  </si>
  <si>
    <t>MFF250311006</t>
  </si>
  <si>
    <t>Wrinkle Removal Cream Aging Wrinkle Removal Firming Cream Moisturizing Face Cream Qingling Wrinkle Cream For Women&lt;br&gt;Features:&lt;br&gt;     【 Wrinkle Removal Cream】-wrinkle and fade fine lines -wrinkle rejuvenation cream facial wrinkles firming and smoothing, lifting and reducing fine lines.&lt;br&gt;    【Firming and Lifting】 This Wrinkle Removal Cream A product designed for -aging skin that offers more benefits than just using your average face moisturizer.&lt;br&gt;    【Fast Absorption】 Wrinkle Cream help you Hydrate moisturizing wrinkle cream has a refreshing texture, a refreshing effect that allows the to melt into the skin quickly. Help reduce wrinkles and fine lines while giving a skin firming and tightening effect.&lt;br&gt;    【Suitable for All Skin Types】Whether you have oily, dry or combination skin, you can use Wrinkle Cream to nourish and quickly moisturize your skin.&lt;br&gt;    【After- Service】We adhere to the principle of providing products and good service to our customers. Please feel to us if you have any problem, we will reply you within 24h.&lt;br&gt;Product Description:&lt;br&gt;Description:&lt;br&gt;SPECIFICATION:&lt;br&gt;Net content: 50g&lt;br&gt;Product efficacy: Moisturizing and firming, reducing fine lines&lt;br&gt;Shelf life: See packaging&lt;br&gt;Storage : Store at room temperature in a sealed manner, avoiding direct sunlight&lt;br&gt;Suitable for various skin types&lt;br&gt;HOW TO USE:&lt;br&gt;STEP 1&lt;br&gt;Clean and Dry skin&lt;br&gt;Apply and Massage into Skin until Fully Absorbed&lt;br&gt;STEP 3&lt;br&gt;For optimal  , use  a day in the morning and the evening&lt;br&gt;COMMENT:&lt;br&gt;1. Manual measurement tolerance is 2-5g. Please don't mind your substitutions.&lt;br&gt;2. Due to the difference between different monitors, the image may not reflect the actual color of the item. thank you very much!&lt;br&gt;3. SKU color is the color of product packaging&lt;br&gt;PACKAGE INCLUDED:&lt;br&gt;1* Face Cream&lt;br&gt;</t>
  </si>
  <si>
    <t>5.3</t>
  </si>
  <si>
    <t>250</t>
  </si>
  <si>
    <t>http://108.174.59.131/TU1mQ05Va3RwbjByQjBkT01VK1cwSUlQNDJQZC9KK3dDNmh0dDBBV3NjdWplVVV4aDA3cFM2UFlwaUlTVjdvTUI5N2tpKzEyRU1ZPQ.jpg</t>
  </si>
  <si>
    <t>http://108.174.59.131/OU0vZE1IWCswSlpGRDFYZElnY2c2NVJTZ2FEZGdYM1BDNDA0MmdxbWtNV1poNzFFeGFObThGc2xEK3pVQkFGMkJUZVZTdUFXY2wwPQ.jpg</t>
  </si>
  <si>
    <t>http://108.174.59.131/dmlVNjZUSjVUc2JEbStPNEsrdURUM3YyOGhYQ0wzbllndDZYdlpQS212VmpEY0FCYXZuNkl6VThHRGYvWDcrMUNkR3NsM2pzempBPQ.jpg</t>
  </si>
  <si>
    <t>http://108.174.59.131/RDBCUW5sUVhHZ3hONk4rZk1rS1ZEOExJRU1oUTAzcmxxTmZrNkowWktnUTBtVTNya3FMOUkybDJFbFFISUNIU1gxajUxM0NUZlc4PQ.jpg</t>
  </si>
  <si>
    <t>http://108.174.59.131/czZPTFUyMUErcTB5RjF3QTdQbkVsL1N2T3NnV2o3S1hSTndwdXdvLzlMdGI2UUdzVllsRjYxWm5IYnp1eVFQYUJCbkRTeXZVWm9VPQ.jpg</t>
  </si>
  <si>
    <t>http://108.174.59.131/c01GR3dua2RKU0hWMWRJeHB3OC9UQmFNY0ZlZ0JvUE1RSnljYTdWbnphRUVsUzdpVnpRa3hyaFlwdnZpNjdJQjdYa2hqbVhUUDZVPQ.jpg</t>
  </si>
  <si>
    <t>http://108.174.59.131/NG00NTJRdjMzd1ladldTMUR2NHRxcDdrR01PWVUwM1VLUlFvMnhUMzlVVkc5cW5FUFN0MjZxaktjV3Jad2JHazZETU56eG9IRXlnPQ.jpg</t>
  </si>
  <si>
    <t>http://108.174.59.131/NFVGWnpYeVFFTXg3NXVXc05XbEFGbDVLV2U3MnFTNnQ4M3EvZGZBNzgzZU1ocXVZL3I2VEd2OEFDZVNLUXdQN1V4V1NRN0UzeS9jPQ.jpg</t>
  </si>
  <si>
    <t>http://108.174.59.131/WW81YkE0WmR6ditnRldyVTlwYWIvNVBjazgxS3NBWDdpYXBmRzlMS1hVN0dqT2creGxlTjlmSzhDMUxtMVZlK0ZhWkJHV0lEL0s0PQ.jpg</t>
  </si>
  <si>
    <t>http://108.174.59.131/RkdIdU9RZ0hoeXpUdVBjVDlURUJSTWZvdUQveDByZHU2bTE3a09GODdvdHpua1J2YnFQeVJHNG95S1BlaWptN2hTRWUwbXZGY1ZVPQ.jpg@100</t>
  </si>
  <si>
    <t>Wrinkle Removal Cream Aging Wrinkle Removal Firming Cream Moisturizing Face Cream Qingling Wrinkle Cream For Women</t>
  </si>
  <si>
    <t>祛皱霜抗衰老祛皱紧致霜保湿面霜清灵祛皱霜女士</t>
  </si>
  <si>
    <t>多肽紧致抗皱霜50g</t>
  </si>
  <si>
    <t>Peptide Firming Anti-Wrinkle Cream 50G</t>
  </si>
  <si>
    <t>WJY250311011</t>
  </si>
  <si>
    <t>Eye Shadow Eyeliner Matte Color Painting Eyebrow Coloring Cream Universal 5ml&lt;br&gt;Features:&lt;br&gt;High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beauty.&lt;br&gt;Excellent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tightness.&lt;br&gt;Unique solid texture:  solid rod-shaped ,  texture, easy to apply. When using, gently slide on the face to evenly cover the skin, avoid the dripping  of traditional liquid , reapply it anytime, anywhere, and keep the skin nourishing all day long.&lt;br&gt;Gentle and skin friendly : Carefully formulated with a mild and non irritating , sensitive skin can also use it with  of mind. While brightening and moisturizing, it does not cause additional burden on the skin, and carefully cares for skin health.&lt;br&gt; absorption without stickiness: After application, it is quickly absorbed by the skin without any stickiness. The subsequent makeup application is natural and easy to handle, whether it is daily  or pre makeup base, bringing a comfortable experience to the skin.&lt;br&gt;Product Description:&lt;br&gt;Including: 1 * Eyebrow ointment&lt;br&gt;</t>
  </si>
  <si>
    <t>http://108.174.59.131/L0Yzc2JoRlNVRTVuU3VtQnRoMlF1Ym9Da01kR2RKVTdKVERIUGI3clRCMDk3WDcyS1FzdTFGTHQ1WldxeHY4aHp4cnhnV2cwNGU0PQ.jpg</t>
  </si>
  <si>
    <t>http://108.174.59.131/enc0UUt1aFVsOHRiT2c5ZkY5OTArRWdiY1p4cFp3TXh3dnErRGphRHNVZ25yNWlTbUxvakZFTlJIMFNNa0dLVUh2bytYZ05xVG9NPQ.jpg</t>
  </si>
  <si>
    <t>http://108.174.59.131/dXgvQmZ1bFYxemVkWjFZL28wMURxU1RrYjl4QjR5VEFFQkk1WStPSXl4TVNOY1I4aktFaTJKWS9sbnhkdDduWEdXMkxFeHVwaXBFPQ.jpg</t>
  </si>
  <si>
    <t>http://108.174.59.131/Z2E3Z3FnZTFhRTYrcVIwckcvdXVsMW94aHNWeW5YRlkrbzR0TDdDN05wWjdPYlU3RnZaOU9nTmxpOU1vNHh1R1J4TUV5cGNPN2FJPQ.jpg</t>
  </si>
  <si>
    <t>http://108.174.59.131/T3hWRmYyQWZrb0dXRWM0YmwwM1B3M2xUUkVPcStGemxJQ2kxc2NCNjlvZllleFJJcHkvWlpDeG50T0piTlR5OUp0WWQ3Nms4bWpvPQ.jpg</t>
  </si>
  <si>
    <t>http://108.174.59.131/bTJVUCtPWjRMMDB2Sk5od0NndGJxbGYvUzBTakZtRXZKSkRvR2hSaUNRMUh2ZSt3bHhXaG53elM2SEtJMDIrYVpQSDRnSUNrMU5FPQ.jpg</t>
  </si>
  <si>
    <t>http://108.174.59.131/Y3cvTHJFVldBZE4vUlR2ZGp3ZHdqdytaNjd1dFVlVnN2RWFpRWxJSUNkYWhPak8yU1lCVUpONHViSHNLOXZIREI5WnpWVXFod2NRPQ.jpg</t>
  </si>
  <si>
    <t>http://108.174.59.131/OG4rWnpKU0kzWCs0SitoUzhsSEZIL2RJdVl3QkZzRTV1Ri9VdmRMazl4MGwxaGRCSXlkdEN1OTJWSXU3WVFQbXZWbnZKRU1oWkxJPQ.jpg</t>
  </si>
  <si>
    <t>http://108.174.59.131/ZzFuVnBKSEx6T0w1SGpQTmZ0ak1VWTdLTDVwdDBGdXVUYlYrZnRjRVRQMUcwV3UwbWdTVnc5WEp6NmxKOHptWWJPc2VnRXZnbTBjPQ.jpg</t>
  </si>
  <si>
    <t>http://108.174.59.131/UXBCcUdrc2I2R1kxQ0RaRzAyL0k4ZXVNeVFuaWkzcjYzVVJXRWVPa1ZlV29kZVh1cWFQQ0twQWhiZDRHd09aME5hR1lCeEZUSXhRPQ.jpg@100</t>
  </si>
  <si>
    <t>Eye Shadow Eyeliner Matte Color Painting Eyebrow Coloring Cream Universal 5ml</t>
  </si>
  <si>
    <t>眼影眼线笔哑光彩色绘画眉毛染色膏通用 5ml</t>
  </si>
  <si>
    <t>眉毛染膏（灰褐色）5ml</t>
  </si>
  <si>
    <t>Eyebrow Dye (Gray Brown) 5Ml</t>
  </si>
  <si>
    <t>MFF250311005</t>
  </si>
  <si>
    <t>Renewing Body Cleanser Shower Gel Moisturizing Nourishing Skin Renewing Hydrating Long-lasting Fragrant Shower Gel 100g&lt;br&gt;Features:&lt;br&gt;Moisturizing and nourishing, rejuvenating skin health:  lemon shower gel contains  moisturizing ingredients, deeply cleans and nourishes the skin, effectively improves dryness and roughness, makes the skin soft, , and glows with natural health.&lt;br&gt;Moisturizing and locking in , long-lasting moisturizing effect: The unique water-locking  can provide long-term moisturizing effect for the skin after bathing, avoid skin dryness caused by water loss, and keep the skin moisturized for longer.&lt;br&gt;Long-lasting , refreshing and refreshing: The natural  of  and lemon is combined. After bathing, it can not  bring a refreshing feeling to the skin, but also lasting , so that the whole person exudes a natural fresh breath and improves the overall mental state.&lt;br&gt;Aromatherapy bath, enjoy SPA- experience: The combination of  and lemon  can not  make the bathing process more relaxing and , but also relieve stress through olfactory stimulation, bringing relaxation and pleasure to the body and mind.&lt;br&gt;Gentle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comfortable.&lt;br&gt;Product Description:&lt;br&gt;Capacity：100g&lt;br&gt;</t>
  </si>
  <si>
    <t>123</t>
  </si>
  <si>
    <t>http://108.174.59.131/dVNqMGEreTlIWEhReFo0Tm03c0RYNDJTWWxNemRLWERMdmRmWUxzZkx0NC9ORzRaVm1EWWJqdEFpMTFlbVV0eGM2SzNiWC90UDcwPQ.jpg</t>
  </si>
  <si>
    <t>http://108.174.59.131/aitlaUVmRk5pTTJraVlqbFAwNGhoSXF6UnhRbVoyVTcvekhpM2RwSnkwRnBLREQvMG8zdnh2ZFBUbHoyTjMxK3pJamJ0Tm1zMDFZPQ.jpg</t>
  </si>
  <si>
    <t>http://108.174.59.131/VDM0RmY1YmRHZE1wcHFUSmFVZXo0cVE0aTVkdkhJYjRIRHE1UE5wNmlOK2VTU3ZyUEhVQk4vS2VVNmhwaWZlNnorTFRHSXdOSDRNPQ.jpg</t>
  </si>
  <si>
    <t>http://108.174.59.131/YW9FdEluV0RPUWlEWHEwNVRBNkQ4TTdWMnUyeENOTmZzUjdjVjFWWVg0SURkeUdjMUkrd0dZTGN6bW1nd3lXeHdaRTcyeDZ2Y3d3PQ.jpg</t>
  </si>
  <si>
    <t>http://108.174.59.131/QWdkb2NhNGlDREx6dElqZlFwZkdvRHdqT3JHQnYzcCtvMU9BbFhJMkIzODVnKy8vRVh4YWF0dXZYSEg0Q2M4SHQvUGZGYVNsMG1NPQ.jpg</t>
  </si>
  <si>
    <t>http://108.174.59.131/ZEExSG9SZ0NJTmNiVzdmZkdzQUhVRXQ4cEVpcFlQZHBqb0hhSkpzQmgwTlBYSzFJazQvV0M3VytwcVhvRjJqS3J5anVqZDBnV2hNPQ.jpg</t>
  </si>
  <si>
    <t>http://108.174.59.131/ZXJGQWtoTllzUTkzNldKOVNiQ3Noc2hENnQrMnYweDBpY0x2KzI5Yk5iSi9WTndvYzlwbFpxZFB0clpVR2k3S1I2dzFCcVE0YVQwPQ.jpg</t>
  </si>
  <si>
    <t>http://108.174.59.131/bXp2YlhXNC9OOXFzRCs1TitIek8xWEREM1NJRnBtbnBlNjJNN1JDM2JTY2FibFFSZUlvUU1COUhBOFJLNjUzNEsvWlZEZXFZWVZBPQ.jpg</t>
  </si>
  <si>
    <t>http://108.174.59.131/Q0J2R2p4WFVwQzlRZnRCTUEzcEFRMTFTQ2FQNFRWLzlBQVlpYm1KMnl1WTY1dHZjQjIyQTMrNXdWODlObVZxbjFXSGhHUHU3ZFFnPQ.jpg</t>
  </si>
  <si>
    <t>http://108.174.59.131/YkUrY0hWSUg0UXRBcG1UcnZFRjZkeFJ1ZHZ0WDEzaDhXNDlWTGFpU2Uwby9kcXNCNjhITlNlZHkxS1ljZDdSZGV1dHpIeEJUWC9jPQ.jpg@100</t>
  </si>
  <si>
    <t>Renewing Body Cleanser Shower Gel Moisturizing Nourishing Skin Renewing Hydrating Long-lasting Fragrant Shower Gel 100g</t>
  </si>
  <si>
    <t>焕颜洁肤沐浴露保湿滋养肌肤焕颜补水持久留香沐浴露100g</t>
  </si>
  <si>
    <t>柠檬沐浴露100g</t>
  </si>
  <si>
    <t>Lemon Shower Gel 100G</t>
  </si>
  <si>
    <t>WJY250311010</t>
  </si>
  <si>
    <t>Wrinkle And Aging Body And Facial Firming Stick Moisturizes And Evenly Tightens Skin Tone Revitalizing The Skin With Youthful Vitality 10g&lt;br&gt;Features:&lt;br&gt;High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beauty.&lt;br&gt;Excellent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tightness.&lt;br&gt;Unique solid texture:  solid rod-shaped ,  texture, easy to apply. When using, gently slide on the face to evenly cover the skin, avoid the dripping  of traditional liquid , reapply it anytime, anywhere, and keep the skin nourishing all day long.&lt;br&gt;Gentle and skin friendly : Carefully formulated with a mild and non irritating , sensitive skin can also use it with  of mind. While brightening and moisturizing, it does not cause additional burden on the skin, and carefully cares for skin health.&lt;br&gt; absorption without stickiness: After application, it is quickly absorbed by the skin without any stickiness. The subsequent makeup application is natural and easy to handle, whether it is daily  or pre makeup base, bringing a comfortable experience to the skin.&lt;br&gt;Product Description:&lt;br&gt;1*Moroccan Nut Oil Hair Mask&lt;br&gt;</t>
  </si>
  <si>
    <t>20</t>
  </si>
  <si>
    <t>http://108.174.59.131/UGZhaGJIbjgvZndpMzBJVlhYQ2Nab3ZCNTRmanlpc2k5dG5CNVg1aEdkVTJVanluYURNVTdVQzRUTHpSWitMQVFRVmU1NXVuOVA0PQ.jpg</t>
  </si>
  <si>
    <t>http://108.174.59.131/aERMSFhVSGJkZmxndlRwUEsveWwrN3pKQXAzM2NhcnZ4TVdkWE5rdVBHaHk2YTdTVGg0SUt2dHdodU9NOHJ1NmtOSTZzS01mdjJFPQ.jpg</t>
  </si>
  <si>
    <t>http://108.174.59.131/Zys2b0Y1ZmdyQjVkbER1dzBab202MmNQb0VMdXI1SllGSVQ3TGpScEtEaXVrZlQrQzNvMDZnd0gycFNXWWFCb1ZiN2M3LzRkU2V3PQ.jpg</t>
  </si>
  <si>
    <t>http://108.174.59.131/bXpiVi9ianVhNmY5RVdkTk9HODd3ZnY1dEx0Mlh5T3RzYWsvTnJrVWJaczhtRjlzNlVvY2piWXhJYlJVWnBFVEF3aGhHZFN6by9JPQ.jpg</t>
  </si>
  <si>
    <t>http://108.174.59.131/STVKVEFFOTBCcXFueElFNjdkcWc1UGlRV1dXZ1VrYWdHa09vckszTHlwYWpXZVlwQklNc1hyMWdWZFZwZFVhUE9kOTRlZEVDSWtvPQ.jpg</t>
  </si>
  <si>
    <t>http://108.174.59.131/cXc4c0pQMW5xTkNqUjM5RzI0Umpyc0RVdVRNYTFsb2ZXTnBkRDlETyt0NGVtcEZPZ2lKZFVJeEJmeUZHVEdjWEgyVVNaY3Irb05zPQ.jpg</t>
  </si>
  <si>
    <t>http://108.174.59.131/WGRPUXRkTjN2UnhrYXN5L3NJaXZBY3l5V2FyNWNxK2ZYdEJxVDcxOGpnWWFld2c3UndBQ1hSL2pzek9TQWxxRUdSR1FUc04vQys0PQ.jpg</t>
  </si>
  <si>
    <t>http://108.174.59.131/WlpMVis4bktHc1FxTElXRmdxM2UzU1NjaEVTUTRaZWkvZVhZSyttZkl5U0ROOHl2R29BZ1A4MythSm1tVk9pWWM4MVB1OGtweDVVPQ.jpg</t>
  </si>
  <si>
    <t>http://108.174.59.131/OWpBaVNEVXdkNU9EZjhzSVJwbnlrZDRieUZmUE5jSUIwaGZkQ0pQRlh6dHJNOGVFb29QZm5KVDlKb3FPN3JINENyQ3BIemJjR0dvPQ.jpg</t>
  </si>
  <si>
    <t>http://108.174.59.131/c3A4ek0zRDJGT2RMbjg0UVh3Ynl5a2xLOW9MOFE0SXBkSTNLV0xvQ2dKRnNPZDlEQWRxUzNBeXRQWU1Jem5qRDIzVmVBM2RBa3BVPQ.jpg@100</t>
  </si>
  <si>
    <t>Wrinkle And Aging Body And Facial Firming Stick Moisturizes And Evenly Tightens Skin Tone Revitalizing The Skin With Youthful Vitality 10g</t>
  </si>
  <si>
    <t>抗皱抗衰老身体和面部紧致棒滋润均匀紧致肤色焕活肌肤年轻活力 10g</t>
  </si>
  <si>
    <t>维C亮白保湿精华棒  10g</t>
  </si>
  <si>
    <t>MFF250311004</t>
  </si>
  <si>
    <t>Body Soothing Milk Lemon Body Lotion Moisturizing Removes Dry Skin Refreshing Fragrant Non-greasy Moisturizing Body Lotion 100g&lt;br&gt;Features:&lt;br&gt;Moisturizing and removing dry skin:  lemon body lotion adopts an efficient moisturizing , which penetrates  into the bottom layer of the skin, quickly replenishes , improves dry and rough skin problems, and makes the skin soft and delicate.&lt;br&gt;Refreshing and non-greasy, easily absorbed: The product has a light texture, avoiding the greasy feeling of traditional body lotions, can be quickly absorbed by the skin, and brings a refreshing use experience, especially suitable for summer or oily skin.&lt;br&gt;Natural , refreshing: The natural  of  and lemon is combined, which not  makes the skin  a light , but also stimulates the sense of smell through the , helping to  and  the mind.&lt;br&gt;Repair skin barrier, long-term nourishment: Contains a variety of plant extracts and moisturizing ingredients, such as hyaluronic , glycerin, etc., which can deeply repair the skin barrier function, provide long-term nourishment and protection, and keep the skin .&lt;br&gt;Suitable for a variety of skin types, gentle care: Whether it is dry skin, sensitive skin or normal skin,  lemon body lotion can gently care for it. After long-term use, the skin will not  become softer, but also present a  .&lt;br&gt;Product Description:&lt;br&gt;Capacity：100g&lt;br&gt;</t>
  </si>
  <si>
    <t>http://108.174.59.131/aWNYK25QVjVtMTNPME1KZC9BVHhJczdXcW9neC9oRlVQSHB5TSt6OUtUbC82V2gzQXZlSXVRbHZHUm00NUdyUDFoTGQwRDhCTjZvPQ.jpg</t>
  </si>
  <si>
    <t>http://108.174.59.131/eEh2WjJ5WCtIMlo4OE0vQ0Vka0dwWldLamhIN3pVdEFLYnViQzNlcjZhN2lRbkd2eFpJNkE3cXBGTGtEZmRySzNKZDNCMmpYQ01FPQ.jpg</t>
  </si>
  <si>
    <t>http://108.174.59.131/Kzl5Y2t0dUlQVE9NaGFUejV2QkVDc3NOVmtJMWxWMmZxTldvN3hiMFd5Vkw1WVNlN29BdjB2WlR4d0k0WTdFWDZ4YnpBWEZ1ZmNnPQ.jpg</t>
  </si>
  <si>
    <t>http://108.174.59.131/SjYwN0p4MGJsTUN5QnMvWlhPT1cxRzhxV0hMSmVpM0wvSkFpREloNUNDb2JLTkNvOExpR0I3K01wY3NMTnVjczdlMUdzSWYwRlBzPQ.jpg</t>
  </si>
  <si>
    <t>http://108.174.59.131/aW45Ty9nTGVIaU8wTmh5NkpmM1dmK3pISTEyT2p6RWJEU2FCTWh0UUpuR1ZhaWR2UjE2N0Z2c2hkV3ZkeUNyZGNZZklCY01YY0FZPQ.jpg</t>
  </si>
  <si>
    <t>http://108.174.59.131/T3R6NzEvbmd4UlhhaHl2c1Vna0F5VHNZVjcrb0FkV0J1dFdxVEFKUks5bW8xNUExRS9CNUJaYTZ1amVZOFMraUVwZC9xV0FiazBVPQ.jpg</t>
  </si>
  <si>
    <t>http://108.174.59.131/S0xaVlFZWjNZbGZKUkF0ZjdPeEkxdnJ5TWFXamtlK2pRNkM0Nm13MmtxUUFJVkR0azV6R2dETU1jVFVvRkJ6enQ1UGl3MGlqb21NPQ.jpg</t>
  </si>
  <si>
    <t>http://108.174.59.131/a2lucXZmODgyMzBROFFabjUzbE8xRndBQUYrbmRFV29FQ0xJNGdKeExHanUvRS9pc1VOQ2lhL3dkUzBwTm13M1RYV2NodlFIcnUwPQ.jpg</t>
  </si>
  <si>
    <t>http://108.174.59.131/WWVWR0ZaOFhtNUp5S3VabGlrVVJHckcySDlnd2V4K2dlaXNvS0UwZitteW5INzNRdlFDNXF2K0VjWENGTUtrUytJdW43MjVlUlpvPQ.jpg</t>
  </si>
  <si>
    <t>http://108.174.59.131/cVhEM2QrSVJ6OVd2YlMreWx0RGFGQ2hXbWJtNGprVGo2ZnJFcUhiKzVnZExmT3VEcGtIMVhrSnFSZVhwNWs5MzVFK3gvSUtPdVJBPQ.jpg@100</t>
  </si>
  <si>
    <t>Body Soothing Milk Lemon Body Lotion Moisturizing Removes Dry Skin Refreshing Fragrant Non-greasy Moisturizing Body Lotion 100g</t>
  </si>
  <si>
    <t>身体舒缓牛奶柠檬身体乳保湿去除干燥皮肤清爽芳香不油腻滋润身体乳100g</t>
  </si>
  <si>
    <t>柠檬身体乳100g</t>
  </si>
  <si>
    <t>Lemon Body Lotion 100G</t>
  </si>
  <si>
    <t>CCT250311008</t>
  </si>
  <si>
    <t>Whitening Toothpaste For Tooth Cleaning And Fresh Breath 114g&lt;br&gt;Features:&lt;br&gt;NATURAL INGREDIENTS: Carefully select natural ingredients are gentle your teeth and gums. Ingredients like Xylitol and Green Tea Extract help maintain oral health.&lt;br&gt;Removed tooth spots: Our powerful type effectively removed tooth spots to help prevents bad breath and make teeth whiter.&lt;br&gt;SUITABLE FOR ALL: Fluoride-, suitable for all ages, including those who are sensitive to fluoride or seeking a fluoride- oral care solution.&lt;br&gt;GOOD PACKAGING: Committed to environmental sustainability, we use recyclable materials for packaging to reduce environmental.&lt;br&gt;FRESH BREATH: Natural mint extract provides long-lasting fresh breath for a confident smile.&lt;br&gt;Product Description:&lt;br&gt;1*toothpaste&lt;br&gt;</t>
  </si>
  <si>
    <t>143</t>
  </si>
  <si>
    <t>http://108.174.59.131/cjFaRWpqWVpKVnBhNkgxNTVNNnhyaytlZ1FVMkxYeElxYzkzVmpaSTc3bVJBV0d6VjdpMU1ZbGFJVUpwV04wVGFzQlByWDVYdUpZPQ.jpg</t>
  </si>
  <si>
    <t>http://108.174.59.131/NTZ6YzMzNmNGQnNEWVpVcGdZaUlQUEp2amFUeHpsMDZ0Z1FRT1NMK2xaaHMvVWhlbmFnNGpDWkNGZHpRZk9zci9rNENydG45U0RrPQ.jpg</t>
  </si>
  <si>
    <t>http://108.174.59.131/RDJaY0w4amljVVRlbnhQaFViUjhycTJla1BLdmtGeS80V1BqWE5pTmQxR1FTNFRld3FMcXJ3dkV2bWNVbjBWZlE2NjVYNjF4S2ZFPQ.jpg</t>
  </si>
  <si>
    <t>http://108.174.59.131/bWM3YXdxdGh0eXltV3FMVDQ5QjNzRzY5M1MxTkwzYmdkUGQva3ZUSVpKVXcwdTRPNk02clQ3Y1dNRjRzeCt4dTU0TEhUMGVvT1dJPQ.jpg</t>
  </si>
  <si>
    <t>http://108.174.59.131/eHVmOWs5MDhUaFA3M1l1a2ljNHpkQU95by9QM1RyK29adjRaUnNuajloZ1JiOXpMeGNJQkFzM3FYOHV4Q3lBYUJELytuKy9wRk9vPQ.jpg</t>
  </si>
  <si>
    <t>http://108.174.59.131/YzdhZmRGRXJRT1U3SXBTa3VsVmx4dWRlU0p1ZURnOEJUUHFDWi9xNzdjSW1HcEg5Z1R1YW5LTHRabGYxUzVjOVFDVW43dVNGcy93PQ.jpg</t>
  </si>
  <si>
    <t>http://108.174.59.131/VmhtOVJCVFNlMEdpV003UjU2anBGRTNXeGh3c1ZxV2pDOGZYV1B2SnZzVjd5a1J0WWV5TUR3UlhPbDhCTWNOR3lsNU9nc0h1ZUp3PQ.jpg</t>
  </si>
  <si>
    <t>http://108.174.59.131/aTNLU0kwYU1sS2V0QTZHVXp6TDVOZGNNTm1qcERIUm1MR0RnUVVvTlIxd3BMVEl2YUt6U0lBZ01CQjB5K0dXOVVOSU8zVUJDUzE0PQ.jpg</t>
  </si>
  <si>
    <t>http://108.174.59.131/djVwQWZicElsUE1zb0gwaXBmQXhsTVZhRGtVVy9mMU9YSGp2VUVqMGZrN0oxOFlWTHBkNW14cGJOMytodG9Hd1hYTXlkTG0rZnZZPQ.jpg</t>
  </si>
  <si>
    <t>http://108.174.59.131/ZVI3c21IZjBZWm1Wc08wdzhVREdDNlhCYXU1SVV5RjlST01uWVU0cWFaeWE0SW5QZC9QRlJvWlRyZkEwRjdlNWN0SHhVckoySjBVPQ.jpg@100</t>
  </si>
  <si>
    <t>Whitening Toothpaste For Tooth Cleaning And Fresh Breath 114g</t>
  </si>
  <si>
    <t>美白牙膏，清洁牙齿，清新口气，114g</t>
  </si>
  <si>
    <t>薄荷牙齿亮白修复牙膏 114g</t>
  </si>
  <si>
    <t>Mint Teeth Whitening Repair Toothpaste 114G</t>
  </si>
  <si>
    <t>CCT250311007</t>
  </si>
  <si>
    <t>Moisturizing And Brightening Sunscreen And Water Lightweight Control Of Oil And Light Texture 100g&lt;br&gt;Features:&lt;br&gt;Sunscreen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Description:&lt;br&gt;Including: sunscreen&lt;br&gt;Net content: 100g&lt;br&gt;</t>
  </si>
  <si>
    <t>http://108.174.59.131/VnRpMkxJeGQ5STNIb243UHhGQ2hUSStBY0hvNzRUcnc3UnIxaU42dWZSZUVOY0dVRmxLcnpLREFJQ2xNVTRWcWpJL3Vyejhtd1AwPQ.jpg</t>
  </si>
  <si>
    <t>http://108.174.59.131/YkZZb3NUMGFBNTI5aUl4TFFMbnk1TFBTT3FpNFNHSURySWxIU0g0YnJ6eXZ5dVJpbUVKSXI5K0Nhb2pxNzJlZkJ0MUlFdWdrQ2owPQ.jpg</t>
  </si>
  <si>
    <t>http://108.174.59.131/Wkh3amdEWTkxMU1iejJ5ZEZuSThFMXF5cnJaYyt0MHRSdDNyTzZtQVZuL093ZzRGNmFaK0xOSUQzSktBTDB4TjhjbzFDRDBIREk4PQ.jpg</t>
  </si>
  <si>
    <t>http://108.174.59.131/N1V3WUd5RnQ0aG9MYUQzcE5iNklEZ3NMUno0M0tCUlkwL04veUNrK2tqaEVDNXl4UE9zeDBJbjI2QnI2VTMveWt4UTBuajkrL1RvPQ.jpg</t>
  </si>
  <si>
    <t>http://108.174.59.131/MWZlRzVVS2p1SHd6ZnVUSW5IQmY0eU9oaE5NcG50bkRGaHhqcFhkYU9BTmtwR0FBM2xWSSt6ak1VV05YcFpEdHBlVEFrYi9HMzlrPQ.jpg</t>
  </si>
  <si>
    <t>http://108.174.59.131/WnNoSE5kOEdidWluZ0FSV00yRjY1TEZFNExldkJSamttNnNnL2dIZDNoa0JEZHFmV1Q3T2tlTDJlcFBFMm9sQk0ydFpJQzVoSFhZPQ.jpg</t>
  </si>
  <si>
    <t>http://108.174.59.131/bm0rOWhJZ1RWL2gzRFc0RXE0L1BTdzZpUHNKZkRBVURacGlxa1lkZ0s5VkVGU3BHQzBmZlRZakxiNnBoRloraElxanRvMVhXQmtzPQ.jpg</t>
  </si>
  <si>
    <t>http://108.174.59.131/VWRLWUVrcFFDdU5nSFY2dTNFRlpQMUkvUG9HdnNLTEdsU2dZNnViNjZ0QlljeWtFdjNOcmJzU083aERGVDM4MS9sc2E0N1NLNHNFPQ.jpg</t>
  </si>
  <si>
    <t>http://108.174.59.131/MGVnc0hXRHExdFdnVGs3anpDR1kycjJ1VktGMkhRSHRXZFR6N3UvTUVTUjEyd0FzRzZnYTI5RFhqY2RhN0JoVzRKajRxSitDSjVFPQ.jpg</t>
  </si>
  <si>
    <t>http://108.174.59.131/cXkwMkorSGtzZHF2bHFUdEY4T3dKTW9hMzUwYzgwalUxYXRrcGJLUFA4V0lHUkNDVWZRR0dQVncrMDdkSG1nbjcwb0o2dHROeUdzPQ.jpg@100</t>
  </si>
  <si>
    <t>Moisturizing And Brightening Sunscreen And Water Lightweight Control Of Oil And Light Texture 100g</t>
  </si>
  <si>
    <t>保湿亮白防晒霜水光控油轻薄质地100g</t>
  </si>
  <si>
    <t>儿童保湿防晒霜 100g</t>
  </si>
  <si>
    <t>Children'S Moisturizing Sunscreen 100G</t>
  </si>
  <si>
    <t>CCT250311006</t>
  </si>
  <si>
    <t>Moisturizing And Brightening Sunscreen And Water Lightweight Control Of Oil And Light Texture 17g&lt;br&gt;Features:&lt;br&gt;Sunscreen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Description:&lt;br&gt;Including: sunscreen&lt;br&gt;Net content: 17g&lt;br&gt;</t>
  </si>
  <si>
    <t>37</t>
  </si>
  <si>
    <t>http://108.174.59.131/Y3pqODVIWXdRc0NibVlXVjRvaytNS2tEc21jY1RRRHBGWk91OTN6Y0hwOXJiVFc2cldLK3d0ejVZZUxIVHBYWnJ1M0xCTDB3b05zPQ.jpg</t>
  </si>
  <si>
    <t>http://108.174.59.131/a0EydkxEUVpSMDVzSUpIZDhibTNaZDQ2bUhnV3ozNEhEZ2xMNWVVUUJDTi96MDh5Vkl0UnpNRmR2RThSOCtpN3p6QytmMkVyNnVJPQ.jpg</t>
  </si>
  <si>
    <t>http://108.174.59.131/NjM4RE9rWWh1bGpCMEdPaklrV0hRYlhwWFpWMUcvVnBlQnBsYTdyRWZPaGRqb0Rrc0NmT2F3UDU5R1pZUys4eGFSSlQ2Z1hrd3JJPQ.jpg</t>
  </si>
  <si>
    <t>http://108.174.59.131/UnJ3Z051WHZDQWVHYUJERU90bE5HQVpxVUlSS3ltUWgvOENCSGZMZktTeThIS2FwWDVXeml5YjRNOEVrMlVXN3l2eEhPN3ZiUmpZPQ.jpg</t>
  </si>
  <si>
    <t>http://108.174.59.131/YkR6SFRuSW1sZkxyRXdGcjJxSUF0ZGsybjF5d3d5a0lCVElYcmRYQjNDbXZWWjVJejNWcHI2SnovNnl5T29GZmYzcDluYzh4TDI0PQ.jpg</t>
  </si>
  <si>
    <t>http://108.174.59.131/bFhDUkQwdjNiVnFCSnJkcUVvbXdnN0xLWmJXVm1SS2gxeG5QYkx0NloycjVYVzZWZGwvQnlZRmlKVktmajNiWDNjYUJMbmFpY1cwPQ.jpg</t>
  </si>
  <si>
    <t>http://108.174.59.131/QU9KaGJlN09ZTTNCTWhGVVYrN3JoRnM1Q09RSXlRWC9kMGhJdXB4QU1NMUZhcUtqeDRtTGpuUUtNb0hKdGpaZDhBWm9VaWd3dlo0PQ.jpg</t>
  </si>
  <si>
    <t>http://108.174.59.131/K3R5WkF1TmtxTGpOZVgzYllYRmJxTEp5S1hnajdhdWVUdGgwNVJqaU1vME9LRnAvTUt1eHlkMGEwVEMrTnR3eUk3WGs1dlQzWVNnPQ.jpg</t>
  </si>
  <si>
    <t>http://108.174.59.131/OWNHdzVvSmFvRXhpTExadk9hY3NRVnp0Z2k4M0IvVERjdUN2Yk4vNlZhU3JKVm81akw2cUg3TGNjMUtFd2RmTmpQaE55eFhzbUZrPQ.jpg</t>
  </si>
  <si>
    <t>http://108.174.59.131/VURKQnBJRFFhSm9MNGdHK05qNEpPZW1mam1ONUpiWU5DdlovZEVjcHd3bDNlRWEweW40SDNEMlQ3QzBBY0k5TTVqU3p2VGhtSTJBPQ.jpg@100</t>
  </si>
  <si>
    <t>Moisturizing And Brightening Sunscreen And Water Lightweight Control Of Oil And Light Texture 17g</t>
  </si>
  <si>
    <t>保湿亮白防晒水光控油轻薄质地17g</t>
  </si>
  <si>
    <t>儿童温和防晒棒 17g</t>
  </si>
  <si>
    <t>Children'S Mild Sunscreen Stick 17G</t>
  </si>
  <si>
    <t>MFF250311001</t>
  </si>
  <si>
    <t>Gentle Setting Spray Instant And Natural Beach Look Volume And Texture 100ml&lt;br&gt;Features:&lt;br&gt;INSTANT BEACH LOOK: Get the  style with Sea  Spray, without having to  the beach. Our sea  hair spray provides natural volume and texture, replicating the effect of a day at the sea. Ideal for enhancing waves and curls naturally, leaving your hair with more body and .&lt;br&gt;FRESH AND REVITALIZING AROMA: In addition to giving your hair texture and volume,  Sea  Spray leaves a fresh and light aroma that will make you feel like you just came out of the sea. Its subtle and long-lasting  complements your style, giving you a clean and revitalizing feeling with each application.&lt;br&gt;LIGHT HOLD FOR ALL HAIR TYPES: Whether you have short, thick, straight, curly or fine hair, our sea  hair spray helps you achieve an effortless surfer style. Its light hold allows for  without weighing down hair, giving you a relaxed and voluminous look.&lt;br&gt;NATURAL AND CHEMICAL-FREE INGREDIENTS: Our  is enriched with Aloe  to moisturize,  Extract to strengthen, Vitamin B5 to nourish, and Sea  to add texture. Paraben, sulfate, and phthalate free, for  and effective care.&lt;br&gt;EASY AND  TO USE: Apply generously to damp or dry hair, style with , or gently scrunch to define waves. Let  dry. With  Sea  Spray Hair, you' achieve a beach look in seconds.&lt;br&gt;Product Description:&lt;br&gt;Capacity：100ml&lt;br&gt;</t>
  </si>
  <si>
    <t>液体,开模产品,纸箱,轻小件,信封件-DE2</t>
  </si>
  <si>
    <t>129</t>
  </si>
  <si>
    <t>http://108.174.59.131/TlRBc2F0V3Z1VTczck5nY0ZjYzloT0xHSmdXaVZ6eGtYYThteWVIVVdkYkVhUXhQV09ScElUQzNwZ0RVc0xOQkdlQ1R2V0JBR3djPQ.jpg</t>
  </si>
  <si>
    <t>http://108.174.59.131/ZHh4OStZdGlQYnJENnFmaEZrSTJMTmExeExZYWZnNG13dU1nRnRjZzFSVmhyUTNXMW1QalVUcFJLeGZ2cGFpQ2R5NUc3SUpZV3g4PQ.jpg</t>
  </si>
  <si>
    <t>http://108.174.59.131/TFNURThSL015MWo0ZjQybkpwMytRMXlhMVgrVHJBYlRnR25JZlFPdmlpOWoyTHpKUzBlUTdHVU1xSEgrRGx1M1BFRGxsbzJINEhJPQ.jpg</t>
  </si>
  <si>
    <t>http://108.174.59.131/NlhQZXd1NGs5ZkNqeWg3TVN1RjRERDhWME1xR0pTL211L0k3Y3RvSEhYcGJ3Z1JxMUF0UUVoZm1hVm92c09GR2Q5R3JBZ3IwMDJFPQ.jpg</t>
  </si>
  <si>
    <t>http://108.174.59.131/NnBpNWlHV09wN2hGWG51Z0lyWXRpTUU0amFwTnJidGJhcVJLYmNmUlhXSzVzZGduZWVaWVRKdkxVK1BUejdDRXpGTGtrRmx0eno0PQ.jpg</t>
  </si>
  <si>
    <t>http://108.174.59.131/UngxYzhKMzF4SHBmc0R5UmozUDE3M0xIY25YUHNnakJUSThSVkNlOEJzSWgrcHpxVWlCa09YVGNuYUpoRzBHdlkrNThhNElzTUNNPQ.jpg</t>
  </si>
  <si>
    <t>http://108.174.59.131/RG5mYWFodUs2NEIwWkh0NmlldkdqWExpMzRqbDc5VDdGRUV6K3BsclBiM3Z6L3NzdzFhWmpHcWh2ZEFjYVBKNXdmYmEvTXNtN1JnPQ.jpg</t>
  </si>
  <si>
    <t>http://108.174.59.131/eHBGZi84cW5vbkRQQ1BtM283Y2lzYzRvZE5FWHpqZFlVYXY5TU11Q1lYUGphUVFrbTFHQWpmZlhTNDBBekt0ckJrVFh5bXpNaDJrPQ.jpg</t>
  </si>
  <si>
    <t>http://108.174.59.131/RTNTSWwyNW1Vd0QybHlqR21sblFUWlhobzIrWUJiWDN6aitGZHhRS0xnd2g3WjdnRzllc29xUjMyL0FGVUMrRk1FZ0JxakIreERjPQ.jpg</t>
  </si>
  <si>
    <t>http://108.174.59.131/VkxqcjBMUlNkaUFLeVlIQkwzRDlpdEk4c1hTcTVodG5TcjlhWGVBazJQUmZWbXE4TENiSXdUZW96aU5uT081dzVOQ1kyZEluZ3RZPQ.jpg@100</t>
  </si>
  <si>
    <t>Gentle Setting Spray Instant And Natural Beach Look Volume And Texture 100ml</t>
  </si>
  <si>
    <t>温和定型喷雾 即时自然海滩造型 丰盈质感 100 毫升</t>
  </si>
  <si>
    <t>海盐头发定型喷雾100ml</t>
  </si>
  <si>
    <t>Sea Salt Hair Spray 100Ml</t>
  </si>
  <si>
    <t>CCT250311005</t>
  </si>
  <si>
    <t>Eye Cream Eye Cream For Dark Eye Cream For Lines And Wrinkles Eye Cream Tumeric Eye Cream Aging Eye Cream For Dark Circles 4g&lt;br&gt;Features:&lt;br&gt;【Turmeric Eye Cream】Turmeric has many benefits. Our turmeric eye cream improve your skin, brings impurities to the of your skin, and keeps your skin hydrated.&lt;br&gt;【 C】This hydrating eye cream helps to improve tired, dull skin by fighting premature aging, fading hyperpigmentation, dark circles and boosting your .&lt;br&gt;【Natural Ingredients】Natural Ingredients to firm skin, reduce under-eye bags and dark circles, leaving your skin plumper, smoother and firmer.&lt;br&gt;【Wrinkle Prevention Eye Cream】specially formulated for the eye area, it can effectively treat various eye problems, improve and wrinkles, make the skin elastic and firm, enhance moisturizing power, and keep the eye skin moist and comfortable all day long.&lt;br&gt;【Easy to Absorb】Easy to Apply and Absorb, the Skin is Refreshing and Non, Lightens the Dull Eye Area, Improves Eye Bags and Dark Circles, and Gently Cares for the Skin.&lt;br&gt;Product Description:&lt;br&gt;1X Turmeric lipstick&lt;br&gt;</t>
  </si>
  <si>
    <t>膏体,定制,纸箱,轻小件,信封件-US.UK.DE,信封件-FR,信封件-JP,开模已回货</t>
  </si>
  <si>
    <t>Paper</t>
  </si>
  <si>
    <t>纸</t>
  </si>
  <si>
    <t>14</t>
  </si>
  <si>
    <t>http://108.174.59.131/WHhTNlRxVXBEK09EeUVwclIzdjBPNzlWdjVEcEIxQm1jSFdaQk9hOFNiNURYL29uQzNIT2l5MG9xcHp2cjZUZmxhQVpRWlYrTDZNPQ.jpg</t>
  </si>
  <si>
    <t>http://108.174.59.131/NVdHS2NmTS9WWmpuMlBhcXZzby9WR2ZvT3NnUWR2NUp4MkUwVEN3djdZOW5iVlpNVTNBNWFkVHplK1Q5MTBEZXl2L0RwZ0tZUFVjPQ.jpg</t>
  </si>
  <si>
    <t>http://108.174.59.131/WlRQRUNBTElTSk9va2dFVU9BMXNwaWI2c2JIRUkyb0tyaERXckswUXdrL2RPWG5vbnNVa09OelVWYU1XNnpKbWsrUHV5RXBYN09BPQ.jpg</t>
  </si>
  <si>
    <t>http://108.174.59.131/MXJ5Tk84b0Vxc2RLN2plTjl6WVcxSHlLN3ZiMzNaNHl0bFU4VFdZYzJwYTNkbkNKQ29HQW1GNE5oUDdUSzF1MkVZRE9yTVlTV3AwPQ.jpg</t>
  </si>
  <si>
    <t>http://108.174.59.131/bis4RVhZU3dVbVltT3luRFZrb3FreERHMWFjZFlDc1FWMjNuVlFPWnBuRG1INCtySmE0NncxRnFDTXZIZ01nY1RZeDdXTzBkdWxJPQ.jpg</t>
  </si>
  <si>
    <t>http://108.174.59.131/czNDMEJQS2djNzNPSGJpdDFWbUF2U3R2STdQMWNGcDM0eGRrejBPdm9PVkJ3NEFSOStPb05KOEtYYTJKaTlYN2pXNElkenYwb29vPQ.jpg</t>
  </si>
  <si>
    <t>http://108.174.59.131/aUltS2tTaFhmcFZiVmJPRmNIUyt4STNYK0FXdjRpcTNUTEY2QVFSTU5pQ3dTR2FIUk5RYU9JTStZN2l0ei8rNHdPcUdCYmwrek1vPQ.jpg</t>
  </si>
  <si>
    <t>http://108.174.59.131/Q2lOZjRnVDhCVGt4TGsyVHkyaHRVYmhkOXR1eUpXdmZGRXFsVjNsbmcwN20wa3FCdWQvR08zQ3NwYnV2U2RKbXordWVWR1c1dTNrPQ.jpg</t>
  </si>
  <si>
    <t>http://108.174.59.131/WXVRWGlaMjd0QXJ2bEhSRFQyUmlzVkFRWmh6dDNSNWg1V0cwdWpGdmtDay9SdFAwejdtNlVzdUYyQXpscmdLVG8rdUJMQm1GNUxBPQ.jpg</t>
  </si>
  <si>
    <t>http://108.174.59.131/TDRCVFVNU056YXJtWDVyYm9IWXFrOVUxc29nTVhmeFhhLzlKSndHaTlUeGowYUludWtncWIwZTNKMWJmSklHSWh6VG9odGY1MUhBPQ.jpg@100</t>
  </si>
  <si>
    <t>Eye Cream Eye Cream For Dark Eye Cream For Lines And Wrinkles Eye Cream Tumeric Eye Cream Aging Eye Cream For Dark Circles 4g</t>
  </si>
  <si>
    <t>眼霜 眼霜 祛黑眼霜 祛细纹和皱纹眼霜 姜黄眼霜 抗衰老眼霜 祛黑眼圈 4g</t>
  </si>
  <si>
    <t>维生素C亮肤紧致眼霜棒 4g</t>
  </si>
  <si>
    <t>Vitamin C Brightening And Firming Eye Cream Stick 4G</t>
  </si>
  <si>
    <t>CCT250311003</t>
  </si>
  <si>
    <t>Neck Firming Cream Deeply Moisturizes Tightens The Skin Smoothes The Neck Skin Reduces Wrinkles And Keeps The Neck Soft And Smoothly 30g&lt;br&gt;Features:&lt;br&gt;Deeply moisturizing: in moisturizing ingredients, it can deeply moisturize the skin on the neck, improve dryness and roughness, and keep the skin moisturized and .&lt;br&gt;Firming and lifting: The unique helps to tighten the skin on the neck, reduce sagging, enhance the neck , and make the skin look younger and more elastic.&lt;br&gt;Smoothing fine lines: Effectively reduce fine lines and wrinkles on the neck, skin texture, and the delicateness and smoothness of the neck skin.&lt;br&gt;: The light texture is easy to absorb, and the neck skin feels soft and after use, bringing a lasting comfortable experience.&lt;br&gt;Portable : 120g large capacity , with roller massage head, convenient to use anytime, anywhere, promote absorption while providing massage effect, helping to improve skin care effect.&lt;br&gt;Product Description:&lt;br&gt;1x Neck Firming Cream 30g&lt;br&gt;</t>
  </si>
  <si>
    <t>http://108.174.59.131/VmVJejlpMlR0NmF0YmMwSWNVc2NOS0preEpLYUpPVFJMMUE3MTNLcTl6NERwYVlMaHVKVXpXRkN5c3hZNWkxZDZTSTdvcVV4RUJFPQ.jpg</t>
  </si>
  <si>
    <t>http://108.174.59.131/NFdtVHlJVFNTWS9TNERmL0dBRDk0T0JtVFg4S0VpT2J0bmVKNUVBckhva2gvKzNTdTZhT2tBanA2L0pzRThCeHlaZE5yZHRaTnc4PQ.jpg</t>
  </si>
  <si>
    <t>http://108.174.59.131/TFNuSXlqTWxvR1V6RTJlYXZYM3lGR21FZU4ySE1FV1pJVFk2RDROZjgwSG1nU0NPWnVQQWRQVVdKdzF3c0dqTFdvM0VzYS81WXFVPQ.jpg</t>
  </si>
  <si>
    <t>http://108.174.59.131/a0JMcXl3ZGVLak1qQUpxVG51MzBidkgrT2x0SzNDYkRoMitMRWhtRlp3K3hrM290V25EUnZ2SzNMdFd4NGx0bFJIeEtnUWY2Q3JBPQ.jpg</t>
  </si>
  <si>
    <t>http://108.174.59.131/ckQ3R08vc3llNUMwblJoVGdoeEgrbDBjOGx3eFF6VVZNd0xRbWVmaWUvMFU5Vk1ENENrVzg4V3RmV2ZPTitrcTFrNzhEdURkaE5VPQ.jpg</t>
  </si>
  <si>
    <t>http://108.174.59.131/S2xaOFV0TjU2NStEZ2ltOTBJcnNyQTRyVWxHR0VpT011Q3crTUxjTmdVMVFQZ3RZa2d4K1o4MlZpQXA5YndoSzVtakhlWUV1c1Q4PQ.jpg</t>
  </si>
  <si>
    <t>http://108.174.59.131/NTI1Z011QzY3alRDdWlSZSt3dlhwby95dHkyeFQvTEdwNGJVdUxoZkVMWFJoYnhXeGI0OWdBbXhpYkRKRWFHMlZDckozcXBTRWRZPQ.jpg</t>
  </si>
  <si>
    <t>http://108.174.59.131/T0JRazJvTjZYcEgvd0JMSC9IUDdCM1cwQ3QyYjA5UDdlaHVpS2hZS0lrNFBaaTI5aDJoYWVTaDU4VTRUcldJQzNrRGJvWVF5bU8wPQ.jpg</t>
  </si>
  <si>
    <t>http://108.174.59.131/a3hyL3pBanhpRVdxNlRPZENzUFZnSUNQNTNJMWFVQVhOUHJhckZMU2M2MGNPb0U4Y2tXdk52UTRaTTdBZVhvaVF1WTJOQWpteFE4PQ.jpg</t>
  </si>
  <si>
    <t>http://108.174.59.131/b3JiaERnd0F1OU85UWVVeHhRQzlZL3RhVHQ2Y1JhT1NrYytjS3RhaGR5dEo3Q25yeVFvcTNEcW0xVnJZNGUva2NGSmVjQWs0blNRPQ.jpg@100</t>
  </si>
  <si>
    <t>Neck Firming Cream Deeply Moisturizes Tightens The Skin Smoothes The Neck Skin Reduces Wrinkles And Keeps The Neck Soft And Smoothly 30g</t>
  </si>
  <si>
    <t>颈部紧致霜 深层滋润肌肤 紧致肌肤 平滑颈部皮肤 减少皱纹 保持颈部柔软光滑 30g</t>
  </si>
  <si>
    <t>颈部紧致霜 30g</t>
  </si>
  <si>
    <t>Neck Firming Cream 30G</t>
  </si>
  <si>
    <t>CQQ250311001</t>
  </si>
  <si>
    <t>Purifying Exfoliating Gel Blackhead Remover Face And Body Exfoliating Scrub Gel Cleansing Hydrating Facial Exfoliator 50g&lt;br&gt;Features:&lt;br&gt;     Moisturizing skin:exfoliating facial scrub moisturizes and nourishes the, adjusts the water and oil of the, can shrink pores, and and soft even in dry weather.&lt;br&gt;    Natural ingredients: This scrub uses natural ingredients, which are in vitamin C. They do not irritate the and promote improvement of tone.&lt;br&gt;    SUITABLE FOR ALL SKIN: Whether you have oily, dry, normal or combination, this exfoliator is for beauty and daily facial care. Unisex.&lt;br&gt;    Easy to clean: Clean your face first and dry it, apply an appropriate amount of gel evenly the, massage in circular motions until the cuticle is softened, rinse with water.&lt;br&gt;    Exfoliating Gel: exfoliating facial scrub cleanses different parts of the body. Such as for face, body and feet, it exfoliates and moisturizes, boosts natural production and leaves rejuvenated.&lt;br&gt;Product Description:&lt;br&gt;Net weight:50g&lt;br&gt;Gross weight: 78.7g&lt;br&gt;Product size: 5.5*13cm&lt;br&gt;Product packaging:Box&lt;br&gt;Package Content:&lt;br&gt;1x exfoliating gel&lt;br&gt;</t>
  </si>
  <si>
    <t>66</t>
  </si>
  <si>
    <t>http://108.174.59.131/UE9nbVdVUExkUFRFREZHN01zR1lwV2dIaE45QmxzT29hVzFlUElOMXo4VXVnOVFBQ083eStpYzUyL2dOaWZ3eE1VTDg1YkZzYnJFPQ.jpg</t>
  </si>
  <si>
    <t>http://108.174.59.131/bjczdHAzcitvelQ4Q25rVFlWZFcza2RIVHRVUUI2QlZuMkdXbDhJZzdLNEpNdGdIcFc0Mmd2bHJQb2tnWm9oVkFSRXI5Rk56eGtzPQ.jpg</t>
  </si>
  <si>
    <t>http://108.174.59.131/b1lmeWdHQ0Z0OFAyVmhRZFF2Mnlrc0dhczFHZkFGcGJIdjA4SUNvRnUvNjB1VzZzdDFpVkV4TzRiV3ByRjhaR3dNWVNYbHNnaHBFPQ.jpg</t>
  </si>
  <si>
    <t>http://108.174.59.131/K2E3NWdMdzBaWlZvMldxQWZ3cy9QRjhEY1BKeHdQR3EzekluNUhmNU8vdXFSYlhvcXF4SDA0NDUvMjNYWDVHOG9Qc2R3Z2JPUjFJPQ.jpg</t>
  </si>
  <si>
    <t>http://108.174.59.131/SjJEaXVibmR2RGNseXlkVEREdVhEK2pzelQrTFJPbzd4RlJOdE96R3hnL0VHV0JPSlhtSlNQdlJPYUtwd1haQmRRTTFsU0JJRTV3PQ.jpg</t>
  </si>
  <si>
    <t>http://108.174.59.131/SUplZVNOb0dmeXhsRG1DbUxVcHh1c1NGVzN3dVRzTWxZb2pwWmZMWnNOOFl0ek00dEZpTXBjc3JkRUpzMGxHRWwva1VyczdtNDA4PQ.jpg</t>
  </si>
  <si>
    <t>http://108.174.59.131/cjVwbjQvUkVvdjNuNDY1Y1BVSFloZUJubWpFaUEvSHRPZWdyRjZwWkN2VHEycXFzZWU5UFFvejR1OTFGNGp0TFR0NHFwUWxzd0hzPQ.jpg@100</t>
  </si>
  <si>
    <t>Purifying Exfoliating Gel Blackhead Remover Face And Body Exfoliating Scrub Gel Cleansing Hydrating Facial Exfoliator 50g</t>
  </si>
  <si>
    <t>净化去角质凝胶黑头去除剂面部和身体去角质磨砂凝胶清洁保湿面部去角质剂 50g</t>
  </si>
  <si>
    <t>去角质凝胶50ml</t>
  </si>
  <si>
    <t>Exfoliating Gel 50Ml</t>
  </si>
  <si>
    <t>WJY250311003</t>
  </si>
  <si>
    <t>Peach Tanning Self-tanning Water Proof Long-lasting Tanning Summer Beach Hydrating Moisturizing 30ml&lt;br&gt;Features:&lt;br&gt;Watermelon extract: Carefully extracted effective ingredients from natural watermelons,  in various vitamins and minerals, can provide sufficient nutrition for tanned skin, maintain skin health, keep skin hydrated and  during the process of darkening after sun exposure, and reduce discomfort such as dryness and peeling.&lt;br&gt; melanin production: The unique  precisely acts on the bottom layer of the skin, stimulating the activity of melanocytes, accelerating melanin production and precipitation, helping you achieve the ideal  skin tone in a shorter time, making the tanning process efficient and natural.&lt;br&gt;Light, thin and non greasy:  is light and thin in texture. It can form a film quickly after application, without greasy feeling, and will not stain clothes. It can keep your skin fresh and comfortable when you enjoy the tanning effect. It is extremely convenient for daily travel and outdoor activities.&lt;br&gt;Uniform skin tone: effectively regulates the distribution of melanin, avoiding the occurrence of local colors that are too dark or uneven, making the skin tone even and glossy after tanning, creating a   tone like a  from the sun.&lt;br&gt;Soothing sun damaged skin: Contains soothing ingredients that can  skin discomfort caused by  radiation, reduce redness and burning, and take care of your skin while helping you beautify and reduce the  of sunburn.&lt;br&gt;Product Description:&lt;br&gt;Package includes：1x Peach Tanning Serum 30ml&lt;br&gt;</t>
  </si>
  <si>
    <t>45</t>
  </si>
  <si>
    <t>http://108.174.59.131/QnFkTVc4MWVkOUpyYTdJa2ZDS0FzSTAvN2N2N2s1eXh6OHZNa2NYOHR0bmxsMjh1SlN3QUcwQmdkcWNPV0QyUUtkKzFNallXOTUwPQ.jpg</t>
  </si>
  <si>
    <t>http://108.174.59.131/WDBTcGNEMXhZbjZ1anA3QitWSUtweEdUTEhwMjRjS09ZLzZ2Yi93T3BjaEtBa3V3SjEzZ2I2ZC9oUld4Zi9NSEYvd3ZmYUU5K2lJPQ.jpg</t>
  </si>
  <si>
    <t>http://108.174.59.131/MlVNMW9OdlF1RmxhYnl3aUxuUEYzWm4zSjdyNmUyTTNXM3FPWjI2L1RMd1Eremx6UFhBUEcra2J1cG9Ycm9CR1I2OVphSXJvNkJzPQ.jpg</t>
  </si>
  <si>
    <t>http://108.174.59.131/MExvUG9NbjBtelZZZkJld3RmN2pzMmsvamNPdk5BY1FYenFmVXhYUWJ1dytFK3Z3QmtRMDF2eHR1YTAwQ2J0eUJMRXVrS0FXYW5JPQ.jpg</t>
  </si>
  <si>
    <t>http://108.174.59.131/VkJFQm02eVF5NUxBamlzL0ZzNU1JSDNIRTlpTzBsWUhQWGpqRklFemNic1NxZU4xQXU3WDNlTXU4WEdzZGh3MDJXSmcvSnNYUkFrPQ.jpg</t>
  </si>
  <si>
    <t>http://108.174.59.131/MWhpdVdxOUUzUFdUREpSZDlvL1dsazhmNHRwUzR5YzFORzJKcCtINklLakY2b0hyNmlpNFhqcDZhSkxGYWREcmhrN0ZNcm5NMmhFPQ.jpg@100</t>
  </si>
  <si>
    <t>Peach Tanning Self-tanning Water Proof Long-lasting Tanning Summer Beach Hydrating Moisturizing 30ml</t>
  </si>
  <si>
    <t>桃子晒黑自助晒黑防水持久晒黑夏季海滩补水保湿 30ml</t>
  </si>
  <si>
    <t>Hllozzi30ml西瓜美黑精华30ml</t>
  </si>
  <si>
    <t>Hllozzi30Ml Watermelon Tanning Essence 30Ml</t>
  </si>
  <si>
    <t>WJY250311002</t>
  </si>
  <si>
    <t>Indoor And Outdoor UltravioletLight Tanning Cream Natural Ingredients Advanced Tanning Booster 80ml&lt;br&gt;Features:&lt;br&gt;     Brown Self Tanner – This gentle tanning gel gives you a natural brown tan that lasts for days. They are suitable for tanning and sunlight. Just apply it and enjoy the sun.&lt;br&gt;    Moisturizing Tanning Gel: This out door sun tanning gel hydrates your skin. It is apply and non-greasy, so you can use it in your daily life or on your travels.      Natural components: The tanning gel is made with carrot, which helps tan faster and gives the skin a  and revitalized look. It is absorbed quickly.&lt;br&gt;     To use: This tanning gel should be applied evenly over the entire body before sun exposure. You can also reapply after swimming, sweating, or towel drying to maintain your tan.&lt;br&gt;    Universal Tan: Whether you are going on a beach trip with your family or friend, this tan will meet your needs. It is suitable for all skin types and is a practical gift. Product Description:&lt;br&gt;Net weight:80ML&lt;br&gt;Gross weight: 100g&lt;br&gt;Package Content:&lt;br&gt;1x tanning cream&lt;br&gt;</t>
  </si>
  <si>
    <t>http://108.174.59.131/Z0ZERi9SdldQdThRR3pLaVFYbDdoaFE3YmpiK1RXdzZBMmpWeGNzYktWYjd5dEFacjlnalFFeVZhbmxzVlFzOFFIVnRPQjVXQVpzPQ.jpg</t>
  </si>
  <si>
    <t>http://108.174.59.131/MG5mQkl6bytoSVNielVFbE9UWUpUdWRvVitnR1FvMHFoNVJkZWx6ZXBMOCs5dzR0TElQZ0k2Y0RYd3FlZ0V6WXNNVVoxOUJNRUtVPQ.jpg</t>
  </si>
  <si>
    <t>http://108.174.59.131/cDBHQWw4b1JvOWRKdWovenVkWjdaeU1Jb2IrQzdZb2NZaHhVdmFZWU1aT3MwQXVlclkrTWRuM3g4cHhIKysvKzdKZi9HaWdwUlJjPQ.jpg</t>
  </si>
  <si>
    <t>http://108.174.59.131/SlY2ajJSK0pOUjd2THFtRHUyamxNY3RtU1NpSjIyRFo3RzV3WUY2Vjlweit4VHY4bEFrUEc4TXZoVXA3Y3IxVWRjcFdvUXEyYjBRPQ.jpg</t>
  </si>
  <si>
    <t>http://108.174.59.131/ZWUwK25hMm01dDVadWVBNmlGS2FhSDNyN1lQQi8zOVlKM0dSVVI1c1JwSjNlWFVPai96UVdOcytsU1p2WTJPMkJOQTIxQlR6OTFrPQ.jpg</t>
  </si>
  <si>
    <t>http://108.174.59.131/RWgxNjdyM3BEVDIrMVNDV2N2bVJ4a1FRWGJVcVlvWm1WOTUxSXlJVno5Qjg3MkJyNy9pZWRjK3RJd09rbEVydHhXVlhWSjQvR3dVPQ.jpg</t>
  </si>
  <si>
    <t>http://108.174.59.131/Z1lvd214WlVQOFZMVWsxZE9TWTUzcmhSUGNLcUd3T0xWcXF2RWV2UWJMaHpjVFpKNTZ3RTAxcjBYa1A0Wmt2THkzcVhldUZLVkdjPQ.jpg</t>
  </si>
  <si>
    <t>http://108.174.59.131/R2lGR3ZNMDlpZEdmVHRvc1d1eC9PZWdxcmlxZGdUL0h4OHpkWW0vdUtJaW9BSm5TenFLVEd2eWF5VHVCK20zVmJGelpTUnJUcUhzPQ.jpg</t>
  </si>
  <si>
    <t>http://108.174.59.131/ZUZ0SEFuQ3p5OFNWVjBMM0lTZmQvQnlRcEJ0S3dmZzJ2MmIxaC8yWUczSGs3OGZIeUkzVTEwRy9UQ1ZxYlJLNjlxNGUyWkJrdGk0PQ.jpg</t>
  </si>
  <si>
    <t>http://108.174.59.131/aCtrNmtpSWVCRHJpazgzejlHdm1ZVzBPaWhSZkNqa2E2MWRNNXYrMzZxMWVqb1ZLT0JJTDBhbDFGa3YwZjR3OGc5TG5oZTg4QXA0PQ.jpg@100</t>
  </si>
  <si>
    <t>Indoor And Outdoor UltravioletLight Tanning Cream Natural Ingredients Advanced Tanning Booster 80ml</t>
  </si>
  <si>
    <t>室内和室外紫外线晒黑霜天然成分高级晒黑促进剂 80 毫升</t>
  </si>
  <si>
    <t>Lanemay芦荟美黑霜美黑助晒乳80ML</t>
  </si>
  <si>
    <t>Lanemay Aloe Vera Tanning Cream Tanning Assist 80Ml</t>
  </si>
  <si>
    <t>WJY250311001</t>
  </si>
  <si>
    <t>Peach Tanning Self-tanning Water Proof Long-lasting Tanning Summer Beach Hydrating Moisturizing 30ml&lt;br&gt;Features:&lt;br&gt;Peach Tanning Serum: Our tanning serum uses peach extract, which is in vitamin C and antioxidants, and can effectively resist the damage of the sun to the while giving the a and sun-kissed look. Tanning.&lt;br&gt;Moisturizing Care: Carefully formulated with multiple formulas, our tanning can deeply moisturize the, relieve discomfort after sun exposure, repair dry and rough, and make the.&lt;br&gt;Uniform and long-lasting tanning: Peach tanning can help the evenly a natural tan, avoid sun spots or uneven tanning, and maintain the skin's tanning state for a long.&lt;br&gt;Light and non-greasy: The unique water-based is refreshing and easy to absorb, and will not bring a heavy burden or greasy feeling to the, allowing you to enjoy a light and comfortable while enjoying the sun.&lt;br&gt;Multiple functions: Not has the effect of tanning, the peach tanning also has multiple functions such as repairing the, antioxidant, brightening the tone, etc., providing care for your and showing its natural beauty and brilliance.&lt;br&gt;Product Description:&lt;br&gt;Package includes：1x Peach Tanning Serum 30ml&lt;br&gt;</t>
  </si>
  <si>
    <t>http://108.174.59.131/WlBPbkYxa2RROGRRMEFoMzgxOFNiSzNpN1BNSFdMYUZ0VWJsRmt0V2xvMm5OS3VrK1pPdWRvZy9jN2Vsa2R5Z0RTanNHcVR6N0tFPQ.jpg</t>
  </si>
  <si>
    <t>http://108.174.59.131/U2owYVpMdmw0Tlh5bWpWakE4c01YZDBNVnZLWDV1SHZmenZGVE5nM0hqcExLRHRJeHp4QXpPT0ZoZko5QVhKYUJZN3RzNm9rdG0wPQ.jpg</t>
  </si>
  <si>
    <t>http://108.174.59.131/QUFyeDRnRXdPM2NKejdOY0RmSW5tem1Pc0VJTkN4SWhSZ1JPczBmb0hTWjN5NDdqc3RsMzF3ZmRhZEw2aXA4SjFxajVzUWh1anl3PQ.jpg</t>
  </si>
  <si>
    <t>http://108.174.59.131/Nk1aV0Q4Wkp4ZVI3UzREbUNSWHVrZHByNGJTTE9zMVN0VTNDY2JXbFlPc0pwSzRvYnh4eXVxY0lhemZKVnMxZFhXSkkydUgwNWhNPQ.jpg</t>
  </si>
  <si>
    <t>http://108.174.59.131/L081VlFJKzdKWjNDNUl6SmxCdldKYXUvcVRobTJ0QjgvbEFDUEZkSDRaT1c1Y2pSZC83OXVJNnIraEdEOW84eVgxYVVXYWZ2MUtFPQ.jpg</t>
  </si>
  <si>
    <t>http://108.174.59.131/R1Rrakt6Tm9QUlU5eEJLaWpVY2p3ZGV2RGE5aTJ4QUdndEJQcVJsMGtUQzlsdDgvWHpxc05YNGEramQ5KzNDOVQ1S0QxL2V2ZWFzPQ.jpg</t>
  </si>
  <si>
    <t>http://108.174.59.131/YitER2VNSTVEdjRkTTllc0lwZW1zaWY3WWxNWjhrWE83dzVXWlVRZ3ZzMGNZNWd6eW0wQW4rTVRTTk53cG95RzZyY004SmhkOFh3PQ.jpg@100</t>
  </si>
  <si>
    <t>Hllozzi水蜜桃美黑精华30ml</t>
  </si>
  <si>
    <t>Hllozzi Peach Tanning Essence 30Ml</t>
  </si>
  <si>
    <t>ZNP250310007</t>
  </si>
  <si>
    <t>Hyaluronic Serum 30ml Hydration And Retention Plumps And Smooths Aging Suitable For All Types&lt;br&gt;Features:&lt;br&gt;     Powerful Exfoliation: Contains 30% (glycolic ) and (salicylic ) to deeply exfoliate, removing dead cells and promoting cell turnover.&lt;br&gt;    Brightens Skin: Helps to even out tone, reducing the appearance of and hyperpigmentation for a brighter complexion.&lt;br&gt;    Reduces Fine Lines and Wrinkles: Regular use improves texture and reduces the appearance of fine lines and wrinkles, revealing smoother.&lt;br&gt;    Fights : Salicylic penetrates into the pores to clear out -and future .&lt;br&gt;    Smooths Texture: Leaves feeling soft and by refining and rejuvenating the&lt;br&gt;Product Description:&lt;br&gt;Product :&lt;br&gt;Revitalize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.&lt;br&gt;Directions for Use:&lt;br&gt;After cleansing and drying your face, apply a few drops of serum evenly to your face and neck.&lt;br&gt;Avoid the eye area and do not rinse off.&lt;br&gt;Follow with a moisturizer and sunscreen if using in the morning.&lt;br&gt;Start by using the serum 2-3 times a week, gradually increasing frequency as your builds tolerance.&lt;br&gt;Use as directed. If irritation occurs, discontinue use and consult a dermatologist.&lt;br&gt;Caution:&lt;br&gt;Perform a patch test before using the product for the first.&lt;br&gt;Avoid direct with eyes and lips.&lt;br&gt;This product contains hydroxy () and hydroxy () which may increase sensitivity to the sun. Use sunscreen and limit sun exposure while using this product.&lt;br&gt;If irritation or discomfort occurs, discontinue use and consult a dermatologist.&lt;br&gt;Store in a cool, dry place away from direct sunlight.&lt;br&gt;Promise:&lt;br&gt;We are committed to providing you with products that deliver visible results. Each product undergoes rigorous quality testing to ensure and efficacy. Your satisfaction is our priority. If you have any questions or concerns, please feel to us.&lt;br&gt;Transform your routine with our 30% Exfoliating Serum and achieve a, youthful complexion! Order now to experience the powerful exfoliating benefits.&lt;br&gt;Product includes: 1x Salicylic&lt;br&gt;</t>
  </si>
  <si>
    <t>8.7</t>
  </si>
  <si>
    <t>http://108.174.59.131/akZSeDV6dHpXdkdwbU9CWjFWbURXeFN2azVJcTlFRC9xb2orbEN2czV4dmFDUGUwRVN3eTJ6N1Y5VHlvTEN3Vm9ZM1ZCTmdFU21jPQ.jpg</t>
  </si>
  <si>
    <t>http://108.174.59.131/L1dEN3Q1dGE3dVdseUJzZmVqbGp0UEMvVjJERXFINlBkS2VSYzE2VUtJOVFYcVNFUVd0QjRQZHdyTmdRTytOUmRQemlWZWlQWG9nPQ.jpg</t>
  </si>
  <si>
    <t>http://108.174.59.131/eGFGWElSY3g1Q25WTU5EMFkzTmU0eUI3U25MUUN0Sm9QYmxHVUh1dWEyZVRNbWg4cm84bFB0QVBXeXRaNDZ6TCtxSHpsaXpSYUcwPQ.jpg</t>
  </si>
  <si>
    <t>http://108.174.59.131/RTFxL2RQRTlGRlgrRmdzMWpFMzZLclR6cXFsL3RFSDFSZHlYQTJIMldkMVJKWVZOTi84U1BGd1JHRHd2eEhvNTJXeVY5SjUvQ3RFPQ.jpg</t>
  </si>
  <si>
    <t>http://108.174.59.131/aXU2ZkVWK2RlQlJHSnNISmhIaGhoSmg4cDhoeG1RMWlzZUpxODFUNUY2cVlyZGNjU1g5MlB6K1luZXdqVW1XQ3Q0OTNUQ29BcGlJPQ.jpg</t>
  </si>
  <si>
    <t>http://108.174.59.131/VjUvMGN1TlNveTNDdGpTbGpCQzV4SnBnM2xJc1BSeW9nZTlqODdHdG04bVgzQWxBREpySlp0a200RjBVZE9MdzBmcmk2ZnpUM1hvPQ.jpg</t>
  </si>
  <si>
    <t>http://108.174.59.131/QXYvVHd3VEtGdmlDNFY3WFcrUWxsVGo3bjQrTkNVcXZEUzg1SFZIaHZxTHdJV1B0RnhBTCswQU1UM3l6UE9EUU5pdUdjU3VyWHM0PQ.jpg</t>
  </si>
  <si>
    <t>http://108.174.59.131/Z0ljdEkwMGtWZWxsUGt0SjN5azhZeWhLQ21qcEhZVURwd1R6NmswTklRMnc3NDh6ZStCWHNxZFA5YjNhQ1NUOVAyUi9lVXJlWjk4PQ.jpg</t>
  </si>
  <si>
    <t>http://108.174.59.131/RnZ0MmdaV2RrYURVRVcyUU1VVEtMVnFpN0NPdDZjZ1NSWk1EenZ2M0hLdlVNNlhRNDE1RTNtNTE4OTNtdTdQRTBOTEd4ZHdpZE5BPQ.jpg</t>
  </si>
  <si>
    <t>http://108.174.59.131/bkI2TXNHS3M5TmhvOFRVdHQ0ZGNKL3lNN21hNWRDT2VOU0czSlJmUEpzYWhYUW53NEo1TS9xclRUNzVick9LajhsMWZtYkZaR2pBPQ.jpg@100</t>
  </si>
  <si>
    <t>Hyaluronic Serum 30ml Hydration And Retention Plumps And Smooths Aging Suitable For All Types</t>
  </si>
  <si>
    <t>透明质酸精华 30ml 保湿和保持 丰盈和平滑老化 适合所有类型</t>
  </si>
  <si>
    <t>面部精华原液 30ml</t>
  </si>
  <si>
    <t>Facial Essence 30Ml</t>
  </si>
  <si>
    <t>ZNP250310006</t>
  </si>
  <si>
    <t>Moisturizing Soft Cheese Hand Cream Hand Care Dry Crack Moisturizing 50G&lt;br&gt;Features:&lt;br&gt;     Perform a powerful cream repair, moisturize and dryness, redness, roughness, cracking, peeling, and hand damage.&lt;br&gt;    It is also very suitable for knees and elbows.&lt;br&gt;    Used for hand , tender , moisturizing, make your look and shiny like a baby, soft texture, not .&lt;br&gt;    Apply to the body, let the penetrate the , and from the inside to the outside, making the lasting and pleasant .&lt;br&gt;    Small size, suitable for any occasion, convenient to carry, easy to apply, fast absorption.&lt;br&gt;Product Description:&lt;br&gt;Weight: 50g&lt;br&gt;1*hand cream&lt;br&gt;</t>
  </si>
  <si>
    <t>膏体,轻小件,信封件-FR,信封件-JP</t>
  </si>
  <si>
    <t>5.76</t>
  </si>
  <si>
    <t>http://108.174.59.131/UjhjdTFwTitHVXhJUHYvSUN4eG1ZKzJlV0FERVZzZ0RpK2RqVmEyajlGT3FFaFk3VTlqL3pPL1FOWnl3WG1xUVlhRDJjcjVWdjd3PQ.jpg</t>
  </si>
  <si>
    <t>http://108.174.59.131/UkEvbTJqOXY1aG52ZWRZSUFYOTU2WFY4MDZSeEZlaUNINGVMc3B5UkZ5d0RjQnVRR1BTZzNremYySVhHbjRWM3NTb0hpVnlvUDRBPQ.jpg</t>
  </si>
  <si>
    <t>http://108.174.59.131/OTBBdWR0Qm95ZEowRU8zWmlOS0djQmxxQ2tONy9GaElqbWh4cE9nS2NMOHc5eVJjcTBTZitCeVcybERoUjh6SUlNZTBrZ2tycG80PQ.jpg</t>
  </si>
  <si>
    <t>http://108.174.59.131/ZlRBR0wxUU9TMmJrYXFja1JaUnJsazQ0d2h1dTU4ZmJzSGp5MGg2Z00rU2liQm9NZVN1NWVoUXkwbHZ3Q0Y2Vjhod3BhaW9oeGxRPQ.jpg</t>
  </si>
  <si>
    <t>http://108.174.59.131/eG5xbGl0MVdERTMxd1dQdTlsWjNSTGdhS3R6eUUycjg2ajc3dnRFZ2JuaUtqSkordnpmNEVmaWlZVTNUcW10RWVxUlhRVjdhL3FZPQ.jpg</t>
  </si>
  <si>
    <t>http://108.174.59.131/bHZ2dXUyNXNjZlV2czQ3YlUrbUtrMGNsTU9RU2NzZTFRN0gxNnF2L0tDa1JtamJKWTVKOW4xR2lKd2M1MWJtY013OEFqZjJGQmxBPQ.jpg</t>
  </si>
  <si>
    <t>http://108.174.59.131/bkNtYjAxK05HSllzRnhma2VUc1pPNkg3L0R2M2VoM1FqY25mZWVXWkhKendFZjBlUlJBd1lqT1FCTTRFQmhueGc1NkppODIvQkNrPQ.jpg</t>
  </si>
  <si>
    <t>http://108.174.59.131/RCtIQnIxZVd4cVZOU1htaXVPdFVRbVpqbDVuVFFzaXV5U1JUU0svVmI5UzlTWUV1REJsNytoQytFc21BeU1PVHBhWmNleGFXVlA4PQ.jpg</t>
  </si>
  <si>
    <t>http://108.174.59.131/cEJCUGQwajJaY3UvdUl2UFVVcm5OcERIVEJiMkh5eFJENnYwZkRSNEY2eHVwbXpPNXZWS0N0ZkNka2R6cGgxL05LWWI5Ui9MRWxvPQ.jpg</t>
  </si>
  <si>
    <t>http://108.174.59.131/MVJXakFaTWpUY1JUcXB2M1U1VEhnZ2xmcitnNU9lQ21iVDJSV25zb1JpdVp2dkZtOUwwSmp2WWx0V0pCZ1QwYlZ6RElMMi84bVZNPQ.jpg@100</t>
  </si>
  <si>
    <t>Moisturizing Soft Cheese Hand Cream Hand Care Dry Crack Moisturizing 50G</t>
  </si>
  <si>
    <t>保湿柔肤芝士护手霜手部护理干裂滋润50G</t>
  </si>
  <si>
    <t>牛奶护手霜50g</t>
  </si>
  <si>
    <t>Milk Hand Cream 50G</t>
  </si>
  <si>
    <t>LLY250310010</t>
  </si>
  <si>
    <t>925  Silvery Earrings Heart Shaped  Earrings Cute  Earring Jewelry Gifts For Women&lt;br&gt;Features:&lt;br&gt;1. **Elegant **: Our 925   hollow heart earrings feature a stunning lightweight  that embodies the  of modern ,  for any occasion.&lt;br&gt;2. **Luxurious Feel**: Experience the  of  with these high-end earrings that  your style effortlessly, making them an  addition to your jewelry collection.&lt;br&gt;3. **Comfortable **: These earrings come with secure ear plugs, ensuring a comfortable and snug  throughout the day without compromising on style.&lt;br&gt;4. **Versatile Accessory**: Ideal for both casual and formal settings, these lightweight earrings can be paired with any outfit, adding a  of sophistication to your look.&lt;br&gt;5. ** Gift Choice**:  your  with these exquisite earrings, a thoughtful  birthdays, anniversaries, or special , showcasing your love and appreciation.&lt;br&gt;Product Description:&lt;br&gt;Product electroplating:&lt;br&gt;Product size: 0.8cm&lt;br&gt;Product weight: Approximately 6g (based on actual weight)&lt;br&gt;Packaging : independent OPP bag packaging&lt;br&gt;packect included:&lt;br&gt;1 x pair of earrings&lt;br&gt;</t>
  </si>
  <si>
    <t>1.5</t>
  </si>
  <si>
    <t>http://108.174.59.131/SG5DVlZLdThKaGpwOE1iUFZzVVJJL2d2djlXMXpWK0drQ2lYbnU1cUhDTDlObmZHd3NxQmJGOEtsby85cW9HTm5lTnZpbVpWZktvPQ.jpg</t>
  </si>
  <si>
    <t>http://108.174.59.131/MlZ3RCtJWjdCVUphZ0pZVHpkNW5PQ3Y5U2IyS1VKZmRiY0RIRE56YTlrS3BPZ0hQWHgzL1BKUzF4d05LYXo0eVRwYUZOTFN6Y2VvPQ.jpg</t>
  </si>
  <si>
    <t>http://108.174.59.131/N2cyOFJ4YkxpcC9NK3BhTnZ5VTZkbVN3MlVnd0tMZFEzV0lCNkdMNGxZYld3cW5EdFZmcTVTU1huZnZUcEZac1AydnNiZkJycG9zPQ.jpg</t>
  </si>
  <si>
    <t>http://108.174.59.131/ZUVlZG5ZVTU0TGpidmF6akdwYmhqbCtQRnQzWVQzUjljV1VGMmU4cVVibWJtL3RBTCtlQnJKSW9aMUNTOXViK0M3UDR4VG1oM3hrPQ.jpg</t>
  </si>
  <si>
    <t>http://108.174.59.131/WHRvS2dLUUdRWExlQ2lCWjRseFJNY1pHQmMyYUp3V1NqaElXUFhiVjJ2TjhHUWFnRDJEVFE5VVFSVlljclJaaDNCelIyditZdmdZPQ.jpg</t>
  </si>
  <si>
    <t>http://108.174.59.131/TE5XWVRZQ29OamtqRDFsQVEveDJ6ejNUcWVEMldWcDZHUW1xU0JZKzlGR0lRSTR3QzJQNlE2Wlgyenl0SWZKVDNVbDQrNWR5T3VFPQ.jpg</t>
  </si>
  <si>
    <t>http://108.174.59.131/d0Y0cFNaMFBaOWR6Snc5NEt1dSt1L0hGc1FndFY2YnRKcjI5djVJVU41K3IzYlRGc0NaMnJXWmRrdm8ycjhXRWgxVVRTdENPQ0g4PQ.jpg</t>
  </si>
  <si>
    <t>http://108.174.59.131/SHludHgwelZpalBLSUpFVW9oc1dyUkN0Um5SaWdVaXptT1JHMEVLSXFmRzIyL2ZRbXFPR2hXUnhWMkdiZmdiWXB3SUJsR3lwVHBRPQ.jpg</t>
  </si>
  <si>
    <t>http://108.174.59.131/YTBsWU1NNWdtNkY2dVlsQk83bmlpR0Z0L0VMeks1a1EwblpQNkhiSnNjZ09ZQ3J1aC9pK1NENmtOUzlGSGxZNHlPcWNDUnh0bnljPQ.jpg</t>
  </si>
  <si>
    <t>http://108.174.59.131/VXZ2UExENjZucVNHMTVDTGJwNm0xekV2MStjaE9yUVhoMDI4alZKVDk5enQ4NnpveDdCa1pWQTJXUGROTG1nbGZnSG8zYjc5UGFFPQ.jpg@100</t>
  </si>
  <si>
    <t>925  Silvery Earrings Heart Shaped  Earrings Cute  Earring Jewelry Gifts For Women</t>
  </si>
  <si>
    <t>925 银耳环 心形耳环 可爱耳环 珠宝 女士礼物</t>
  </si>
  <si>
    <t>纯银镂空爱心耳钉女</t>
  </si>
  <si>
    <t>Women'S Sterling Silver Hollow Heart Earrings</t>
  </si>
  <si>
    <t>ZNP250310005</t>
  </si>
  <si>
    <t>Retinol Antiwrinkie Facial Cream Day And Night Moisturizer Lifting Firming Tightening With Hyaluronicacid 50g&lt;br&gt;Features:&lt;br&gt;     Retinol cream: Enriched with powerful antiaging ingredients, Retinol Moisturizer will help nourish your skin by leaving your skin soft and revitalized.&lt;br&gt;    Lifting and Firming Effects: The Antiwrinkle Retinol Cream will quickly produce visible to fine lines, wrinkles and other blemishes, helping replenish skin's firmness and suppleness.&lt;br&gt;    Light and Gentle: This Retinol Moisturize Cream is lightweight, non-greasy and feels amazing even sensitive skin.&lt;br&gt;    This Retinol Cream is in antioxidants and to help lock in moisturize and help For smoother skin tone and texture for a younger appearance, your skin looks firmer and more elastic.&lt;br&gt;    Natural Facial Moisturizing : A naturally balanced designed to nourish your skin and provide a refined firming effect. Our moisturiser will provide your face and neck with natural nourishment to quickly and long-term the signs of aging!&lt;br&gt;Product Description:&lt;br&gt;1*Retinol Antiwrinkie Facial Cream&lt;br&gt;Net：50g&lt;br&gt;</t>
  </si>
  <si>
    <t>http://108.174.59.131/RDBYZmxtMkZEZjJDWUlnbk5hNk52NGQwUEt3WWZPOEZwQSthYXA3YXcrWDloLzRFcGRQTVdQUmVHelVCVUNlUm9GQU13NXJLbW00PQ.jpg</t>
  </si>
  <si>
    <t>http://108.174.59.131/Z29aZHNMbzk0ZkJmQ09tNW5abklxREhtRDVPSURGdlh6QktHWWJRT2JQdW5yN2x1OEZaZWdxbDdrU1VtMGZGcHp6d2t4YklBZStFPQ.jpg</t>
  </si>
  <si>
    <t>http://108.174.59.131/MU02ckxVS2hiV2k1dDErRVkrVTR2L3VMTyt4ZEpQdmZDUWtFVEcvQUNvSUxmUXRkL0NlV0ZPSXZPTXR0NUc5U1I3cWxLSHlyd1BJPQ.jpg</t>
  </si>
  <si>
    <t>http://108.174.59.131/M21MV3QyWi9peDl0Z3pwRk9VVlVleW8xelErdEhHOXF5Qm9mZGZlK3NtMC9OYXdwcnJad1U2TXlKQU9Td052UEVLa0ZySVBpSkp3PQ.jpg</t>
  </si>
  <si>
    <t>http://108.174.59.131/WG5wdzBxc0xBWHlKR01veVFMNmNxVm5hVWs5ME12ZDNqQ2psbzVCcmhlNjhPRzRFN09IMXpGQVpqWVRzRFdMNWpmamppdmtneE44PQ.jpg</t>
  </si>
  <si>
    <t>http://108.174.59.131/Wjh6RmhJQ1MyQ2MrbnFITlM3aTBET1g3T3A5ZVd5UnB6ZkN6MnkxanRUZTk2UUxlQlc4V0xuUWNULzd3ZjRpNHJnWXVjZncyQkFZPQ.jpg</t>
  </si>
  <si>
    <t>http://108.174.59.131/RXhmM0I1cmEycUtiOExGZkw5V2tTQlU3N2xoWlNZVGY4cHFEMnZPL2I4blpKZ3BSRDlqdUJqVWRneTJCVzlBSVhHM2tJcjhoUVdJPQ.jpg</t>
  </si>
  <si>
    <t>http://108.174.59.131/cmJxZzhRMTU0RGJEbmFtMXVwQW1LUXBQRmhBVk50bWVOdEU1Yk1DTUpQZ0Mxd0NkR3dNYVgwR2RVNjB1VVN4bkRlczYwRWtaUTRBPQ.jpg</t>
  </si>
  <si>
    <t>http://108.174.59.131/WWo0ZDN0QThYd3htNkhYOHdKTlJOUi9QM1c0bmNOUllHLzhzbkpQMStjQmJlbk5SM0MzVldyYUxTM216ZXMrNGZHMmNjd2hZQTVBPQ.jpg</t>
  </si>
  <si>
    <t>http://108.174.59.131/cC9xcStwdUZRQldJMThpYjgvYzUxOERXT2Y5TnZXV1hLeG5OaUhQUGp3NWw1OWZnRHFxR1BTN28vY2tPamxBMVVJb0h1YXdIL1djPQ.jpg@100</t>
  </si>
  <si>
    <t>视黄醇紧致保湿霜</t>
  </si>
  <si>
    <t>Retinol Firming Moisturizer</t>
  </si>
  <si>
    <t>ZNP250310004</t>
  </si>
  <si>
    <t>Firming And Revitalizing Cream Delays Aging Wrinkles And Fine Lines 20g&lt;br&gt;Features:&lt;br&gt;     AntiAging Face &amp; Neck Retinol Cream: Regular use of our face cream with retinol and will help bring back and elasticity to your. You will have smoother and younger looking within a few days. facial hydrating cream removes fine lines. It can be used face, neck&lt;br&gt;    Hydrating Cream: We care for your health and, which is why we use carefully , quality ingredients for our facial moisturizer for men and women. This hydrating will seamlessly to strengthen the skin's barrier for firmer and younger-looking.&lt;br&gt;    Nourishing and Rejuvenating : Our special with has been created to derive maximum from each of the ingredients. It helps nourish your, exfoliate, and improve its elasticity while restoring so that your looks bright and beautiful all day long.&lt;br&gt;    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appearance.&lt;br&gt;    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revitalizing&lt;br&gt;Product Description:&lt;br&gt;1x cream&lt;br&gt;</t>
  </si>
  <si>
    <t>膏体,视频,定制,纸箱,轻小件,信封件-FR,信封件-JP</t>
  </si>
  <si>
    <t>30.6</t>
  </si>
  <si>
    <t>http://108.174.59.131/MldDeFRVTFordWxkaFpZMGFHZUlEbVFmMngwWVVNQTFxNHJjV3A0MWZYeW40WnJaM3lBYUFjQVlpaVEwZlZzZW5IV1VrVkJxcnZjPQ.jpg</t>
  </si>
  <si>
    <t>http://108.174.59.131/aHFCR3JMQzJidVo5M1c1QVRZNlVkYXA1QzhqZDlvT1laV3hieEZUUjJtZVVmYU1PQStaR2VuSVd2b3Y2MzRXTHMvQWU5blQ1ZDBNPQ.jpg</t>
  </si>
  <si>
    <t>http://108.174.59.131/UWlEWEErOEtUM1NKdUluVzVvNU5ROHlET3FJV0VFbzlhNnIzeDZpUzlCNThzdy82K0xjVWFDeFNEOTZobjFIREFsNWlteHowbUFvPQ.jpg</t>
  </si>
  <si>
    <t>http://108.174.59.131/TnJ3RlRHQThrOEJoM1lNd0RUMFkvaGlVM3FrTmtLQ2lBRDYrWkVxRnpyMXp6bmcxS3c2OTljQ1JrY1lySGFCaUYzUEJFVUVnSkkwPQ.jpg</t>
  </si>
  <si>
    <t>http://108.174.59.131/R0JpZVNpa2JYdmxGNVRreVVKMkVkc1R3R2Z2bkFIQlNYVjlBTXZVUmVtdVJ0QzFkcFQ5bVRSYXg0bS9aT25tZjdRYkJjMUIvek9VPQ.jpg</t>
  </si>
  <si>
    <t>http://108.174.59.131/Q3p0eUxEOHRZL3Z6d2w1bXduSnpPWFNkdVAveEFLOTUrU1lOVHRoUkY3eWFERDFCN1pUeStNeXY4cUpjWWlsNG5PeG5RYVdtUklrPQ.jpg</t>
  </si>
  <si>
    <t>http://108.174.59.131/NURmc2ZXMlAxOEVpN1ZoamZrcGNvSkx2dC9YeFl3WE5WZmZpVnJ2Nks4QzNCUEovZ0pJWTdwbkRvQ3ZVYzFrUmdPVExZNDVtNGZFPQ.jpg</t>
  </si>
  <si>
    <t>http://108.174.59.131/Q2JiR1ZkdWtxSjM2cldLTlVYak9obXh3bkdnOVB0ZnRYSGlyeTArQk5Sa1hrSmRTazZjSjZqV2VTekwyckNsMDFoTTNJdkNqTHMwPQ.jpg</t>
  </si>
  <si>
    <t>http://108.174.59.131/akZhOGt5eHJVRWE3eVBsWkxYZFVGc3BQRGpjVm1aNnlnOFlOWWxmRVNFYlhqandBc3B2RjVoTW9xSjNDM3Q0MU5vNis4SllQeFNjPQ.jpg</t>
  </si>
  <si>
    <t>http://108.174.59.131/bGZMTHVsTUJLaUc1ZXpPcnJraFJQYzRvRW16bkY4M1Q0eFpOQWFuWDFZSi9uZWV6NzNqdG1wRUdGTjRKdStaUlNtTlZJeUw5ZVJVPQ.jpg@100</t>
  </si>
  <si>
    <t>Firming And Revitalizing Cream Delays Aging Wrinkles And Fine Lines 20g</t>
  </si>
  <si>
    <t>紧致活肤霜 延缓衰老 皱纹和细纹 20g</t>
  </si>
  <si>
    <t>草本面霜</t>
  </si>
  <si>
    <t>Herbal Facial Cream</t>
  </si>
  <si>
    <t>LLY250310009</t>
  </si>
  <si>
    <t>Hair Fall Hair Shampoo Oil Control Dandruff Hair 300ml&lt;br&gt;Features:&lt;br&gt;     Mild shampoo, from chemicals and does not irritate the scalp&lt;br&gt;    Sulfate, pH balanced, suitable for use by men, women, adults, infants, young children, and children&lt;br&gt;    Contains natural ingredients such as aloe for a more secure use&lt;br&gt;    Effectively reduce dandruff, nourish hair, making hair smoothly and refreshing&lt;br&gt;    Portable, small bag shampoo, more convenient to carry when going out&lt;br&gt;Product Description:&lt;br&gt;1*shampoo&lt;br&gt;</t>
  </si>
  <si>
    <t>液体,信封件-DE2</t>
  </si>
  <si>
    <t>330</t>
  </si>
  <si>
    <t>http://108.174.59.131/c3FDL1lrRWRPZVRoZ0RKald6TEloQVhpVEllN1V2VmdOT0pXY0hBb05xT2hzWTFRc2dZaS9FemNzZUtBVnVJM20zbnJRWUxid0NZPQ.jpg</t>
  </si>
  <si>
    <t>http://108.174.59.131/NlJodkl0dk9LTVZmQnc4dkorVnFYRVBNNU0wRDlMM1pRV2xOV3NLSm1jaW54L052Qy9LZElhUFBzRXFYTlBMMlk5c2d0VEh1cW9VPQ.jpg</t>
  </si>
  <si>
    <t>http://108.174.59.131/VVVMbllsdFJBTEFGQk1XYnV5QTMySDRITGhTcFhqKzhtaVgzYXFVTkZZMVVVRGNQdFdVK2ZsSkhvVnBuK1c2RVl2OTFjSGNpSG1rPQ.jpg</t>
  </si>
  <si>
    <t>http://108.174.59.131/VGMvdHd3U2FDNVBvMDAweEY1RlBLWDBuL2NkUGc1YnhVaFBvQ1p3NTBTeWE0YXJBbXpORXFuelNCTHp0a2FYVy8wbkR6OHZqbFdzPQ.jpg</t>
  </si>
  <si>
    <t>http://108.174.59.131/K0tEcyswSUgzL29tMDRFcW1seE42clgzRDNLY2I5VjFkT0FQS1JjVlUwQUx2enE0bW9mdXhPckk5bUtrRE10eFEyazZQNWZQSjk0PQ.jpg</t>
  </si>
  <si>
    <t>http://108.174.59.131/cThKbDgyU21jMkp5QzlwMXZVVTRRZE5WRW5rZDhESTg2amxEM29BL1lmSFVFYVIwZHh0SEQzcWZHWVAxYmtNN1pDZmtVZnVRL29RPQ.jpg</t>
  </si>
  <si>
    <t>http://108.174.59.131/MW9xZmUxUDM2MFBxRzk4L2RuSmRVb1pXNnRDWWRPRDJzbVpPU25mTlFnM25zMmU0eFZnckRVakJHK0V1bTNFOUJlK1o3REVVOXFRPQ.jpg</t>
  </si>
  <si>
    <t>http://108.174.59.131/WXp1QmVUc3pVa1Z4em1ud0VkdS9vNE5YSDBWWkRNM2hCTCtMRGhqN0xUR3A4NjU5RDZrYVhWa1l1UzNSR2JFbjh2MFovaFUwUW1jPQ.jpg@100</t>
  </si>
  <si>
    <t>Hair Fall Hair Shampoo Oil Control Dandruff Hair 300ml</t>
  </si>
  <si>
    <t>防脱发洗发水控油去屑护发 300ml</t>
  </si>
  <si>
    <t>防脱发洗发水300ml</t>
  </si>
  <si>
    <t>Anti-Hair Loss Shampoo 300Ml</t>
  </si>
  <si>
    <t>LLY250310008</t>
  </si>
  <si>
    <t>2pc Hair Fall Hair Shampoo Oil Control Dandruff Hair  300ml&lt;br&gt;Features:&lt;br&gt;    Mild shampoo, from chemicals and does not irritate the scalp&lt;br&gt;    Sulfate, pH balanced, suitable for use by men, women, adults, infants, young children, and children&lt;br&gt;    Contains natural ingredients such as aloe for a more secure use&lt;br&gt;    Effectively reduce dandruff, nourish hair, making hair smoothly and refreshing&lt;br&gt;    Portable, small bag shampoo, more convenient to carry when going out&lt;br&gt;Product Description:&lt;br&gt;2*shampoo&lt;br&gt;</t>
  </si>
  <si>
    <t>33</t>
  </si>
  <si>
    <t>650</t>
  </si>
  <si>
    <t>http://108.174.59.131/ZkJGWWliaVEvQ1FtNVhMNHkybTB5a3BhOTQ3WUpIdDhweUxSOHRJSmY3Wk5pOUVxV2tLMDROL2RpckJzWjd5RUJaQ2FyeTBhNFg0PQ.jpg</t>
  </si>
  <si>
    <t>http://108.174.59.131/ZFlrWGFnRFFaTWxxOThqa3dUbU5ML1hYTlVBYXpJY2NWVkpTYXRuKzE2ZzJJYzErSnZwbnlRMGNTbm9ZTTYzR3VNM3ozZk1yTXBnPQ.jpg</t>
  </si>
  <si>
    <t>http://108.174.59.131/S1FnRnJJdHAxYWRNUlpPdE44SEdmQ042a0kwY1gwS3B0bkppWDNwTnp0V3Rhcm5zTC9rZDYwL0hlQjU3RUpmR0VWcnZQdEdZcVpnPQ.jpg</t>
  </si>
  <si>
    <t>http://108.174.59.131/b0svenlhMVdoa1JJVGVwNCs0aG1RNTZuTUs3R0pIQXZEdVd0NmJDZXptZzdWSjRCYXdrcTZ1NnlkL2JJb0U5amVWcDNodW8wcGVvPQ.jpg</t>
  </si>
  <si>
    <t>http://108.174.59.131/QVl2dUVKcEhsQXRUME9qV3FZS0dYRXdVMmFQVm5kVFhtZ09aMjYyMk5XalpCQmN2VUw0THVWOXpHRHRSZHp1OUlNTkU5N0UwYTIwPQ.jpg</t>
  </si>
  <si>
    <t>http://108.174.59.131/cENGVmpLZnp2ZFBSOXBWb2NyOVQ0azY0WmVpZStYOGZha0dUY1daZE4vTW94MDI5REhZTVk0YVZKWjN3Wmhpanl0MUJuL0VpQmRzPQ.jpg</t>
  </si>
  <si>
    <t>http://108.174.59.131/UlNDcWY4T2s3a1RaSk83SWFRbWc2OGU2MDBXRXlzUlc3dnQvWHQ2SkRwRUNyRW1PU3JZSENzeWxYdWN5aitTYk1qNkw3dFg3bkhzPQ.jpg</t>
  </si>
  <si>
    <t>http://108.174.59.131/bGFmelQ0WVgxVEtZQkk4Zy9lS3E1aWcrZFFXN2xPTUFlU0Nod2FOMThzeS9uU1N0b1NBcEViYSsrZCtSdjdpankrUmR1T25xTXhvPQ.jpg</t>
  </si>
  <si>
    <t>http://108.174.59.131/L1NHRC9JNmd4TTBaWndSRDNIRy9UV2hZWHR3dlhRL1hlNWpTMUZaZHpkWk1JQ002ZHROTzhjc1p5Q3IyZlR4RXJySXlXTXAzNDVNPQ.jpg</t>
  </si>
  <si>
    <t>http://108.174.59.131/aHNwS28wbi9XT3FUNWptMGF3cjRWYWhmYmF3bUhacGlYdCtxREhSUWt0eVdORDhQNm10QS94UXRSbHhWRkZRQkNKQXJ2UUUwSm5JPQ.jpg@100</t>
  </si>
  <si>
    <t>2pc Hair Fall Hair Shampoo Oil Control Dandruff Hair  300ml</t>
  </si>
  <si>
    <t>2 件装 防脱发洗发水 控油去屑护发 300 毫升</t>
  </si>
  <si>
    <t>防脱发洗发水300ml  2pc</t>
  </si>
  <si>
    <t>Anti-Hair Loss Shampoo 300Ml 2Pc</t>
  </si>
  <si>
    <t>ZNP250310003</t>
  </si>
  <si>
    <t>Peach  Brightens And Moisturizes Face  30ml&lt;br&gt;Features:&lt;br&gt;    1. Whitening is a kind of skin care product specially designed to skin and fade melanin.&lt;br&gt;    2. It contains various effective ingredients, such as VC, can help to evenly distribute skin tone and reduce dullness.&lt;br&gt;    3. The whitening is fresh and easy to be absorbed by the skin, and will not increase the burden the skin.&lt;br&gt;    4. Using the whitening , the skin will become more bright and shiny, and the skin color will become more even.&lt;br&gt;    5. It also has moisturizing and antioxidant functions, which can help the skin stay hydrated .&lt;br&gt;Product Description:&lt;br&gt;1x moisturizing facial&lt;br&gt;</t>
  </si>
  <si>
    <t>141</t>
  </si>
  <si>
    <t>http://108.174.59.131/YzF1b2FRUzdSdmlDelJxM0g5UXVpNTJGSlRHbnBrbXczaXJzSFJGUHJxY2loa3MyemFjZitKQXFhb1RwVDBncmxxdmFjUWl2QWdjPQ.jpg</t>
  </si>
  <si>
    <t>http://108.174.59.131/OUtwVEZ0MTJRUU53VEg4SjBBQzBscEJrSHQ3K1FXT1p1alNBN3VQMkNZYTk3UlNTdEdlL21RSk54NXVmU0dPckhnc2JsNlZ0ekJ3PQ.jpg</t>
  </si>
  <si>
    <t>http://108.174.59.131/NnMxRkMvVXFMYy96b1l5bGMyM3FVQUY5SzZQb0U0TkZKSVd1VFNBck5lMnB0ZkVmMm9yMzZ0TWhiKy9iNmVrM0JVdzNNZWM3b1dRPQ.jpg</t>
  </si>
  <si>
    <t>http://108.174.59.131/Z1RMSEs1YXRYVlVlU1l6SThNM1hQSDdFcUpEVGsyWGpIOWhnNWRwMWdXV1NBZXdiUkVHWVRSTHJaa25nNWVJTVJERitsYnA0ckVvPQ.jpg</t>
  </si>
  <si>
    <t>http://108.174.59.131/SGdLbCt1cW9CWHB5eUpsWTVxTVFUQkJSMTM2ZUEyQ3dCeU1SZ1M2ZHQxaFZHdjNROEx5NFYvSGM0dnR1MTNjMmE2enBINk0rRzU0PQ.jpg</t>
  </si>
  <si>
    <t>http://108.174.59.131/eGZhaUljYnMwNnlXa296d1o5WjE4eFZIU1c2UXh3REdxRlFwUy84WU80VUxpNHZ3ZlRXdHEvR0xDdHJXNTVzSktQeGJtY01qbFJzPQ.jpg</t>
  </si>
  <si>
    <t>http://108.174.59.131/dVJUSWl3SGhtendFcGVFUEVkb3ltNG13U0xXTzBzVEptUXFVRW9GaE1YVHZwVmlBdkZkNVBpdW5GUDVwTCswYllkR2RkWnRLTVJ3PQ.jpg</t>
  </si>
  <si>
    <t>http://108.174.59.131/REZOeVBwSUJYRFo4UEZibnVudDlpODdrN0pNem14dXdHekhLdGVianhiS01kNWJkNUQwQ3BHVnZVM0ZidTJGUzBlRVFFbWdLUG93PQ.jpg</t>
  </si>
  <si>
    <t>http://108.174.59.131/SWFMNDhPc21PWWREVFhzMXZ3dGpZZm9BOFlMNzc4OHV4NlFWWmFjZHhUdENRNEFpL1d3Q2ZRRFo4dHdBNGxWSms4OEgwWmtVdThBPQ.jpg</t>
  </si>
  <si>
    <t>http://108.174.59.131/OUpPRWZ1WVAyNHdFSldIR3FhTEgyRXNlLzlMZWdJOVhlV3IxVWEwSW82Z2xiSU5MT1dvTEUrakZjc0psdWlVUThqSDN4Wis2clhvPQ.jpg@100</t>
  </si>
  <si>
    <t>Peach  Brightens And Moisturizes Face  30ml</t>
  </si>
  <si>
    <t>桃子亮泽保湿面部精华 30ml</t>
  </si>
  <si>
    <t>保湿面部精华液30ml</t>
  </si>
  <si>
    <t>Moisturizing Facial Serum 30Ml</t>
  </si>
  <si>
    <t>WYD250310007</t>
  </si>
  <si>
    <t>Night Cream Moisturizing Face Cream Moisturizing And Repairing Skin Barrier Improving Skin Firmness 30g&lt;br&gt;Features:&lt;br&gt;Deeply repair at night:  in hyaluronic  and other powerful moisturizing ingredients, deeply moisturizes the skin at night, repairs the skin barrier, prevents water loss, and makes the skin soft and smoothly.&lt;br&gt;Improve skin firmness: Add firming ingredients such as  and peptides to help improve skin elasticity, improve sagging problems, and make the skin more firm and elastic.&lt;br&gt;Repair skin barrier: Contains a variety of repair ingredients to help repair damaged skin, enhance skin barrier function, resist external environmental pressure, and maintain skin health.&lt;br&gt;Light and easy to absorb texture: The texture is light and delicate, easy to absorb, and will not bring greasy feeling to the skin. It is suitable for all skin types, especially dry and mature skin.&lt;br&gt;Suitable for night use: Suitable for night use, it can comprehensively improve the skin condition, make the skin glowly with health and show confident beauty.&lt;br&gt;Product Description:&lt;br&gt;Package Included：1x Night Cream 30g&lt;br&gt;</t>
  </si>
  <si>
    <t>8.09</t>
  </si>
  <si>
    <t>http://108.174.59.131/V3NYVG9zc2NhZmZ0T3pTR3FIWFFlUytRMmozMmxzY2Z0cHZ1cVNqaTlSaVJRRzc0WTVSVFlLbHdPdkJ5bzJtb29WR25lTzJjZTJ3PQ.jpg</t>
  </si>
  <si>
    <t>http://108.174.59.131/Y1pvQ2htcjVHbDJub2o2b0lIK2tERENnQkh3L1A0YllKd3R2SzZRWU5sTmlHQWlhVGl5UmFKMkdBcXJYVm9MNU8yUU5rWks2WXd3PQ.jpg</t>
  </si>
  <si>
    <t>http://108.174.59.131/Z3o0ZkJYdW1CaVFOZVJtRndTT1BLRGZEN25BNmg4ZXdxSEhDN0NDaVZ5TVl4ZDhNMVpLeTlzWEpJUkMvWS82WkZhL3l4d2V6eW9BPQ.jpg</t>
  </si>
  <si>
    <t>http://108.174.59.131/YU1sOGc2anVVcDM5VjZ2cGdySWZDNzN2V29HcnRpVGMxQzVySmVXMmNWYjF1WmlDMmhQMkNpVFJDNzI5SElmdktJT2N3YW5QTVZrPQ.jpg</t>
  </si>
  <si>
    <t>http://108.174.59.131/a3lxRUtyTGVGb3Z5eXpoTzJFSlY0cTNZVDlsTVlDZ2JBNUZEZGhRYVRPQ0JBOUhmbFRIZDFySm16d2VYekZhSkMvQ1hSeXRzQ0NNPQ.jpg</t>
  </si>
  <si>
    <t>http://108.174.59.131/ZzhuTVhxdDlVakRnYWlUOHdHUHc1VzFCYmdxTE9lNFMxTnV3TWFVVDlaUDlUOXNLbVVHYzBnZWxkczBKZXJ0WUVweFB4dUF6WGh3PQ.jpg</t>
  </si>
  <si>
    <t>http://108.174.59.131/SkdxQmVJYXg1bnJNemQ2Vjl1VXhNK2w5cytlK3l6alJjendKS2kzQkVJckxGemphN21YaGtvdVpXbi9oVTlMSUdXSjJHMkNYQW44PQ.jpg</t>
  </si>
  <si>
    <t>http://108.174.59.131/L3ZWZW0zUmFnY1pldG1ma3RLRGVpcVMzZ2FXejB6M3hpYzVwZ25OOXBXdlZZYkdpM3A2bWlkajhERU5ySlJMeVM3MkNJSkE5UTRVPQ.jpg</t>
  </si>
  <si>
    <t>http://108.174.59.131/akdUQUgrQjlwczFjWjE1Tmd5YmF1ajJPRTVRYXNSL2MxbjhWS05kTkJLTzFDL1hrZUd0RXRrVGdialpmUkZaamc1bjhkSDlncWg0PQ.jpg</t>
  </si>
  <si>
    <t>http://108.174.59.131/TDJhd0FSbFFxb0pIQ1hSbSs2bVlleVcvVm1RT0M1MHc3bnBhZSszSm5KTUxjdTdvRmVCQUxDa0NCV3hRUWc2dU5DU3ZKY1lQbkQwPQ.jpg@100</t>
  </si>
  <si>
    <t>Night Cream Moisturizing Face Cream Moisturizing And Repairing Skin Barrier Improving Skin Firmness 30g</t>
  </si>
  <si>
    <t>晚霜保湿面霜补水保湿修复皮肤屏障改善皮肤紧致度30g</t>
  </si>
  <si>
    <t>樱花夜霜30g</t>
  </si>
  <si>
    <t>Sakura Night Cream 30G</t>
  </si>
  <si>
    <t>WYD250310006</t>
  </si>
  <si>
    <t>Day Cream Moisturizing Face Cream Moisturizing And Repairing Skin Barrier Improving Skin Firmness 30g&lt;br&gt;Features:&lt;br&gt;Deeply moisturizing and repairing:  in powerful moisturizing ingredients such as hyaluronic , it deeply moisturizes the skin, repairs the skin barrier, prevents water loss, and makes the skin soft and smoothly.&lt;br&gt;Improve skin firmness: Add firming ingredients such as  and peptides to help improve skin elasticity, improve sagging problems, and make the skin more firm and elastic.&lt;br&gt;Repair skin barrier: Contains a variety of repair ingredients to help repair damaged skin, enhance skin barrier function, resist external environmental pressure, and maintain skin health.&lt;br&gt;Light and easy to absorb texture: The texture is light and delicate, easy to absorb, and will not bring greasy feeling to the skin. It is suitable for all skin types, especially dry and mature skin.&lt;br&gt;Suitable for daily use: Suitable for use in the morning and evening, it can comprehensively improve the skin condition, make the skin glowly with health and show confident beauty.&lt;br&gt;Product Description:&lt;br&gt;Package Included：1x Day Cream 30g&lt;br&gt;</t>
  </si>
  <si>
    <t>http://108.174.59.131/RXdNbVE1Ym9SZlRZak1TUUVZUjdWaHJRbEM4WjU5RDVsVExNemp5MlczV21KRjl3NWV3bW4xa08xVFJGaXZnUGROU0JPcm15YnQ0PQ.jpg</t>
  </si>
  <si>
    <t>http://108.174.59.131/OWEyakxuUnIwc0tXOWZwKzhaT1ROK0N4Mm9pSTNzeVcyN1lDdFhlZ2pKbmxXczdkVDBMazg1akpkZC9BV05xcW5IbU5sV3VqOTJNPQ.jpg</t>
  </si>
  <si>
    <t>http://108.174.59.131/OUtjd1FEWENkWVpjaysyRndtVXNYWmVEZUdSVzc4cVc5RUFOVzQxVVlVWGJCRzNRR3NxS3AwU0lrN09PZThNTlFGYzNEcUd3bEdrPQ.jpg</t>
  </si>
  <si>
    <t>http://108.174.59.131/aDJ1RkUyUmhuSlJyUGYyUVE4K1RyUGZSN0c4ZXRRaHZGNG5wS3RBdEtJZUsrQnhSUFg3eGtmdUtheVNYVGFaVG5KS0N3MXhOTmNrPQ.jpg</t>
  </si>
  <si>
    <t>http://108.174.59.131/dUdUc2p6NXBnMEtGZ0JBbnJRWEd5eERDZzFpTUFINXB3SE1McHZ5RFVKeHNvKzBXaEoyWEJWWVlYbUh5K3kvcXZQa0UzUFE3UURZPQ.jpg</t>
  </si>
  <si>
    <t>http://108.174.59.131/SWQ2cnQ5by9uWlNrMlRxWWd0TWVlQ2dGZ3RsUVZ3L3lEbE14OFF2VkE5VVpCK2o2by9vdXNCMXQrYm53NVlGTSs1NHJuajM5Zi9RPQ.jpg</t>
  </si>
  <si>
    <t>http://108.174.59.131/ZEkyYjQ0QjNEN1NEVkd0UUE0VUFkblYwSGxmaXg4QVlsdWY4dVlYZWEveCs1RU9ZM3JoOVFZMWlLZURUc1BKcTNrRDIvdUMzMytvPQ.jpg</t>
  </si>
  <si>
    <t>http://108.174.59.131/VGNOK3NGSDVaQk9KSEtLaWZtazFDK2syRzJzRVplWTdVdW5laFlMWFNoMUNJak1jSFJwajJJMVdBWXpld3A0RTlFYTM5ZUJzbGVRPQ.jpg</t>
  </si>
  <si>
    <t>http://108.174.59.131/ak9hcVR3clJDVmQzRHg2cjNGQjBsanFTK2VBRzROdVNnY0ZlcFBZSFlnSFFVTlZwMTdHbWVTZHpHZHhoUVZuajYwRlp2NmoyK01NPQ.jpg</t>
  </si>
  <si>
    <t>http://108.174.59.131/Q3c3Nk1xZXo5bFZ1d0tSZVFWWXRrRVovcUpQSXRGYVlLa0JKMkI1bWwvaFZkZHA4dVlNTTZGOFhFbzBPUE5ZSTZqL1NqMThmNHVBPQ.jpg@100</t>
  </si>
  <si>
    <t>Day Cream Moisturizing Face Cream Moisturizing And Repairing Skin Barrier Improving Skin Firmness 30g</t>
  </si>
  <si>
    <t>日霜保湿面霜保湿修复皮肤屏障改善皮肤紧致度30g</t>
  </si>
  <si>
    <t>樱花日霜30g</t>
  </si>
  <si>
    <t>Sakura Day Cream 30G</t>
  </si>
  <si>
    <t>CCT250310007</t>
  </si>
  <si>
    <t>Herbal Hair White To Black Spray Polygonum Multiflorum Herbal Moisturizing Hair Hair White To Black 100ml&lt;br&gt;Features:&lt;br&gt;No more itching and dandruff!&lt;br&gt;HERBAL GRAY HAIR VERSE SPRAY Restores hair's natural color.&lt;br&gt;  melanin production&lt;br&gt;  THE BOTTLE GENTLY&lt;br&gt;SPRAY HAIR CONDITIONER ON HAIR&lt;br&gt;MASSAGE THE SCALP&lt;br&gt;DO YOUR HAIRCUT AS USUAL&lt;br&gt;USE REGULARLY UNTIL THE COLOR RETURNS&lt;br&gt;Product Description:&lt;br&gt;1*&lt;br&gt;</t>
  </si>
  <si>
    <t>液体,定制,纸箱,轻小件,信封件-DE2,沃尔玛特供,开模已回货</t>
  </si>
  <si>
    <t>http://108.174.59.131/VnY0clA4RmFYZ3F6UmcvOStyTHI3OUwySlc5RFN5UVk0L2pyRHR0cjB0UmJHUy9NRW5YMlZOblNiQ2VpRi9Nd2sxaVBVc1JRTVhzPQ.jpg</t>
  </si>
  <si>
    <t>http://108.174.59.131/Q1JiREN2TnVxSyt0cTBxdGoxSyt6MDFMZWF1OEgxMHcwYVpHaWtRTW9EWjBmdUtlMXp0bklMeU94QzZyZUF0LzEvaUJ3QVZwVGhJPQ.jpg</t>
  </si>
  <si>
    <t>http://108.174.59.131/SVFOaXl2NXZjUmhBbEVJU0d6Z1pNRkljNHFFK2hRbUpwM0t0bEppZEhRVG9neHVDZHR0UVJ1U0dGYlltNG90Nld4bXN4M3BjSkdRPQ.jpg</t>
  </si>
  <si>
    <t>http://108.174.59.131/OHBsY0hIc2I2UG9Qc1ZSWVFYWnlXT1QzQmNFeWpEdmoyNFBvclB6U1FVRE8xNTRMZktUcXR4VGlUeDAzZENYRGpGbXdwZmw5R04wPQ.jpg</t>
  </si>
  <si>
    <t>http://108.174.59.131/V3F1bUNaLzZQNUI0enRzbCtEcUQ3bllGUnNqWWVwNzBLRHduOHB5VzFvRUp2MWZKQzB1aDRaT2IwYmVTK2xHQjIySVJRcWtXRHpRPQ.jpg</t>
  </si>
  <si>
    <t>http://108.174.59.131/Yk5nOG1jQnZjUXpmdjZvcVljUHVuby84YlJnS1FQZjZyRXhMbUNBUXoyUksxbyswdU96VXhwalJ2cS81U1UxRmo0alI1VExPeUVNPQ.jpg</t>
  </si>
  <si>
    <t>http://108.174.59.131/ZUZoZ0xPMEZEZmdIRXZKcEhObjJYdXdZTGNFeVhneFhNanpNaENNNERVQzlDMUVqaW42cjEwOWZKQ3lCVis3VExESHZ3cUw3dzRnPQ.jpg</t>
  </si>
  <si>
    <t>http://108.174.59.131/YmpBRmF1RlpQRUhCRHFBYU1oUEFJTlI0VW1DeFIrcjlxUXl4VEFlQ01wV29xTmxFRzNNblRLOVFqZmVPMjhnT012b3owQWQ1azdFPQ.jpg</t>
  </si>
  <si>
    <t>http://108.174.59.131/dzF4T0lDclZrMTVRYWNGelViakRyUWRhMU1lb29zcDQzeVlxcEZIY2FyejlMN2dkSnd6K01xWkVlVjltRngxbXd3dEI0N0RHKzJNPQ.jpg@100</t>
  </si>
  <si>
    <t>Herbal Hair White To Black Spray Polygonum Multiflorum Herbal Moisturizing Hair Hair White To Black 100ml</t>
  </si>
  <si>
    <t>草本头发白变黑喷雾 何首乌草本保湿头发 头发白变黑 100ml</t>
  </si>
  <si>
    <t>草本白转黑乌发液100ML</t>
  </si>
  <si>
    <t>Herbal White To Black Hair Liquid 100Ml</t>
  </si>
  <si>
    <t>WYD250310005</t>
  </si>
  <si>
    <t>Ginger Firming Body Cream Gently Moisturizes And Improves Skin Texture And Firming Skin Elasticity Care Cream 120g&lt;br&gt;Features:&lt;br&gt;Ginger firming ingredient:  in ginger , it helps to tighten the skin, improve sagging problems, and improve skin elasticity.&lt;br&gt;Gentle hydration and moisturizing: Add a variety of plant essences and moisturizing ingredients to deeply moisturize the skin, lock in moistures,  dryness and roughness, and make the skin soft and smoothly.&lt;br&gt;Improve skin texture: Contains a variety of nutrients to help improve skin texture, make the skin more delicate and smoothly, and glowly with a  glowly.&lt;br&gt;Light and non-greasy: Light texture, easy to absorb, will not bring greasy feeling to the skin, suitable for daily use, keep the skin hydrated and soft.&lt;br&gt;Suitable for all skin types: Gentle , does not contain irritating ingredients, suitable for all skin types, including sensitive skin, to help  skin condition.&lt;br&gt;Product Description:&lt;br&gt;Package Included：1x Ginger firming body cream 120g&lt;br&gt;</t>
  </si>
  <si>
    <t>http://108.174.59.131/azZPUEpPWUc2Qm55K3BEUHQraFVsNTZ4Nys3VDZ2d1drbERHRFNRMmZmTXpocVYxa21xSU8zWndmcmhoQlRTWkczOWhzeWl2L0trPQ.jpg</t>
  </si>
  <si>
    <t>http://108.174.59.131/dXoyMWx4Rlk5cnprS0s5Yi9DNXR2MzVJWndLNTBwMy9uMVhSWEtteThYaFY5anhXamxheVlUUXVlUW5aUzlMM3RZZlFieTV1ay8wPQ.jpg</t>
  </si>
  <si>
    <t>http://108.174.59.131/SEVJV0FwV1NkM1B2S1Q2ZDR6RnNXN2xTdTRRYk5QTndHSHJnN1BQWGRSYVNIQkJDWWJUQWpDSEpHL3JIUFk4c2J1c1hzVmpVeVZnPQ.jpg</t>
  </si>
  <si>
    <t>http://108.174.59.131/bHhvSTNhVVFyN3Y2ZzRoZld6Vm1pcFM3bDE3QTB1WW5MSTArci9DYUQrTGdDK2NkYmVFWGg4N040Wlg4ZlRLajlIQ2lHWjBWTno4PQ.jpg</t>
  </si>
  <si>
    <t>http://108.174.59.131/T2xXc1c2Ty9sR0xnRVpxb3ZXQ0U1d2MyZjhnRnpEbi8wRUFxTXp4NDlGc1lzRjhMOFNJRVJlcmRKRGpjQlRyOHFkWEpWdzRxV1FzPQ.jpg</t>
  </si>
  <si>
    <t>http://108.174.59.131/Q3R0NXU3eno4aWU1NCtaSUhxMy9TWWVpSW93ZjhHUzQzRUxxck8yVDVwdDhWMG9WQ3FNR0RnQnIzM0d5SlJEM3RTR1hEZGZxcFZJPQ.jpg</t>
  </si>
  <si>
    <t>http://108.174.59.131/aEt4VXo4SE9iUVE2dm9CaHUrWThvUlNocVZaZnZTc0dNOW5qRVE2MUhjNHN6Q1B5a05tM1lvMXlnK2hZd0JDaGFGWjhTVEdBOUU0PQ.jpg</t>
  </si>
  <si>
    <t>http://108.174.59.131/dWVnT25LeVlsNnI0TFpZT3ZxaHNEM1M5djRiTkt1TlVCU0VZWWJxa0ZWYlZKbjB1aDQ2UHNSOHBHQnVTV0ZZeDhmbmdhMzF1V0xZPQ.jpg</t>
  </si>
  <si>
    <t>http://108.174.59.131/UVB1SmhWZ052UlJnSjB0T1JySW1kcWlmalZ4TFZNWWhTREcvLzdXQ0txYVBuWmlOb2poV1c4OG1IK2pucjlycm9yeFVZeUNSNWVRPQ.jpg</t>
  </si>
  <si>
    <t>http://108.174.59.131/cm9LUndwUXUwaDA3MWROT0xlSHVQVE1ycHVycldnVjkwcUZhcjAwZWVybWhPNmwreHczV2E1K28wUG0rTWdwdDZ3YlMwa0JHZXlrPQ.jpg@100</t>
  </si>
  <si>
    <t>Ginger Firming Body Cream Gently Moisturizes And Improves Skin Texture And Firming Skin Elasticity Care Cream 120g</t>
  </si>
  <si>
    <t>生姜紧致身体霜温和滋润改善肤质紧致肌肤弹性护理霜120g</t>
  </si>
  <si>
    <t>紧致身体霜120g</t>
  </si>
  <si>
    <t>Firming Body Cream 120G</t>
  </si>
  <si>
    <t>CCT250310006</t>
  </si>
  <si>
    <t>Matte Shaping Cream Moisturizing And Hydrating Gentle And Non Irritating 15g&lt;br&gt;Features:&lt;br&gt;Long term use shows effects, continuously improving texture.&lt;br&gt;nourishment: in various nutrients, deeply penetrates the, providing long-lasting nourishment and moisturizing.&lt;br&gt;Made from mild extracts, without chemical additives, suitable for use on sensitive.&lt;br&gt;Can be used as a daily product to enhance overall health&lt;br&gt;Pleasant aroma, excellent user experience, and enhances user mood&lt;br&gt;Product Description:&lt;br&gt;1*Frosted shaping cream&lt;br&gt;</t>
  </si>
  <si>
    <t>http://108.174.59.131/Z3J6SGtaYitSSzlrdkx3elM2SHBYa0tDdytxZTI4c2ZYWEVRYm9Mc3lScUJsZDhvUmVUWnNQaEdJeHloc1FvMVBMSEpQaDFnajFJPQ.jpg</t>
  </si>
  <si>
    <t>http://108.174.59.131/RTUxdE1JZXViS0ZkNXVMMEdyNVRISmJWTFRUNjZ5Qjl6M2lyN2ZxNDRNODdSMTZ2WU5GS1ZEVERBRlJCK0d2VkJFN1FzN2dRaGdJPQ.jpg</t>
  </si>
  <si>
    <t>http://108.174.59.131/K1ZpaUh2K0ZtOXE0RENlaTE5dkJqRUxiWVM2cXZBTUQ5dXV6aHhBRnFUYW94aUJzQ2hDR01vVHhQelA4b21DTUpGOGxoRXdYRlE4PQ.jpg</t>
  </si>
  <si>
    <t>http://108.174.59.131/SWp2RkNJeitpemdNZmdMODBKSk1NYVNPZjhIQUVsMTR1LysyOCtwbXRHekVQTDRoVzM5Z3JHQmtjYS9UUUl6dUFEakErd0FIVHhnPQ.jpg</t>
  </si>
  <si>
    <t>http://108.174.59.131/R2xGNU5ENXdHa0lmN0hmdXREdGtweDlQem1ncGJvQllZSGpYRzJ5SnduUkg2YlZiR2RhU2EzN0UvSXNHc0lUUjgydUFuYVdSaXFBPQ.jpg</t>
  </si>
  <si>
    <t>http://108.174.59.131/b1h2WmJTSVI2UldQb0dOVFhjaXdhblRMZmVxakNqWVV1NkZFWUc1TmFGZVpXUEVxM1djNEF1aEVsY0hjZkxYeTduVzBFRjhac3RJPQ.jpg</t>
  </si>
  <si>
    <t>http://108.174.59.131/MjczaHBlVGswTDlUUE85TEJodGNjVFovQ3lmYUZpem5NUE1FQkpIMEVBZkJOemVDNmwxN3VNUGVaR3k0NkNpc2FoMk9IVjgySWEwPQ.jpg</t>
  </si>
  <si>
    <t>http://108.174.59.131/NkpOcnZWNWpDZ3M5dFg1bHJOZkZqWGVyM3FIQWhNa1lkcWNmeHJXUnU2VHg3UWhjcStSdnFzMFBoU2JnZHZEc2t0WVlyWlo3S2FZPQ.jpg</t>
  </si>
  <si>
    <t>http://108.174.59.131/cFBZYnYyQmdDbVVCU0FkZXZyQWFpMXU5MXJveklXeW1SQWlmSDRVZlJNK21JcHlGY0JxNTh2bFBMSjI1eW10a1RzVlF0dVlHWDcwPQ.jpg</t>
  </si>
  <si>
    <t>http://108.174.59.131/QXVmd3NMOGZvWSt2V1lGZkxRSVlTZHRMNGJSSHJieWYvZ2p2YVhYd2NpV2hKeGhFdVJWcjY1ZnNYckJ4Z0lFQXV1UWpDbHFwVFVBPQ.jpg@100</t>
  </si>
  <si>
    <t>Matte Shaping Cream Moisturizing And Hydrating Gentle And Non Irritating 15g</t>
  </si>
  <si>
    <t>哑光塑形霜 保湿补水 温和不刺激 15g</t>
  </si>
  <si>
    <t>紧致棒15g</t>
  </si>
  <si>
    <t>Firming Stick 15G</t>
  </si>
  <si>
    <t>CCT250310005</t>
  </si>
  <si>
    <t xml:space="preserve"> Revives Stick 15g&lt;br&gt;Features:&lt;br&gt;Why chooses Revives stick?&lt;br&gt;Natural ingredients for rejuvenation&lt;br&gt;Convenient stick application for easy use&lt;br&gt;Promotes smoother,&lt;br&gt; Product Description:&lt;br&gt;How to Use:&lt;br&gt;1. Start with clean, dry.&lt;br&gt;2. Twists the stick to reveal the product.&lt;br&gt;3. Apply the stick directly onto targeted areas.&lt;br&gt;4.Gently massage the using circular motions.&lt;br&gt;5.Use for a few minutes daily for good results. Enjoy smoother,&lt;br&gt;revitalized with each use.&lt;br&gt;packing including：&lt;br&gt;1*Skin Revives Stick 15g&lt;br&gt;</t>
  </si>
  <si>
    <t>http://108.174.59.131/cGhsZ1BPcURSOU9CZFkrQWs5dEcxUG9QZEFIb0lYV042a05VaHpjemQrSmpSNTN1OUlOUHdVUTA3c2hnU3pzRHplSU1nMEZnMmw4PQ.jpg</t>
  </si>
  <si>
    <t>http://108.174.59.131/S0QzN0lMa1hCa05QQ3kzMG9CY1VSMGN6dWZpUTNNU2hCTXE4Z3NqTEN5dzdkTjJPdTdXNjNVQ29Cc1g3OHhIa1hSdkhYODh3ZkFRPQ.jpg</t>
  </si>
  <si>
    <t>http://108.174.59.131/cDVJQTVGRkR3a2dudklZNGx2b2xiV01GSDVjZlpRRkIvQ2tlVFZrVW03anVacTBrOEw4M0EraHJWcmlYQVJ5ZWFqMFhDb3pHbkNnPQ.jpg</t>
  </si>
  <si>
    <t>http://108.174.59.131/b0UrQUNXOS91S0Vub0M3ZCtFdTkzaFBxQ2lsSFdJTERmaDg3R1kxOXZRWEFFUVpubFRCRmxhbm9Pc1FEYkFoMWlUL1hGL0xyQzRzPQ.jpg</t>
  </si>
  <si>
    <t>http://108.174.59.131/RG5XMndGZ0Q0cktjb29FZ1pzbTlCZFJrN0lneURlWDRoOUVLUy9qK0dUUUcrak1id0Z5S0FFZVlneWF6SG03Ykl5aUtqdVRBcnRZPQ.jpg</t>
  </si>
  <si>
    <t>http://108.174.59.131/RzdZdWE5d0pSTU82ejVIRlNGVG9MRDFvRERaYjVLZXNYam55N3ZlNTU2MXQ0TklLdjZ2MXd3Tk5EOFN2aHZPald2a2tmTVJad3NFPQ.jpg</t>
  </si>
  <si>
    <t>http://108.174.59.131/V2pIRmhHWC94TDk0T1FvZVl2SzF2UEZnb3Z2elhlQVN4K1JkTUhpS3hncVBGUGdQSjVWNms0RmRaWGwzNmJ5NFhic0ZBWG03Z3A4PQ.jpg</t>
  </si>
  <si>
    <t>http://108.174.59.131/aVpUUWFjYmZhc21XQmJ5dklZWnJBQ2k4TUdxRE1xZ0ltQktnWHR2ekgzbDlJc0JtN1c4QVpWcjRTdXZkR3hBUTJxWERUcENOam9FPQ.jpg</t>
  </si>
  <si>
    <t>http://108.174.59.131/NFU4Z1VlUnJnZG5aOHVXYzFJM2RuQlYvZllsU3M0Nmk3S2ZkMFdkaXhWMUNvd1c1MzVuNmVsbmNHbHZqbnBzUHVrcjJJVkxyd2drPQ.jpg</t>
  </si>
  <si>
    <t>http://108.174.59.131/UWhBR3pDZ3ZNZjN6SWN0WGorNDgrOG00Z29wblE1ZGFrMXJrRUZwUW5ZYXpsTU1sa0l5UzlIc25QdlNCYzY3alJ6eE9NSFJYZ0l3PQ.jpg@100</t>
  </si>
  <si>
    <t xml:space="preserve"> Revives Stick 15g</t>
  </si>
  <si>
    <t>复活棒 15g</t>
  </si>
  <si>
    <t>润肤塑身棒15g</t>
  </si>
  <si>
    <t>Moisturizing Body Shaping Stick 15G</t>
  </si>
  <si>
    <t>LLW250310009</t>
  </si>
  <si>
    <t>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 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t>
  </si>
  <si>
    <t>http://108.174.59.131/ZUZzWEdrK05mcTNzaExNQVlMa2hlb0RZTzJlcDNwOG8zYldnQVFPVnVYT1RScitpZTRkVlJWS3Q1TW1IbnhtNGM2WlJqTGYvWkMwPQ.jpg</t>
  </si>
  <si>
    <t>http://108.174.59.131/bnFiTUZuVUs5dXFaMmljZi9GSC9rcDk2d1B5a1lMN29RNVZtV3FDNnhGU3FraTVOcnkwZC9xYXViNzFKSXpPTXFXRXBzZ3hVb3lFPQ.jpg</t>
  </si>
  <si>
    <t>http://108.174.59.131/bjdrM2Y2Tm53dGZ6N2NSNFo2ZHRnSmpHaHdYQnBhSG1JVmpRS1pJT05DZ09zQS9wZXE2SFFOdWZ0ZDJCazF0YXhPNDYvY0YwQXJnPQ.jpg</t>
  </si>
  <si>
    <t>http://108.174.59.131/QzNmZG1peDMzMkFSMGV1YzNYNDQrYlVmajJwdzhtYTBBNE50eXl1VXpiZ3FOU0VLanVONy9IbTB1b0dUclVYMW91WmZSbDNrbFZBPQ.jpg</t>
  </si>
  <si>
    <t>http://108.174.59.131/cjlnZzF0L2ZZdS81SEZYNDF0OVhwT2dFWENqQXZ0UitmWE5rVXRWQnNlZjJxaW9UcVplT2xvVWJrZjRFVlFnQmgrRGllZ3VFQ0NvPQ.jpg</t>
  </si>
  <si>
    <t>http://108.174.59.131/eTR2MTBEdGxuREJkT041MENmdWJRSkFjNW4zWmpDblN2eTcyL1E1bUpoTTlId2JkZWp0TXFrcCtnRTgzYVdOdDlaOEFqVitZNUtvPQ.jpg</t>
  </si>
  <si>
    <t>http://108.174.59.131/OWlEcElHRkhGUFpKb1dqZEQyM1FaYWpQTEt4Zk9ZWDdndTZUeXAyalF2RDBubEdpc3k2ZE9qUVJLWTZ2MUUyT2V5ZFVRTVdsVDRBPQ.jpg</t>
  </si>
  <si>
    <t>http://108.174.59.131/YzRNUUF1a2FicTc5cFN6d3p4Y2NldEl6L2pabS9BYTFRNU5ZYkVnVEZxa0kzb3A4TXd5c3hqYmRGb25PY2FQZ1hVUTJRamo3am1RPQ.jpg</t>
  </si>
  <si>
    <t>http://108.174.59.131/d2xzRU9Cb2hIaDh5YnN0aE1XSkZBdXEvdk40M09CbDNrbEd2M2FGOFFUS2U3Y3hZK05vYzI0dFRUd3B4TDZxbEcrZjJnSG4zckpRPQ.jpg</t>
  </si>
  <si>
    <t>http://108.174.59.131/em9waGFvRDM3YmxDdSttZ1JramkvaWxTeUFzdmhmSTRWT1pPcERwWEJsMGhzRGgyV3ZvYW91YjlQVDBNLzAxc2VLVW04ekR4TzB3PQ.jpg@100</t>
  </si>
  <si>
    <t>香水10ml</t>
  </si>
  <si>
    <t>Perfume 10Ml</t>
  </si>
  <si>
    <t>WJY250310006</t>
  </si>
  <si>
    <t>C Essences  Moisturizing Liquid Essences  30ml&lt;br&gt;Features:&lt;br&gt;High concentration Vitamin C Brightening: Contains high concentration of  Vitamin C, which can effectively  dullness, inhibit melanin production, inject fresh energy into the skin, and after using for a period of time, you can clearly feel the skin brightening, radiating natural , and regaining fair and translucent beauty.&lt;br&gt; moisturizing: The unique   liquid texture, light and moist, can quickly penetrate into the bottom of the skin, replenish a lot of water for dry skin, form a natural moisturizing barrier, lock water for a long time, and keep the skin moist and  all day long, away from dry and tight skin.&lt;br&gt;Lightweight and easy to absorb: The liquid texture is delicate and , and can be absorbed instantly upon  with the skin. It is not greasy or heavy, and the skin has no burden. Subsequent makeup application is also more natural and comfortable, even for oily skin, it can be easily handled.&lt;br&gt;Gentle  care: After strict screening and blending, using a mild and non irritating , sensitive skin can also use it with  of mind. While nourishing the skin, it will not cause additional burden on the skin, safeguarding skin health.&lt;br&gt;Improving skin texture: Continuous use can effectively improve skin roughness, fine lines, and other issues, enhance skin elasticity, make the skin more delicate and ,  a tight and youthful state, and present a  beauty from the inside out.&lt;br&gt;Product Description:&lt;br&gt;1*Antioxidant&lt;br&gt;Ingredients: Vitamin C, , Extract, Centella asiatica Extract, Hyaluronic&lt;br&gt;</t>
  </si>
  <si>
    <t>8.48</t>
  </si>
  <si>
    <t>http://108.174.59.131/aGNXZDBFV3I3M1hLczk2UVl0bjdxaGVBOFJFNHVWcy9pOUFEWlBnNGRyMDRQcWdZeEt3QVZkUUdRN29GcDlrZmdKMEZ3cnJQd1BZPQ.jpg</t>
  </si>
  <si>
    <t>http://108.174.59.131/M2RlaGNja3VnN1EzekxleTJkNGdoZ0pNTHFwLytnZ0ZyV3BWUk9LRGdzRGMwcm1LVGJUUzJWS3E2eVRMaStLMXlvazVyOHl0Tno4PQ.jpg</t>
  </si>
  <si>
    <t>http://108.174.59.131/V1FqVTVoV2tlTVRXSXJBRngzSmQrWmtYWHF1TDBvZmhqS243bk9oRlFiMkhYWHFHS1lqN0FJZ1VMYURWUXFTTGZnM3FsQnJMTGVjPQ.jpg</t>
  </si>
  <si>
    <t>http://108.174.59.131/VStjN3lUWVRUZllXS3lOMGpwcnhRUDNBbm81UnVxWEFtRTE4UklsY2VrcXV3NDZsVmhoMDZ2Uzk1MEZQR3d6NHlvWnVFaTAwTTRBPQ.jpg</t>
  </si>
  <si>
    <t>http://108.174.59.131/Sk5iNmlzVFM5anZGTUcySWVqTU5lamlmeHcyaTlmcjNUMnBlcXRQV21RM0FJUW01Z0NmaEtoTkdlNFZuUlhrZHZkSU9lV2oyNElVPQ.jpg</t>
  </si>
  <si>
    <t>http://108.174.59.131/bVArbWVkUE9mTGh1bHVMd0srV0VzN05uYzFUWFpUakkzVjhzR0dEbnIyUVM0L1BwN3dtYzgxZFlDUy9JdEFLdExTWDBMbGg2Zld3PQ.jpg</t>
  </si>
  <si>
    <t>http://108.174.59.131/UzdKWGJnb3o0U0x3N3JKVnR6c1VpeGgwb0Q3MnZkYTBuNEVZMG1zV2xic2VwOXE1dEZZWlJDRUFNSkdzV2ZqVzRjbnVLaU5mcW1FPQ.jpg</t>
  </si>
  <si>
    <t>http://108.174.59.131/MFpQUlB0UldkMjJObm8rYXZtbkpVQS9qMThIV1ZaRnpCUGZTRWdoeWVjdTZibnEyMXQ3Z0E0KzJDekh0SUE1aFpUdThJcTFSQ0pNPQ.jpg</t>
  </si>
  <si>
    <t>http://108.174.59.131/NGF5SWJpV2dCZ01VMGR4Zmc1MGxPZWxRTDFMN25zcG0vZkJoU09nODNyMGVxMW9CZXZYQTM3SmF5cUhaaytjemhlODZVZ3BZclhzPQ.jpg</t>
  </si>
  <si>
    <t>http://108.174.59.131/MmlWUklGbExXQnhkcEdBbTFVNHF2SGdIUHBvRjhzVXl4NndUcEo2ZTBzSi9lcDVnalVuYmZiTE5RdTFrNllKS09FWU53UHBCVzlnPQ.jpg@100</t>
  </si>
  <si>
    <t>C Essences  Moisturizing Liquid Essences  30ml</t>
  </si>
  <si>
    <t>C Essences 保湿原液精华 30ml</t>
  </si>
  <si>
    <t>维c精华液1.5ml*20pcs</t>
  </si>
  <si>
    <t>Vitamin C Essence 1.5Ml*20Pcs</t>
  </si>
  <si>
    <t>CQQ250310006</t>
  </si>
  <si>
    <t>Short Glossy Independence Day New Light Irregular Lines Glitter 24PSC&lt;br&gt;Features:&lt;br&gt;    Package: 24 nails and 24 portions of jelly glue. Easy to use, very suitable for nail art decoration&lt;br&gt;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experience.&lt;br&gt;            Easy to Use: Simply choose the right sizes, apply with Jelly Double Sided Adhesive Tabs(or use your own glue nails to keep longer), then press for 10-15 seconds for better performance. Friendly for both nail art beginners and professionals.&lt;br&gt;    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jelly glue&lt;br&gt;</t>
  </si>
  <si>
    <t>膏体,轻小件,纸箱,独立日,信封件-US.UK.DE,信封件-FR,信封件-JP</t>
  </si>
  <si>
    <t>4.29</t>
  </si>
  <si>
    <t>http://108.174.59.131/eW5vVmVwd1Y5K1gzZWRQM1FsSG8zT2x2R0p3UzZrWmNERW5vbU50NEZadDBlOGtlVmN6VXQ2MlNjZUhWakFCUDZoRFJEcDI1TlljPQ.jpg</t>
  </si>
  <si>
    <t>http://108.174.59.131/OC9EeW5yR0pGaWgrbVBUbE4ydUtsL1ZPWlJsOXVKZXR6ekVtWC91Y3pIbFlvd0JmTjVkUHdsZUtubEJxQkFhNElRSXJTZmJBTHl3PQ.jpg</t>
  </si>
  <si>
    <t>http://108.174.59.131/ck1DWlpDQjllY080OUVubWdJaXNXQTBjbU5WYVBKbXVIWWx5bWxGZjlncFI3QVdvN3ZJSVBSVUYwMGlLSXVuak9sZlRtQlFSc3NrPQ.jpg</t>
  </si>
  <si>
    <t>http://108.174.59.131/bVByNmdDdXVwSHNKYnhGbW5qMERmSk5IWlZlc3hTSWpoenROdVdRV21iSlF5TFd4b2R0NEhiSFIwbE01bTdoWTI1RThaNzJadk1BPQ.jpg</t>
  </si>
  <si>
    <t>http://108.174.59.131/MkVlTVppVERpQ3NTdzZVU25EYitzRSs4UXo3elNNeVdlV0I5QlhTWWhJUC92blZtSTVWNk9Pb1JqcVRkbGVWM3QzYnM2bDRjMGNvPQ.jpg</t>
  </si>
  <si>
    <t>http://108.174.59.131/VUJQSU5PcU82N3RmbHo1eHJMdEdZSE9OOTRUdkM4RzBRQ0V1aEMzZ21tZ3JMRW96OUl3ay9kODFKOWtobHpXd0xTdXhhWkdkQ0w4PQ.jpg</t>
  </si>
  <si>
    <t>http://108.174.59.131/WU5WNTB6cmoyRCtLV0ZNeUM3ZVkzaytpODJ6TjNMeWlEa25xeE1DandFTU1zUlcyeGlXWnNZbURORlBWNnZQand5bmEvZi9WbEhvPQ.jpg</t>
  </si>
  <si>
    <t>http://108.174.59.131/S1NqWHBta2cybFhNRGUxMlpTNWYxR2VHNWdVM2tyd0greDNFeG1JMFpjYXhicWhzU20wcDJwejVtQ0VjeitQcXR0WHptdG5mNHZrPQ.jpg@100</t>
  </si>
  <si>
    <t>短款亮面蓝红闪粉独立日穿戴甲24片</t>
  </si>
  <si>
    <t>Short Shiny Blue And Red Glitter Independence Day Wearable Nails 24 Pieces</t>
  </si>
  <si>
    <t>CQQ250310005</t>
  </si>
  <si>
    <t>Short Glossy Independence Day New Light Irregular Lines Glitter 24PSC&lt;br&gt;Features:&lt;br&gt;    Package: 24 nails and 24 portions of jelly glue. Easy to use, very suitable for nail art decoration&lt;br&gt;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experience.&lt;br&gt;           Easy to Use: Simply choose the right sizes, apply with Jelly Double Sided Adhesive Tabs(or use your own glue nails to keep longer), then press for 10-15 seconds for better performance. Friendly for both nail art beginners and professionals.&lt;br&gt;    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jelly glue&lt;br&gt;</t>
  </si>
  <si>
    <t>http://108.174.59.131/N3ZCK2VqWXM0eWREVkFlTktDeWlZcnNiUnpLRVMyckU1ME5sa3pYMUJrOVpvZUp3alhmSytZUVM0cW4wNmtkdlVjYXRiU3dnY2tzPQ.jpg</t>
  </si>
  <si>
    <t>http://108.174.59.131/MzhJd1NhaTNlbTdWb29ENm1oZVhKSVRmS1EvRGtSMm1UT2JraGdtTzZoand6VDNuSkpsR0FscXVOWm9IbUVFMkk4QU9rSyszWjg0PQ.jpg</t>
  </si>
  <si>
    <t>http://108.174.59.131/S1R1OUhRM3F2SXl3SCtqM0s0YlUxeklZdElJbksybUJHRjlGazRPSngrOXhnQy9PTkRsMzl2QXNSSGVWM2NGQk9Tc3IrZFZVRzBBPQ.jpg</t>
  </si>
  <si>
    <t>http://108.174.59.131/TDgzd3Rtcjc4bjNLQk0zWDNvMUY2Nk43YU1JZUt0R24xcVJOcEd0VVBydHZWTW0zRS9UT21pcEg2MUhUMWFKUTY5cDllMEdObWp3PQ.jpg</t>
  </si>
  <si>
    <t>http://108.174.59.131/QmRGOWpqcDFRSlUxeTJjQVBjS0ZXRlN4QmlybktsNVlzVzFrYUdmcmlKd2xSakdsY1pLQndZQXc3elpJNEc5amVDOE8xWStFVkVNPQ.jpg</t>
  </si>
  <si>
    <t>http://108.174.59.131/dlo2UE8zY2tYcTV5YSt1K09WNnFvYzB6WDh6RlhVbHdkV1dEUFBOdkVjVVFOaXFYZU45S3FDTGZMVjhZVVhCRTFmbUl6aFFreVR3PQ.jpg</t>
  </si>
  <si>
    <t>http://108.174.59.131/STRkbk5ySkorcS8vNlp0bVdOSFUySnRZdVl1VFBJVW5udVZEeStZcEpLQnVnaDZIVjUwQjFFMi9wVWwya05saVA0SEtBNkh0V2w4PQ.jpg</t>
  </si>
  <si>
    <t>http://108.174.59.131/WlUzb3FFenovdDIvWWRSK2pUa2JvbUoxQUdGdC9RVnJwd25QSmp5dkRwbUwwQUJWYW00bS96UGFWYlgvUnlQYkNhSzdaRnVwUFY0PQ.jpg@100</t>
  </si>
  <si>
    <t>短款亮面蓝红撞色条纹独立日穿戴甲24片</t>
  </si>
  <si>
    <t>Short Shiny Blue And Red Contrast Stripes Independence Day Wearable Nails 24 Pieces</t>
  </si>
  <si>
    <t>CQQ250310004</t>
  </si>
  <si>
    <t>Retinol Wrinkle Reducing Serum Deeply Nourishes And Enhances Skin Elasticity Improves Skin Texture Lightens Fine Lines 30ml&lt;br&gt;Features:&lt;br&gt;1. Diminish fine lines: The unique  helps to fade fine lines, improve skin firmness, and show a youthful state.&lt;br&gt;2.  nourishment:  in nourishing ingredients, it helps the skin lock in  and improve dryness problems.&lt;br&gt;3. Light texture: Quickly absorbed and not , the skin is refreshed, comfortable and burden-free after use.&lt;br&gt;4. Gentle : Suitable for a variety of skin types, comfortable and non-irritating after use.&lt;br&gt;5. Improve skin elasticity, and long-term use will help the skin become more firm and .&lt;br&gt;Product Description:&lt;br&gt;DIRECTIONS OF SAFE USE：&lt;br&gt;1. Clean your face and keep it dry&lt;br&gt;2. Apply an appropriate amount of this product evenly on your facial skin&lt;br&gt;3. Massage gently to allow it to be fully absorbed&lt;br&gt;Net weight:30ml&lt;br&gt;Product size: 3.1*8.4cm&lt;br&gt;Product packaging: Box&lt;br&gt;Package Content:&lt;br&gt;1xSerum&lt;br&gt;</t>
  </si>
  <si>
    <t>http://108.174.59.131/RXBlNFc3R3RweENxMWU5VWFSRDFMR2tmTVBkbkRrM3l2Rkh4akFZV2E0RnVFRXRVL00wMzNvVXFpVmsrQmZ5amFFdUdmWldYR0QwPQ.jpg</t>
  </si>
  <si>
    <t>http://108.174.59.131/WWpQSU0xd3llelMra3plQTZWS0xVMXhuMFRpcG5HbDRoRVpWL3RsK3dpeG1rQUxyU2trN2RvNTRpQnRsNnptQzYvZEJoZXZTUXJNPQ.jpg</t>
  </si>
  <si>
    <t>http://108.174.59.131/NDFXRHUxQmhVS1Y2KzVRNHFUV1ZmOThtN3RneUkwai8yQXNYY0p2MHNMbDBkcFRwdGFNMEh6dTFIQ0ZzaFZmWTVXaVNlMytGcGE0PQ.jpg</t>
  </si>
  <si>
    <t>http://108.174.59.131/NnI3bjNHYUt3MnFpTzM4OWF0WjZpWnN1ZCtxUVh0cGlJTXgyOStTZVFtTE9oaVp0ZVJtMXRCYWZCc1BRQk1pY3pVYk5BMld5SXZJPQ.jpg</t>
  </si>
  <si>
    <t>http://108.174.59.131/ZEI1SGlKOWdXUnpGREoySWYzRHJZaEtyanZKQnBGeE1SRHl1UWVObFYrMFdPZ0lycXdWaW5sUFFtR0Jibm44Z25PaE9lNGZNcUxZPQ.jpg</t>
  </si>
  <si>
    <t>http://108.174.59.131/QS9TYmVHMGxua2Myd3EvRSttTUtlSnI4WDZISkZYdDYydnpZYkNSelpEZ1dIV0JGN1pRZFptNDlRK0g3MW5qV2FsQ2JQMHFhNFJBPQ.jpg</t>
  </si>
  <si>
    <t>http://108.174.59.131/OThMdVAraFJyc2RsZFN4YVNvaDNsWlpheURMSXlJTEFvZWV4aS9aUWtybThZZlpQYTVFaDVkK1RSTXoralpVSVd0UXZKakpWOGVnPQ.jpg</t>
  </si>
  <si>
    <t>http://108.174.59.131/R3pkdG90NHZiNHIxZjEramU3U3l1ejdOblhJSVB0Qktva0pPNHRvUHBZUk1CSGNDYUl3djBLTVZTYlRibU9IR3RFMU5CWDVNLzA4PQ.jpg</t>
  </si>
  <si>
    <t>http://108.174.59.131/bUtBd3IvSjRBSmpCTW5xenZGb1BiZ05USlZGVkZNMGFHNERhRXBjR0dMenhvMWFpNkJ1VHY5eWR3RldFU1BSWk1lZTlTRm4zUGFnPQ.jpg</t>
  </si>
  <si>
    <t>http://108.174.59.131/ZjdVY1BQMWpuR3hoaDExVHh3VlRVajJoZlZ2T2FzdGV4S3VLT29tTXgwMlpNRTRlZEZTRHREUUFDOGNGWVJLYkV2Qk14dmJNYkFZPQ.jpg@100</t>
  </si>
  <si>
    <t>Retinol Wrinkle Reducing Serum Deeply Nourishes And Enhances Skin Elasticity Improves Skin Texture Lightens Fine Lines 30ml</t>
  </si>
  <si>
    <t>视黄醇祛皱精华液深层滋养并增强皮肤弹性改善皮肤纹理淡化细纹 30ml</t>
  </si>
  <si>
    <t>HOYGI视黄醇淡皱精华液</t>
  </si>
  <si>
    <t>Hoygi Retinol Anti-Wrinkle Essence</t>
  </si>
  <si>
    <t>CCT250310004</t>
  </si>
  <si>
    <t>Wrist Wash Headband Hair Ties Cuffs Face Wash Bands Absorbent Microfiber Wash Cloth For Makeup Skin Care&lt;br&gt;Features:&lt;br&gt;Versatile use: the comfortable headband helps to hair from falling in front of your face and provides a barrier to keep your hair dry when washing the face, the wrist straps do the same to liquids from spreading in your arms, giving you a good using experience&lt;br&gt;Multifunctional: this set of headband and wrist straps is a useful accessory for women and girls, when doing spa, sports, yoga, face washing, makeup and showering, effectively keep your hair clean and away from the face, also convenient for absorbing water&lt;br&gt;Designs: the headband and wristband are absorbent and comfortable, also elastic to most people' and wrist&lt;br&gt;Soft and comfortable: the spa headband and soft wrist wash are made of quality cloth, very light and, breathable to wear and comfortable to , they are friendly to your skin&lt;br&gt;Package: you will receive 1 microfibre headband or 2 wrist bands. You can order both and make a practical combination&lt;br&gt;Product Description:&lt;br&gt;1 * Headband, 1 pair of face washing wrists&lt;br&gt;</t>
  </si>
  <si>
    <t>可压缩产品,轻小件,信封件-DE2,信封件-FR,信封件-JP</t>
  </si>
  <si>
    <t>100%Polyester</t>
  </si>
  <si>
    <t>绒毛</t>
  </si>
  <si>
    <t>4.4</t>
  </si>
  <si>
    <t>76</t>
  </si>
  <si>
    <t>http://108.174.59.131/SWo4OWdZclQ4QUY4UGxGZWpPOVBtc0ZacncrNWR6MG5TK29URDB2TTN3SWpSN25XblJKTUlrZmhaT2tBc0czTXV1N0xNZXFjS2cwPQ.jpg</t>
  </si>
  <si>
    <t>http://108.174.59.131/NjZGTXlSNzBBbmZ2Y1Aya2ttZm44OGIyOWRvTUZEa2hweHB3Q25sNlAwSGx2SjB2aWV2VkU3ZkZSQUpnRTg4QWIxMFd5U3gvbHpjPQ.jpg</t>
  </si>
  <si>
    <t>http://108.174.59.131/QWpwR1BoN3hOMUhSSTUxS0lOZFRjRDFrZEJjN3V3WitnZHlIcVNhWWVmWWdKdE94bFFmS3hwOWNsMzBJTFdqQlI3ejBIc3M4ZGtvPQ.jpg</t>
  </si>
  <si>
    <t>http://108.174.59.131/TmI1Zmt5WHIwdmpEanJRWGtXL3ZUdFBKa0IyR0tQWmJLSGtQSXBIVi9aRTluYlpwZGR1ajFIems2bFEyRTZwcDZWWHVpdjNpRmFBPQ.jpg</t>
  </si>
  <si>
    <t>http://108.174.59.131/dmJhaFdiUlc0TXNFT0o0ejZFeUs0eTQzdUZHU1VlUHNsNW9BL3pQYjBuc1JoR1pST2gyUmVQWHpDaDZGZXBDZzFYN1hOOXBVcnRjPQ.jpg</t>
  </si>
  <si>
    <t>http://108.174.59.131/WmNHdEMydWlMeC9oVm0xcHpTN25CeTZ3a1pVbzJ1cmJQQ1BtbmgyclJRVFJSb0xxOEkrWCtvQTVOQWdqMmVpaUpDN2NoaG84SmhVPQ.jpg</t>
  </si>
  <si>
    <t>http://108.174.59.131/ZVVoSXhiZERMUjczeTU2T2ZZZG5sQjV4QzdvQzY1bE56ZmhuK3ZDOVplUEpQTHhydFZSNVR1RE5HL1dBYm8zc3p0NThBa1FxM0c4PQ.jpg</t>
  </si>
  <si>
    <t>http://108.174.59.131/QThZVEhyeHoxcGMzSEJiVXJTRmR1YkpIS01GS1NQbVdYbWZDVHJmaDYxZUlYUVV0NmVIRk5WMFJsUEZ6enpaTUp3N3JyMVpDWGhJPQ.jpg</t>
  </si>
  <si>
    <t>http://108.174.59.131/VVpibHFYU1FaY0szWHpaOUtYeS9VT2hxSGZrcnhROWJ1NFYrajVaUjAzUFNYQWdTdERLUzFmd1pPUlVqM1k4RXBwRlFrbUUxM2tBPQ.jpg</t>
  </si>
  <si>
    <t>http://108.174.59.131/Tm5mcXQ1ajUrcXpURThnYy8vejd0YXJRRWd4dTkwd2FjZEdRSGNJaExLUFNneGM2ZWVMckVkMTM3bzhiYWorRElROHhqcGxEZTVnPQ.jpg@100</t>
  </si>
  <si>
    <t>Wrist Wash Headband Hair Ties Cuffs Face Wash Bands Absorbent Microfiber Wash Cloth For Makeup Skin Care</t>
  </si>
  <si>
    <t>手腕洗脸头带发带袖口洗脸带吸水超细纤维洗脸巾适用于化妆护肤</t>
  </si>
  <si>
    <t>毛绒洗脸手腕束发带套装</t>
  </si>
  <si>
    <t>Plush Face Wash Wrist Hair Band Set</t>
  </si>
  <si>
    <t>WYD250310003</t>
  </si>
  <si>
    <t>Eye Cream Antiwrinkle Eye Serum Cream Reduces Fine Lines And Eye Wrinkles And Revitalizes The Retinol Eye Cream 30ml&lt;br&gt;Features:&lt;br&gt;     Reduces dark circles and puffiness: Our eye repair cream is formulated with fast-absorbing caffeine and papaver rhoeas extract which helps to shrink the vessels around the eyes, brightens and evens body tone in the under-eye area while signs of puffiness, dark circles, and eye bags in the under-eye area are banished.&lt;br&gt;    Antiaging Formulated: Featuring some of effective antiaging ingredients the market , this eye cream acts by deeply penetrating the delicate eye area to smoothly fine lines, crow's feet, and wrinkles for an overall smoothed and refreshed appearance.      Soothing and Antiinflammatory: Our under eye cream penetrates the body to and maintain the natural barrier, as well as soothes dry and irritated body. Unlike other eye creams, our 30g under eye comes with a luxurious texture massage applicator that help absorbs quickly and leaves under eyes looking brightened, and more awake.&lt;br&gt;     Replenish body With : The antiaging eye cream contains hyaluronic , a hydrator found naturally that attracts wet and locks it in, which helps hydrate &amp; the look of body around the eyes. Instantly lift and firm the delicate body around the eye while moisturizing.&lt;br&gt;    Gentle for All body Types: Ideal for those seeking a powerful eye ! face masks are paraben-, oil-, cruelty-, and-, for all body types. For results, we recommend using antiwrinkle eye cream a day - morning and night. Product Description:&lt;br&gt;PRODUCT PACKING : 1Pcs/Color Box&lt;br&gt;</t>
  </si>
  <si>
    <t>膏体,轻小件,纸箱,信封件-DE2,信封件-FR,信封件-JP</t>
  </si>
  <si>
    <t>8.52</t>
  </si>
  <si>
    <t>43</t>
  </si>
  <si>
    <t>http://108.174.59.131/d0hHK1BwWmdIN1BnN1R2MXhVVDF2Z3NYVDVjdW9xcnBmOW9wWFdTc3c1SFV4MERuRk5xbkc1V2l3Um9OVzNlYm9SV1BRYnRHYkpjPQ.jpg</t>
  </si>
  <si>
    <t>http://108.174.59.131/Q0pnTVl4Yi96d3ZVU1pHK3Nuc0M1KzlTbzZBZFF0MEpsVktoT2FUREJ5RTlsNjlzeDl4NlBSYjV0dTBuc1NLTDdBajFWYlBaazdvPQ.jpg</t>
  </si>
  <si>
    <t>http://108.174.59.131/K1p4cGc3VjJkRFJjWHRBNHVuNDRlR3RRN0JNUEJadzVQR3RtbWZqMkJXd0N1NDA3d1orbmswRlRTZkpmdHFVWkNoMlc2OWF0N1pJPQ.jpg</t>
  </si>
  <si>
    <t>http://108.174.59.131/YkVtam40dnk0cjdOeUx5WGxDMTdUekVVOHlWaHNvazJ3dnNKemlvcU5HcWM2dXE3OEVaR1lRbUJpaWFEQ1h4ZzArcVNVT2NhWVpRPQ.jpg</t>
  </si>
  <si>
    <t>http://108.174.59.131/NlIzaWMyTEwxVUk1TEY3Y3IxZllNL3VmbDJiUDdmQXEvTi9pdmNHSlZEZ0FoM3dmaUhuR3o4T0RSeWtteW5ZM0Z6eFNYK3lFRFN3PQ.jpg</t>
  </si>
  <si>
    <t>http://108.174.59.131/S21nSjYrLzRCaGc0SzJXSUx2REdHSW9wQXhKU3p2Skc4a0dDRWlSR2VsRGxRUWVMdFlOZlowalVaUWJyaVQyWXF2RTNJS2tmRmdVPQ.jpg</t>
  </si>
  <si>
    <t>http://108.174.59.131/VnYyYWYzTmVIdVM1bHVJKzJSMGpRekYxYmY1Y2dLZ1BvSnBZRG5Tc3BabW1IaGhXSlpZWlJ0MjBZSlJpZUt6ZS9tQkZ1WXVyYWc0PQ.jpg</t>
  </si>
  <si>
    <t>http://108.174.59.131/aUtjdHFvZmxLZVIveFBNa1lxWUVSa0xUNGJqWnA0cDdjbW1iOW9WSThRbUFMckdBSGY0a3ZidkREcGpRSC9VT2k0SlI5UmwwYkVZPQ.jpg</t>
  </si>
  <si>
    <t>http://108.174.59.131/VGh5MmVaZnB4bXBqSGNrRFRNalVkMUhzT2dQa25LT1V6N0ZPUHVPY2JtajRjMHdpbzFVS2JUSzdDYlFqVkJMZmZEWjZIdVk2a2hrPQ.jpg</t>
  </si>
  <si>
    <t>http://108.174.59.131/cGxKWkN0UEN2aTZlUTF1OVJta0xodnRpMDJvUUk0cTlrN2NXWkRnRFByQmh4eHoxU0E0MUNCSWRralRvaUliWFZWQ0dadGF2RXJzPQ.jpg@100</t>
  </si>
  <si>
    <t>Eye Cream Antiwrinkle Eye Serum Cream Reduces Fine Lines And Eye Wrinkles And Revitalizes The Retinol Eye Cream 30ml</t>
  </si>
  <si>
    <t>眼霜抗皱眼部精华霜减少细纹和眼部皱纹并焕活视黄醇眼霜30ml</t>
  </si>
  <si>
    <t>眼霜30ml</t>
  </si>
  <si>
    <t>Eye Cream 30Ml</t>
  </si>
  <si>
    <t>MFF250310013</t>
  </si>
  <si>
    <t>Follicle Reviving Hair Essences Activate Hair Follicles To Prevents Hair Loss Break Nourish Hair Base And Make Hair Black And Shiny 30ml&lt;br&gt;Features:&lt;br&gt;Activating hair follicles to  hair loss: hair care  contains active ingredients, which penetrate into the bottom of hair follicles, effectively activate sleeping hair follicles, reduce hair loss, and make hair more dense and powerful.&lt;br&gt;Repair breakage,  hair : The unique  can repair broken hair tips, enhance the toughness of hair , avoid unnecessary breakage, and maintain  and intact hair.&lt;br&gt; nourishment, black and shiny hair:  natural ingredients penetrate  into the dry hair, nourish the strands, make the hair soft, , and  natural  and  black and shiny color.&lt;br&gt;Long lasting moisturizing, caring for hair quality: an efficient water locking  that continuously replenishes  to the hair, improves dryness and dryness, and makes the hair softer and more delicate, with a comfortable .&lt;br&gt;Mild and non irritating, suitable for all hair types: using safe and gentle ingredients, suitable for various hair types, especially fragile or damaged hair. After long-term use, hair quality can be significantly improved.&lt;br&gt;Product Description:&lt;br&gt;Capacity：30ml&lt;br&gt;</t>
  </si>
  <si>
    <t>液体,视频,定制,纸箱,轻小件,信封件-DE2</t>
  </si>
  <si>
    <t>http://108.174.59.131/alZlc3lPTzZneHBhMmo4ZzJOTUsvS01Sc2lyZi84VEJmemNpUUNHZWZZQWI4ZlBreFM0VndqZUJicnZEWndxWCtNeFVpZkp0a3ZBPQ.jpg</t>
  </si>
  <si>
    <t>http://108.174.59.131/NGZ1ckhnalNYM0QwYXdJd0gydmZpZlNyZEFBeU40OWZGU2UzcGErNTdYNE12SFRnQitub2xyMGFTR2FOS1FkYko1V1NxdnEwQXFRPQ.jpg</t>
  </si>
  <si>
    <t>http://108.174.59.131/UW1EeW1iTEh0U3FPRldCL0NoaHhiV2l2WktaSHYwajRWSGQ0N1N5bnlFS3l1OFFQRmNLdnNMK3llR1JDRXdYVzZhendYR2RvKzZjPQ.jpg</t>
  </si>
  <si>
    <t>http://108.174.59.131/Q3NUNlZNeTcrbDQ3bEY0ay9DSDBJRUd3TlQ0T2RucnlWNFIydkFCWkw2bXlMUDNkSVhzNXpkVlVQa3E3bUVDUEgwYml3ck8zM2NvPQ.jpg</t>
  </si>
  <si>
    <t>http://108.174.59.131/b015dXorK2RsYUo4cDJHUE5NWmlrYytLUEVxcEdxQ0wwY1hsblN5RW9ob2NIVm1qdmVETGc4UFFpRFU3ODhrN05CV3pOSmtObk93PQ.jpg</t>
  </si>
  <si>
    <t>http://108.174.59.131/UWJLZDY3NlhJMGdmWHNKSUM0a3VXU09kdW0xcnFoS1k2K2FrZmdOWjZlZ1k1eE00L0xqTDY5eEFERnBXZG04b1Jad1JvMC9uRjRNPQ.jpg</t>
  </si>
  <si>
    <t>http://108.174.59.131/SWU2VDMyT2VVR3diQ1N3YnFpb0ZORmZNaVVqTWl6Y2pkNWhlRXovblZxVzVveng0Z3RNaVVwakVDRlAyWjIzWnVtRUorcHk3ZHMwPQ.jpg</t>
  </si>
  <si>
    <t>http://108.174.59.131/U3VSVEppdG04ZldRNUI2dWU4QWhHblRXa1c3VVZDUERkOEI2VXNtajNXaGRkU2tEOThsYVNpR0JENEVCTDJSOXpqeFB6TDgvb0hNPQ.jpg</t>
  </si>
  <si>
    <t>http://108.174.59.131/UVQyRDFUQjJST25qTFd5d1NQMG5GK1FGbit6TkRDTUNraGZUZThMNnNMa3lzVWJadVQyQkMyNGFIditmNlB0SWs1TURHOW15M2JNPQ.jpg</t>
  </si>
  <si>
    <t>http://108.174.59.131/T0F6b2hFeWtBdU5UaEpsazU2TWh2SDQzUDZQckFEcWhyaDZyQmkzZkl2SWplenZMakR1a2ZyUHpYanFSRFlnTUdNcThJaSs5ZDNvPQ.jpg@100</t>
  </si>
  <si>
    <t>Follicle Reviving Hair Essences Activate Hair Follicles To Prevents Hair Loss Break Nourish Hair Base And Make Hair Black And Shiny 30ml</t>
  </si>
  <si>
    <t>毛囊再生精华素激活毛囊防止脱发断裂滋养发根使头发乌黑有光泽 30ml</t>
  </si>
  <si>
    <t>蜂毒头发护理液30ml</t>
  </si>
  <si>
    <t>Bee Venom Hair Treatment 30Ml</t>
  </si>
  <si>
    <t>WYD250310002</t>
  </si>
  <si>
    <t>Body Cream Care Cleanses Pores Cleanses Keeps Moist Body Moisturizing Dry Skin Hydrating Lifting And Firming Skin 100g&lt;br&gt;Features:&lt;br&gt;     1. Lightweight Texture: Our body care features a lightweight that effortlessly absorbs into the, providing a non-greasy and comfortable feel. Its and velvety texture makes it easy to apply and leaves no behind.&lt;br&gt;    2. Deeply Nourishes Skin: Infused with nourishing ingredients, our body care deeply nourishes and moisturizes the, leaving it soft, supple, and. It replenishes nutrients and helps the skin's natural barrier for long-lasting hydration.&lt;br&gt;    3. Intensive Hydration: Designed to provide intensive hydration, our body care is for dry and dehydrated. Its powerful moisturizing properties help to dryness and lock in , keeping your hydrated throughout the day.&lt;br&gt;    4. Pore Cleansing Benefits: Formulated with gentle yet effective ingredients, our body care also offers pore-cleansing benefits. It helps to unclog and minimize pores, removing dirt, impurities, and excess oil from the skin's . This promotes a clearer complexion and smoother-looking.&lt;br&gt;    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youthful-looking.&lt;br&gt;Product Description:&lt;br&gt;Products include：1x Body cream 100g&lt;br&gt;</t>
  </si>
  <si>
    <t>http://108.174.59.131/OEwwR1duLzRud3pKV2E4UXRNOVlzei9XWUNzcXEvRzZGbERJVkdrOGt4UW9MZDZqejNWRUE1dGt2NFpuTjRjcEFXV0FMV05pNVJJPQ.jpg</t>
  </si>
  <si>
    <t>http://108.174.59.131/dE1xYzNOTWdsTVFoWEI3b3JQcFd0VlJpLzVBSjNDRFlCamNGN2JUOWxTZ0ZJM1Z5Q2htMlVjQjNtYXl1ZHhsM2hZQWw5eGlFYy9rPQ.jpg</t>
  </si>
  <si>
    <t>http://108.174.59.131/VlBKYnJRSHpieTZ6TjZ6MHZyZEtzMFJGaG9SNC92NGlhQi9QVGpGQzlqdHhpNnBUMDY4dzBnaG01ek9sZHNkNlVFdWFCRjlpUVVFPQ.jpg</t>
  </si>
  <si>
    <t>http://108.174.59.131/RXgwY2Q2eFE4dUtCN3V3WUt4UVRGZGtrNm1LTTFpb0JTZEx1YzdNMWRIYUlTQmlmMzEwYVBKTTBNNllvNW9NQUdiMjZ3dHNCOFprPQ.jpg</t>
  </si>
  <si>
    <t>http://108.174.59.131/RnhGbnBDYlJGVFlmMEdKMEhkYVVXdmVjaFFUeUYxU09jU091UEc2YU5URnlLS0xvOG1CQ0tLK3ZyRmIvRkYxWkRoNk1RVTBwUExvPQ.jpg</t>
  </si>
  <si>
    <t>http://108.174.59.131/SWRvakM5a1RHTEl2RlYzZE9TazZhMEtvU1dTYU5ZNVY5NXljREQxWGF5Zit0K2ZRYWl5eHY4VnpuMU50bFBIanBhMXJSQUw0Rk9zPQ.jpg</t>
  </si>
  <si>
    <t>http://108.174.59.131/UlBFTDZDbmM1Q0RIUC9vTTNmR1QvS3FGS1NLMUZXdGpyRjlCd0dEYUVLZU5oZHRyYk5lNUhCc1NiZ0xoS2ovOHpVZDNjNHpMYW5BPQ.jpg</t>
  </si>
  <si>
    <t>http://108.174.59.131/Qlo2ZHIwczUweXdVcytvSUhSQUJXZXE2STRxWk9CY0E2K0xueUVHSkl1ZmFVOXV4ZGFxL0xCZWZFTWx1cWpjMXU5TVY2RlBNQlBVPQ.jpg</t>
  </si>
  <si>
    <t>http://108.174.59.131/ZTk3ZzBNOWtSWUY1RlY3UGZiWlNibWhXczVoNGdrLzRiTHplMm11K0tSeENTemdRK2lGclo1WVJIdWRHbjVhaUhpYW84K1UxZSswPQ.jpg</t>
  </si>
  <si>
    <t>http://108.174.59.131/ckJabXA1SDllNXQ3aWlxK0pEQTVwcTNXZFQvc1h4b1RrdjdGM2xYTWozNlBnVHJlRVhJVy9IcEw2QXhaSWtDcExwaUU0U3l3ay8wPQ.jpg@100</t>
  </si>
  <si>
    <t>Body Cream Care Cleanses Pores Cleanses Keeps Moist Body Moisturizing Dry Skin Hydrating Lifting And Firming Skin 100g</t>
  </si>
  <si>
    <t>身体霜护理清洁毛孔清洁保湿身体保湿干燥皮肤补水提拉紧致肌肤 100g</t>
  </si>
  <si>
    <t>身体黄油膏身体护理黄油100g</t>
  </si>
  <si>
    <t>Body Butter Body Care Butter 100G</t>
  </si>
  <si>
    <t>MFF250310012</t>
  </si>
  <si>
    <t>Azelaic Serum Azelaic Face Serum Face Serum Hyaluronic For Relieving Face Redness Dark Spots 20g&lt;br&gt;Features:&lt;br&gt;    12% Azelaic Serum: The improved 12% Azelaic Cream minimises redness the face. Enjoy a more relaxed way to fade past spots, unclog pores and nourish the skin.&lt;br&gt;    Naturally mild: mild and non-irritating, natural materials, do not add harmful chemical ingredients. It effectively helps tighten and your skin&lt;br&gt;    Daily skin care: take an appropriate amount of azelaic after daily skin care. As a daily care and maintenance of the skin barrier, it can reduce the appearance of facial spots. It is a skin care product for you!&lt;br&gt;  Product Description:&lt;br&gt;Gradual introduction: When using for the first, it is recommended to start with a low concentration and gradually increase the frequency of use to reduce the  of .&lt;br&gt;Avoid mixing with certain ingredients: When using azelaic , avoid using it together with strong exfoliating ingredients such as salicylic  and fruit  to avoid excessive irritation.&lt;br&gt;Sunscreen: azelaic  may make the skin more sensitive to sunlight, so it is important to use sunscreen when using it during the day.&lt;br&gt;Observation of : If severe redness, swelling, stinging, or allergic reactions occur during use, stop using immediately and consult a dermatologist.&lt;br&gt;Follow product instructions: Use according to the recommendations in the product manual to ensure optimal results.&lt;br&gt;</t>
  </si>
  <si>
    <t>34</t>
  </si>
  <si>
    <t>http://108.174.59.131/cTVHbSt2NzM2SEdPUHdyWUVkNnpOaEdJd2tBOXVzQ1FwY1o5andyU0cyTHArV0F2dUF6QjBOZUk2N296YWVTc2hieUNGUmpRR0gwPQ.jpg</t>
  </si>
  <si>
    <t>http://108.174.59.131/QStQL1ZnZUhGY1VMckdLYTVjcjFyd1NvNTZia3NSMmVmZHNBWjhuckd0NVdCdkJHSXdCSGFoOG9aZ0gwbW5kZHJldStIWU9aSUdVPQ.jpg</t>
  </si>
  <si>
    <t>http://108.174.59.131/cmthQjU4eXo5bHhCQldId1RXWGtUZkhXWUE5L0VRWndudGdiNS9WVVhDcHpIamtXaW5lK1AwOVNqSzExTGU2cjdkZ0xtR1dUYzFVPQ.jpg</t>
  </si>
  <si>
    <t>http://108.174.59.131/encyYkc1c3lsMGs5TExybUxKYlFlbFVkZTcvbjJjc2xSWmtIUnYxY1R0QXdUQ1VtWTZMUVBMUG5mYjljdVVNZ3oxUnlwYVdtYjVrPQ.jpg</t>
  </si>
  <si>
    <t>http://108.174.59.131/TElMdUNqUFVHUmNZUlkxUVRRaVpWZmRzZG9Wb1AyM3RJcXlKQWVIMTlaam9rbkFibTJSckJrTDRyZGVqNWlZVDBKTmhBQTBKQW5jPQ.jpg</t>
  </si>
  <si>
    <t>http://108.174.59.131/ZzNnTGZOSGFxTVgzaENXMFJpZWQvcVB6N05iNEZWYUhFN3Z1U1lxVktzeHR2MENpT0N5U3pOWElsaFFlMStzVkh5RnRqeUFvRlhrPQ.jpg</t>
  </si>
  <si>
    <t>http://108.174.59.131/cjkzZ1RuRzF2Qlhpa1BlVHZDT2lxelpLRVE5c0d5UFZVNEQxaFFVWnRvWXY1dWh5Z2puV3lrOGovcHh2a1FldkpTUjZyVkVZK0FFPQ.jpg@100</t>
  </si>
  <si>
    <t>Azelaic Serum Azelaic Face Serum Face Serum Hyaluronic For Relieving Face Redness Dark Spots 20g</t>
  </si>
  <si>
    <t>壬二酸精华 壬二酸面部精华 面部精华 透明质酸 缓解面部红肿黑斑 20g</t>
  </si>
  <si>
    <t>壬二酸精华20g</t>
  </si>
  <si>
    <t>Azelaic Acid Essence 20G</t>
  </si>
  <si>
    <t>LLW250310003</t>
  </si>
  <si>
    <t>Passion Fruit Grapefruit And  Care 30ml&lt;br&gt;Features:&lt;br&gt;    After application, the skin becomes , providing a delicate and comfortable experience.&lt;br&gt;    Long lasting moisturizing, maintaining skin hydration and reducing dryness problems.&lt;br&gt;    Easy to use, daily care, bringing a comfortable feeling.&lt;br&gt;    Gentle , free of irritating ingredients, suitable for delicate skin.&lt;br&gt;    Refreshing and non , maintaining a comfortable and fresh feeling after use.&lt;br&gt;    Thoughtful care, keep the skin hydrated, and feel relaxed moments.&lt;br&gt;Product Description:&lt;br&gt;1Xessential oil&lt;br&gt;</t>
  </si>
  <si>
    <t>Black</t>
  </si>
  <si>
    <t>http://108.174.59.131/VHd1UGZFNWpUUUw1Q0ZVbEFrditPSnFQUG1oVThkOEEyL0RWTzNMbW1uNDkvbVhENmJuTytIVnBiczJ3YjlRVmpzVWIwQ1ZjK1U4PQ.jpg</t>
  </si>
  <si>
    <t>http://108.174.59.131/S0hDRGUySVBtWENLMVpYN1NjM21xVEovbHk1cHZJdFloTHVpMWJiWm4vK2MrOFk3djBiV3ZvaWd1WGplYmRBYjFoUjFxaXdtT3NjPQ.jpg</t>
  </si>
  <si>
    <t>http://108.174.59.131/azQ1cXdOTzdMeXJIOVRiL2tzUW5XSmZlQS8ySU45Rk1uMDByZCtmQTZFK2RWRzI4VlpxWENYZ3Z2WHhLWGJVbWN3Rm9HVzF0Qyt3PQ.jpg</t>
  </si>
  <si>
    <t>http://108.174.59.131/TnMveksxamMwYlgrNm8rQXN4RmpmQ3FTYlV0WFF6QzJZSk9qUHNITCtaRmlTVGZXajR2SWpoaTl1SnFKaWlPN1BHWm1xTUJIb2xRPQ.jpg</t>
  </si>
  <si>
    <t>http://108.174.59.131/M1JJV2lzOTNqaTJOL042RWtxNklYZHNCeEt2T2ZZZFVYdWhQVE9QbFE0UnBSUHcvb3IyVHJCbGJJWU1ZVk5wT08zZVN3dURXQ0hJPQ.jpg</t>
  </si>
  <si>
    <t>http://108.174.59.131/NklmTnliYzdxVmJFSDdiRklvamxyZDlYRkh6UkhRT0g4V0dBTW1qZHVNeXNRUTBkMG1tLzZsYmRuMm5RVUdUN1RVNGUzckt4YmRZPQ.jpg</t>
  </si>
  <si>
    <t>http://108.174.59.131/TE5tZ2ZPdXh5SXZmTXJ4RlE1SUpVSUZ6RHZPZEN4NmNTamF6cGRZQWZZN3dqLzQ4Q3ZhbGJpTW1KSXQ3Rm9jbVpVSUtxYUs2U21JPQ.jpg</t>
  </si>
  <si>
    <t>http://108.174.59.131/a2UrQUt3dnVZT1kvOVhFdkY4VnhWTDhxbkZjNmRYNzRqRmYrSlBwZGNTUCtNdXR3QWZ2MTRNdWJ0QWQ1Y0JYZU5jM1hQcExPN1cwPQ.jpg</t>
  </si>
  <si>
    <t>http://108.174.59.131/R1BZRHoyWEptTWZBWVRoZFNLUFRTREEwcWkyRDJsWGc4b2xwd0JGNm9seTRQU3htODM3N2dscFo1K2tNc3RNTVA0MkNXRzdSdExnPQ.jpg</t>
  </si>
  <si>
    <t>http://108.174.59.131/N1RIOUtzd0lvQTVDbjdGODYxMTJQS2JmOGRRUjZBZWdnMEtlME1ncEVXTDVQV1MyY1AzWFp0OGVvZ1o0cVBMLzVyQkk2b2tydzZZPQ.jpg@100</t>
  </si>
  <si>
    <t>Passion Fruit Grapefruit And  Care 30ml</t>
  </si>
  <si>
    <t>百香果西柚护理 30ml</t>
  </si>
  <si>
    <t>按摩精油60ml</t>
  </si>
  <si>
    <t>Massage Oil 60Ml</t>
  </si>
  <si>
    <t>WYD250310001</t>
  </si>
  <si>
    <t>Ginger Soap Turmeric Soap Oil Soap Cleansing Cleansing Bath Soap Cleansing Soap 100g&lt;br&gt;Features:&lt;br&gt;     Ginger Soap: Used to relieve muscle pain and tension, gas, reduce swelling, promote digestive health, improve circulation, and more.&lt;br&gt;    unmixed natural and non-irritating, it helps to dispel cold and dehumidify, reduce adipose tissue and cells, and promote the discharge of .&lt;br&gt;    natural soap: Extract unmixed ginger oil , a natural lubricating factor. Capacity: 100g, for external use .&lt;br&gt;    Moisturizing and Benefiting Your Soap: Our soap bars are hydrating, helping our bars create a , luxurious and transform dry into. For moisturizing, firming, care, foot massage, scraping, SPA, bathing, massage, etc.&lt;br&gt;    for massage. For external use ,safe without side effects, but effective. It is recommended to use it continuously for more than 3 months.&lt;br&gt;Product Description:&lt;br&gt;Specification:&lt;br&gt;Product name:Turmeric Soap&lt;br&gt;Weight：100g&lt;br&gt;Shelf Life:5 Years&lt;br&gt;Package Included：&lt;br&gt;1 x Turmeric Soap&lt;br&gt;</t>
  </si>
  <si>
    <t>5.94</t>
  </si>
  <si>
    <t>http://108.174.59.131/M2lZT2FNQUpWQitQU3F2UEtibEwrYVM2L0VublpKNmF6VEN6YmROYmtsMVVXMGNPQkJxMVdlUnR3Nk9zSi9rcFV0YWU5blJZVVlRPQ.jpg</t>
  </si>
  <si>
    <t>http://108.174.59.131/ZW4xN0lJa1VJbW15SndWc3MzSXZmRnZqck5SbEd3U3JuR1FYdlN0b0orcThQbVRCTWJUbFl4eWVjWVJQN1dwM01pMFRsZmtSNTRVPQ.jpg</t>
  </si>
  <si>
    <t>http://108.174.59.131/Y2lCYXZxenVpK3pQb0VTNTNsRkVVaDZnTWtRQUZaelNXUy9sYUNJQzdQWlE4TklNeW1WYUo0N2p4UUxtNjdQMjUzNTR5VHpDQXFvPQ.jpg</t>
  </si>
  <si>
    <t>http://108.174.59.131/UnJaY3ZDdzkvQVA5UFZSQlZLYWxjUGZlQUlhM3paRkhxU2x1M0E5eUk3Vnhlby9POEpDYjJWMEJGMHBsZWRSMGkyMEJ3QTUwWk84PQ.jpg</t>
  </si>
  <si>
    <t>http://108.174.59.131/V1lVUGhKZWdhdVZ5N0p3cjVSL3RXTDczRUtvenkzS3gzV0FvUjVCU0JtWUxvblVFMHFiRGk1clNHeExzb3l1Z2dzTW5yZFZ3aHpNPQ.jpg</t>
  </si>
  <si>
    <t>http://108.174.59.131/cEpXaEMrLzN3dERNaEF3WWJpeldWTzBObkY2MHRJWkhpbjd3cWxGTWNkM0Y3SXFIcFhySHVBTWJ3cm9BQWV2c0lMc0FsZEdDMERJPQ.jpg</t>
  </si>
  <si>
    <t>http://108.174.59.131/M1JDb2trdElvMXV3M2FZNFJzQ2hEcE9vMXhYU2J1K1RjZ04zbWk1RDU4eFd0QzNlcG5tNm5qOURkVE5lN20zby8rK29zeXQ5Mk13PQ.jpg</t>
  </si>
  <si>
    <t>http://108.174.59.131/L1l6S2g2VUszTG4vdUpYdmVBRm5XUFZIeDdEb0ZoNDBwYi8xUEZVa25vSTVGUmZ4ZFQ3b0V3RlBENlFCaFNGOUsvUkpLcU5RUlY4PQ.jpg</t>
  </si>
  <si>
    <t>http://108.174.59.131/a3hsWGE2bTZGWDk2OE5UTE53aXhXQzdKb3dRNzVOM2VqU3RWSVVMNXQrR2hBbmt0OGpSYlRITkNOdHV1cFgrOW1tbE9pTCt0cXVvPQ.jpg</t>
  </si>
  <si>
    <t>http://108.174.59.131/Wis3WHEvaWlPRmN6WWdFZzRTQ1UwSTljUWkvSEs0aitJcmRMNnNUVWROQkNkeWd6cSs2anA4djVLY2RVeGRaMjJOd3g2MVlaUXhBPQ.jpg@100</t>
  </si>
  <si>
    <t>Ginger Soap Turmeric Soap Oil Soap Cleansing Cleansing Bath Soap Cleansing Soap 100g</t>
  </si>
  <si>
    <t>生姜皂 姜黄皂 精油皂 清洁卸妆沐浴皂 洁面皂100g</t>
  </si>
  <si>
    <t>姜黄皂肥皂100g（带起泡网）</t>
  </si>
  <si>
    <t>Turmeric Soap 100G (With Foaming Net)</t>
  </si>
  <si>
    <t>WJY250310003</t>
  </si>
  <si>
    <t>Nourish Repair Wash Free Hair Conditioner Degrease Deodorize Light  Free Refreshing Hair Care Spray Nutrient Essences Care For Dry Hair 30ml&lt;br&gt;Features:&lt;br&gt;Efficient Nourishing : in various nourishing ingredients, such as Moroccan Nut Oil, it can penetrate into the hair, providing sufficient nutrition for dry and damaged hair, and revitalizing hair.&lt;br&gt;repair of damaged hair: It has excellent repair effects for hair damage caused by perming, dyeing, sun exposure, etc. It can effectively repair hair scales, reduce splitting and breakage, and hair to be soft, , strong, and elastic.&lt;br&gt;Convenient no wash : No need for washing, easy and fast to use. Whether on a busy morning or on a trip, simply apply it gently to your hair to quickly nourish and repair it, saving time and energy.&lt;br&gt;Lightweight and non greasy: The texture is lightweight and quickly absorbed by the hair after application, without causing heavy burden on the hair or leaving a greasy feeling. After use, the hair feels refreshing and , maintaining a natural and look.&lt;br&gt;Long lasting : emits a delicate aroma that can stay on your hair for a long time after use, making every hair and bringing a pleasant user experience.&lt;br&gt;Product Description:&lt;br&gt;1*Moroccan Nut Oil Hair Mask&lt;br&gt;</t>
  </si>
  <si>
    <t>126</t>
  </si>
  <si>
    <t>http://108.174.59.131/YXdWS1pMOTJGUGltbmZUOVp5ZklBc2FySFNjd1RWVEF2R2U4aU91cGVseVQ3djFsVG90U3M5YlYzOXBYQTc0ZU05enZTWDhJVUtnPQ.jpg</t>
  </si>
  <si>
    <t>http://108.174.59.131/VEJHWjQzNnFKK2F5WWJDMnB6OTB2WlBYR28rK0RLVk5CMDgzNlVhZnBzTE5KSzhHcVh2WWlZajBITkN3Z2xHQjJjM2xaNHdta3hZPQ.jpg</t>
  </si>
  <si>
    <t>http://108.174.59.131/UnVWQlVqWVJzM1lieTJoY2picnRXTjZpd2trcVVPZ2I5dHRkMWlRdmR5UVFFZzMwNEk3NU9DbUp6ekVwNXZseXFjeU0yVytOTUc4PQ.jpg</t>
  </si>
  <si>
    <t>http://108.174.59.131/MWZnVFJYYzIvc0M5bXEvT2YxSmQ3eGVkMWZtWWxOellWSi95MTlGSWRjT1JxbVBIazZBaVNtaXIwM3JnR1J1WCt6YmhmNVI3amJFPQ.jpg</t>
  </si>
  <si>
    <t>http://108.174.59.131/YWlEMWtKSVhqZjllOWplOW9reW5TN2RJY2FGcThPbG1QbkZXU1Vrb293eHlWYXRnVVNwUmhReUNua3V3dlJIRTFkam96dDczQ1BzPQ.jpg</t>
  </si>
  <si>
    <t>http://108.174.59.131/dUY1azdibTlnZys2clVzNVVOelRwNnFPcm1odnlabWJ1KzM1cXhRbmZtOXUvUjNwVCtDL0Q3VTFkY2dHNllTdmoxZzhicEwydnRzPQ.jpg</t>
  </si>
  <si>
    <t>http://108.174.59.131/bXRVYkFmYS80Z2Vub2MvM0pyOTNYbkorMHNaSnNpTXhPanIxTGtJd1ptQWxwelFkbUJrUFBuVWROVXE0b1RoNWVLak4zSmZNVVBFPQ.jpg</t>
  </si>
  <si>
    <t>http://108.174.59.131/UnVsTTlyVkFUaVc2UU1Sc0x2RTNKQXpNdS9ZcjhJZjFMTGxsZVVYajcyNzMzeUNGd0ZGblRYTkV2L2lBNVlVQ3M3VW9WMTV5YVg0PQ.jpg</t>
  </si>
  <si>
    <t>http://108.174.59.131/djF6c2VLZlhLWnpMSEpOK2FQTHRWak9BUUpSZy9YdkNmWFBYTHZydExzcUZsaVRvUGtEL010Z2ErSy9QcHVrdVpUcGNkMWFYSW9FPQ.jpg</t>
  </si>
  <si>
    <t>http://108.174.59.131/endKQzRlbTBJUXFKT2NaVHdJWGFBTENlaUUwWndNOUNpaGhpdCt5bnhjYU9OUVlMcHFqQkk4VFZWQ0lFUytkdWg1aGNBOXRSRWJJPQ.jpg@100</t>
  </si>
  <si>
    <t>Nourish Repair Wash Free Hair Conditioner Degrease Deodorize Light  Free Refreshing Hair Care Spray Nutrient Essences Care For Dry Hair 30ml</t>
  </si>
  <si>
    <t>滋养修复免洗护发素去油除臭轻盈清爽护发喷雾营养精华护理干性发质 30ml</t>
  </si>
  <si>
    <t>滋养免洗护发素 100ml</t>
  </si>
  <si>
    <t>Nourishing Leave-In Conditioner 100Ml</t>
  </si>
  <si>
    <t>MFF250310010</t>
  </si>
  <si>
    <t>Shower Gel Moisturizing Mild Fresh Fragrant 100ml&lt;br&gt;Features:&lt;br&gt;    Fresh : shower gel exudes a light , which can provide a pleasant bathing experience, making every bath a pleasure and relaxing experience.&lt;br&gt;    Gentle : It uses mild cleaning ingredients and does not contain irritating chemicals. It is suitable for all skin types, including sensitive skin, ensuring that it will not cause harm to the skin while cleaning.&lt;br&gt;    Moisturizing: Contains natural plant extracts and moisturizing ingredients, which can provide moisturizing while cleansing, help maintain the skin's , and make the skin and tender.&lt;br&gt;    Antioxidant effect: extract is in antioxidants, which can help resist environmental damage, slow down skin aging, and keep the skin young.&lt;br&gt;    : The exquisite packaging is not convenient to use, but also enhances the overall beauty of the bathroom, a part of bathing time, making every use extra special.&lt;br&gt;Product Description:&lt;br&gt;Capacity：50ml&lt;br&gt;</t>
  </si>
  <si>
    <t>液体,视频,轻小件,信封件-DE2,信封件-FR,信封件-JP,沃尔玛特供</t>
  </si>
  <si>
    <t>118</t>
  </si>
  <si>
    <t>http://108.174.59.131/SENIZzQ0RUx3ZTRtUUZORmpoU1VFTXRaWnc2WW9wYzVSZmdpQlBUZk9zUFVPeU1SZXZ1OGpjRVZMcmJ0NzRBM3R1SUQ0SEdsWE9jPQ.jpg</t>
  </si>
  <si>
    <t>http://108.174.59.131/TDErVElidjJyR0dQbk1FbU1Ga25BVU41TlpyMVZPNHhoclArTkkwbTI4eW1sd2FPWGpDUVovTVU2UDN0aU1jNVdXNjNJVkNod1dzPQ.jpg</t>
  </si>
  <si>
    <t>http://108.174.59.131/QnNoWUR6L1c3cUVlUHJ0Yzl6S2lvWDRtZkdPTzBENURQY3F5djVjc3plSU5wYU9yQlBwQzNGTUQyN0Y5aHNZS3kwaGhNem5kQklBPQ.jpg</t>
  </si>
  <si>
    <t>http://108.174.59.131/YlJTVWRocFExY2RpcFhPbnY1UTJpUCtqajgyeWoyeWY2eVF4WUJBaWM2MncyU0IyMkFnaHplMmVocDNWc2V6QTkvQWpTR3gyVlQwPQ.jpg</t>
  </si>
  <si>
    <t>http://108.174.59.131/ZmQ4R1Z6dm9VMkVXcEhPTlFJdUt4bmJ4czE5Kys0c0x6TnVtbzl3dmdJZEc2ak0wUHpCMmFUQlZzd2xERW0vbWRQUFdNMmgxYUhjPQ.jpg</t>
  </si>
  <si>
    <t>http://108.174.59.131/dy8xY2VpTzVMSTU5UWUxS1dpMmpIamk2SC9DWXQzRFBMZmR1Vy9vOWxDWEw1YjFwSHIzcWovQXc4d2htNkFCK1FhaWZEaE1XZXRZPQ.jpg</t>
  </si>
  <si>
    <t>http://108.174.59.131/NnpkNTJSdnk3UFFWVHMrTlpiU2VlTlBMMTVNdjRieDFtV21vWWF1TmU0Q2RYSU9qQWhzSUdKZzhHSUFpK2pObVdqZE1UZThkZXZJPQ.jpg</t>
  </si>
  <si>
    <t>http://108.174.59.131/VUc3K3ZDa2pZdXFCZmxKMjFuSDhsTjJsSmJsbUNEd1IxUnAvN2xkbHpvL0p2MjhJa1AyNDIyaVJZeVlTZnMxQ1BkWTZhVEJRY3BRPQ.jpg</t>
  </si>
  <si>
    <t>http://108.174.59.131/aDFVMTFWcFhtdk1qUW5tZ3JUYTNFek0wKzBUT0pqK1RiU0o2aTV2MTZZVHhheWpTTFV2ZWhMMjdmOXNYcUJjUDA1eU5BMFQ3eWxVPQ.jpg</t>
  </si>
  <si>
    <t>http://108.174.59.131/cGs0Z1Q0WTRIZHZPcUFla1NKbDdjRWVQQU5FTjM5VTh5MmVVcnhuMTZRbHBCSzgwMGp5RDF2K1lmWjJrc3p4b3hsK0Rhbmk4eVhnPQ.jpg@100</t>
  </si>
  <si>
    <t>Shower Gel Moisturizing Mild Fresh Fragrant 100ml</t>
  </si>
  <si>
    <t>沐浴露保湿温和清新芳香100ml</t>
  </si>
  <si>
    <t>樱花沐浴露100ml</t>
  </si>
  <si>
    <t>Cherry Blossom Shower Gel 100Ml</t>
  </si>
  <si>
    <t>MFF250310009</t>
  </si>
  <si>
    <t>Male Chest Massage Oil  Male Chest Massage Oil 12ml&lt;br&gt;Features:&lt;br&gt;    Natural ingredients: High- bee extract is used, combined with plant to ensure and effectiveness. It does not contain harmful chemical ingredients, is gentle and non-irritating, and is suitable for all skin types.&lt;br&gt;    Promote circulation: Bee ingredients can enhance the vitality of chest skin. It helps to relieve muscle tension, the body, and improve overall .&lt;br&gt;    Shaping and firming effect: Designed specifically for men, the contains firming ingredients to help shape the chest line. Continuous use can improve the firmness of chest skin and enhance self-confidence.&lt;br&gt;    Relieve fatigue: It has a good soothing effect and is suitable for men after exercise or long hours of work. Release stress through massage, relieve physical fatigue, and bring a relaxing experience.&lt;br&gt;    Easy to absorb: The texture is light, easily absorbed by the skin, non-greasy, and refreshing and comfortable after use. Suitable for daily use, helping men care for chest skin and improve the overall image.&lt;br&gt;Product Description:&lt;br&gt;1*Massage oil&lt;br&gt;</t>
  </si>
  <si>
    <t>液体,易碎品,视频,纸箱,轻小件,信封件-DE2</t>
  </si>
  <si>
    <t>http://108.174.59.131/c0NIdkcxYVdWL21Ya3ZIN0dnUlJMRFlpWTBoNktERFRkWGJHdmRTTS9OTzlaNzNBSCtIOERPb2s3V0NWT3Y5VGxNWXNsZEVSL0NBPQ.jpg</t>
  </si>
  <si>
    <t>http://108.174.59.131/dVYrY1h6c2REVGRsd1NmOUdnVTl5dmZvY1NYLzlHSXJPLy9lVVl4b1pUMmtnMllpc0g4aHdsM09lTm85Yk1EUys1aVhkdnM1djNFPQ.jpg</t>
  </si>
  <si>
    <t>http://108.174.59.131/RDB1ZlBOdXFlTnBlRmtsZFFMUFFYcElXWTlWNVhjQm1yTEZoRFdmckhlY0c5dm83ekpPamNsU0pXdjNMd1E5c1NvUlBSc3NZUExVPQ.jpg</t>
  </si>
  <si>
    <t>http://108.174.59.131/RE5WZ1hoMk1XQWQ3Q0EwVkZ5U0hwVnJTQUljMmU3ZWtCaXRpVG9adXVRNXY4TG0vbi9tYUhLdzdvTnNQUDRFYk93aW9pMzRFaitRPQ.jpg</t>
  </si>
  <si>
    <t>http://108.174.59.131/eDNjVXB0L1RySS9hR0plVEFUMFR4azdWUW8yeW5xNmpjTVdYU3ZzZ2JrV1E4YXdFRmllNlZVczd1ZVp4UUdiRnlwZ0lyNVpQelJJPQ.jpg</t>
  </si>
  <si>
    <t>http://108.174.59.131/c1lMYlBPKzNNRmU5eHdqbXdubjdoVlJTUzhBdXBtb2Y5a09LTlNINzhlM2t1YnJVNzBzS1FBbnZoR2puVFRSeXJlU0JLc096NTVnPQ.jpg</t>
  </si>
  <si>
    <t>http://108.174.59.131/WTZOZTZYS1JiREw3WnVGbzZEcW42UnB6ZytCRnJIdVkxeXF2a2pHNnJCVlFHQ0R2eHBHRU4xeHJhaUQ2eG5qRUhpSU81Szh2RkZnPQ.jpg</t>
  </si>
  <si>
    <t>http://108.174.59.131/eFN5bklXcEd1dXJEeHpsT1RDSU0xYWpDTkNZZVZOdVlMcTlSVWlFNjlsL0RvdjNEUlYrOXJ3bHdnSGsvVTBzaVlMeUFjN1RwWldZPQ.jpg@100</t>
  </si>
  <si>
    <t>CCT250310003</t>
  </si>
  <si>
    <t>Natural Hair Density Oil 7 Days Regrowth Ginger Oil Serum Hair Loss Hair Serum For 30ml&lt;br&gt;Features:&lt;br&gt;serum:  serum is specially formulated to stimulate and improve the overall health of your hair. Reduces hair loss: oil also helps to reduce hair loss by strengthening hair and breakage. Natural : Hair regrowth lotion contains ingredients that improve hair texture, making hair softer, smoother, and more manageable. The adopts safe plant, no irritation to the scalp, care for the hair and scalp, making the hair thicker and the scalp Safe for all hair types: the serum is safe for all hair types, including colour-treated and chemically processed hair. It does not contain any harsh chemicals that can damage your hair or scalp.&lt;br&gt;Easy to use:  It can be used daily or as recommended by your hair care .&lt;br&gt;Product Description:&lt;br&gt;1*&lt;br&gt;</t>
  </si>
  <si>
    <t>http://108.174.59.131/WjZLQXJ3WUxjS0JZV21ZNERjZlhWK3k0b2ZLWU5MOVdWMjBBYlRielN3SWVJRWxMV1F1ZGRHT2oybHJIT0I1N2w4Ylk0ekJCUjM0PQ.jpg</t>
  </si>
  <si>
    <t>http://108.174.59.131/WEpIaU5MdHkzRjBrbkttYnR3dUNjODVQak1xbmJkc21mZ2NsVzZ6K3k2Wkt4OU5SVTlXYjc1NWN4RTZNamhVWExnWlRacUN5S2JJPQ.jpg</t>
  </si>
  <si>
    <t>http://108.174.59.131/MmdBOFp3UjcwM09KQzJDN051MkZnWU5wNk00UzVyL1FkZWRoLy9MdVQ5cGJBQ1cwQWsxYjg2VU83TWJRVEVjSmlmZ0VrV3QrejBnPQ.jpg</t>
  </si>
  <si>
    <t>http://108.174.59.131/SkdRRGZMQXhiTlByMlNJZW9PQnpwNnEyOFFIQWVvV05PQ2l4U21IWktrTVhkL1BtNyt0ekhNclkzZENid2dOMi9jenhFWFU2dGdRPQ.jpg</t>
  </si>
  <si>
    <t>http://108.174.59.131/b2M4S3podHVSM3NPYm9DYWxaQlZnS3RoNjJaTGFNRHlkSk1sN0hiS3VmT3ZVWDdOU0ZwZENkd21Xanp2L0RuVVFxQTFndk41cFhNPQ.jpg</t>
  </si>
  <si>
    <t>http://108.174.59.131/MWRQRFc5emxlWGJVWDhvdmMveDJtcjE1VkNNUm93dzYwN3J5djRvdG1lRFRrSGZ5WUhvRjJ2S2RQNDZLSG5mbm5nTkl2SXg0Q3ZjPQ.jpg</t>
  </si>
  <si>
    <t>http://108.174.59.131/R1ErYzRWOVpTNFRHLzkyRVV4VW8xK2RHeDFrdkxZcmtvL0FQZy9Jbzc1ajFkZWtndEpQbDU1OVRjTWZmczBweFNXai84alRwV3h3PQ.jpg</t>
  </si>
  <si>
    <t>http://108.174.59.131/amVGb1RsaE13RUpVZjU3Y1B4ZEV5eE9sMjRYWXB1WlZYV0pVV0lWVVRNTnpvRU9yZDZRRkM1YSt1ek42SHN0RUlYUjFvVWdHZ3pNPQ.jpg</t>
  </si>
  <si>
    <t>http://108.174.59.131/RlczeGEyTUF6SklHbkJjTEVkUXFENkd1aWFCZEZTVWwyTjY4VUpqbjlUTVpBeWlpOTM3UkJRN01ZNGkrc1pldCtDV2RTWkZFWWNFPQ.jpg</t>
  </si>
  <si>
    <t>http://108.174.59.131/QWhZVFp2NWhtS0VtK2o1cXV6dVNzN2tRUS80MEgrdXdwM1Q5dWo3YTliVFF4UGRtSEhLblVKdnkwbHZ0a1JzWnYvZUhpQ0U4djBJPQ.jpg@100</t>
  </si>
  <si>
    <t>Natural Hair Density Oil 7 Days Regrowth Ginger Oil Serum Hair Loss Hair Serum For 30ml</t>
  </si>
  <si>
    <t>天然头发浓密油 7 天再生姜油精华防脱发护发精华 30 毫升</t>
  </si>
  <si>
    <t>头发护理胶囊30个</t>
  </si>
  <si>
    <t>Hair Care Capsules 30 Pcs</t>
  </si>
  <si>
    <t>ZNP250310001</t>
  </si>
  <si>
    <t>Green Tea Mask Stick Poreless Cleanse Mask Stick Blackhead Remover Mask For Face With Green Tea Extract Pore Cleansing Moisturizing Oil Control 40g&lt;br&gt;Features:&lt;br&gt;     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problems.&lt;br&gt;    Convenient : It contains 1pcs green tea mask sticks, 40g/1.41oz of each. It is small and lightweight, suitable for carry and saves space. You can put it in your makeup bag, pocket, suitcase, storage box, or anywhere. Skin care anytime, anywhere.&lt;br&gt;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.&lt;br&gt;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water.&lt;br&gt;    Service: If you are not satisfied with our products, you can us at any. We will reply to your message within 24 hours and do our to solve the- problems for you.&lt;br&gt;Product Description:&lt;br&gt;Weight 40g&lt;br&gt;PACKAGE INCLUDES :&lt;br&gt;1x Green Tea facial mask&lt;br&gt;</t>
  </si>
  <si>
    <t>63</t>
  </si>
  <si>
    <t>http://108.174.59.131/MlNyVjh6QlJia1FQRDNHVDBuSEtLYXJLb2ZuTnVhb0VwUXJ3ZTF2MU5xVFdWbEcwLzd6SXNCcXhOUEdQcXJISGVqQ2IweGp6VEMwPQ.jpg</t>
  </si>
  <si>
    <t>http://108.174.59.131/UEpaYy8xRi9wVmxkVkhERkpidUl0Z1BFcHI5TlQyTm55Uno2czR5eGl3dGVLZ3pEUkJ6Z2p4bklLOG9BOWZ2NERkNVJiMDZnRkJRPQ.jpg</t>
  </si>
  <si>
    <t>http://108.174.59.131/THdCSE11Y3ZhYXJHc3kzR05WZzRSNFFtNDJnZU9TYVdmSlJyaDFLRkRxODNwUnUyUWoxNFBCVUZ2cFlLSm9tbEdVTHlBNTNLRzFnPQ.jpg</t>
  </si>
  <si>
    <t>http://108.174.59.131/bTZHajRhMW42OHJIdVNxM1NCRWM0eWtUNWY3ZWRpWHRraEdTNGw1MFgxVStpUmZsRnd3MFlBZnoxTkhvbGV3S09mVGtNbFpFSFlBPQ.jpg</t>
  </si>
  <si>
    <t>http://108.174.59.131/MlN5YmM2YUdjcFhpR2F4YkxsMm8wVDlwVXM2UnpBbHVRODdhbE9zbU9xOXdGZ0pUeTRWUmVwRTJEV2drVGhBVjdkWDFwRzVqUmNrPQ.jpg</t>
  </si>
  <si>
    <t>http://108.174.59.131/aE5BbWI2dDlmeXlBZy9aYlVnRmo2cVIyYklOekJ0ZFdSeGU4bVkxYXMxT1dQV2Z2dWtKZUFiYnVIZ0J3WjgwUmJyZkQyamxNTExnPQ.jpg</t>
  </si>
  <si>
    <t>http://108.174.59.131/Q0pRNVpJTW82Mnc4bStFT21pSVZrWEdodFNzU1hNMlI0bVpwT2FGSkh5Ylc2WWN4VVZtRmJwVXRjV2gwWFdHM2xKaFRUT0pEMHJvPQ.jpg</t>
  </si>
  <si>
    <t>http://108.174.59.131/dmxqNkNKN0s4Y2wxakJSY3lhNXIyOGxLaTF2ZFMrcXFrUDZWNERnVjZSRzBnZ0grYTB5NGZtbFpOMnFNdVFXcUliRXEzNjh0T1VRPQ.jpg</t>
  </si>
  <si>
    <t>http://108.174.59.131/M1QyMlduZFhjOU9RaTNwK3M0b2E3THJsd094Z1puSmg0VkFrVzg0dmo3SU9xZW4vdFM4WjNNZ0tsMXZlQ2dHMVh5WXVobDYwWVhZPQ.jpg</t>
  </si>
  <si>
    <t>http://108.174.59.131/ekJnb3JQYmR5dUtsUGI0L2FMR1BSZWZ4MlJiT003Y253L0w2UWRkYXhKL0ZwcnhSRVhUMjZLb1pXWFBKeEQwYXJJTXQwNHBVdk9VPQ.jpg@100</t>
  </si>
  <si>
    <t>Green Tea Mask Stick Poreless Cleanse Mask Stick Blackhead Remover Mask For Face With Green Tea Extract Pore Cleansing Moisturizing Oil Control 40g</t>
  </si>
  <si>
    <t>绿茶面膜棒收缩毛孔清洁面膜棒去黑头面膜绿茶提取物清洁毛孔保湿控油 40g</t>
  </si>
  <si>
    <t>绿茶面膜</t>
  </si>
  <si>
    <t>Green Tea Mask</t>
  </si>
  <si>
    <t>CCT250310002</t>
  </si>
  <si>
    <t>Blackhead Relieving Gel 40g&lt;br&gt;Features:&lt;br&gt;Product Features: Contains extract, combined with an upgraded hair removal , does not irritate the skin, it is clean, long lasting, easy to removed or rinse, leaving your skin  and moisturized.&lt;br&gt;Scope of Use:Suitable for any skin type.&lt;br&gt;Usage : moistening the area that needs to be depilated with a mild wet towel，apply this product evenly to the hair removal ，then wipe depilatory Cream evenly with the special tool included..Usage amount should be fully covered with body hair(about 2 mm thick)and keep for 5-8minutes(depending on thickness of body hair).Gently wipe with a special tool(or use a towel) along the opposite direction of ，and then clean with water.&lt;br&gt;Note:If you have any skin discomfort,please stop using it&lt;br&gt;Storage Condition: Please place in a cool place and avoid direct sunlight.&lt;br&gt;Product Description:&lt;br&gt;1*gel&lt;br&gt;</t>
  </si>
  <si>
    <t>http://108.174.59.131/SEV5d1NZUkJKMnl4TFhNaTBxaGxvQ1FmOGRZSjdGUXR5NmZ3enFVYlExZlhjU2dzcngzS1FjTGpOUmlnQTJ6bjJWUjV1dU1XdDB3PQ.jpg</t>
  </si>
  <si>
    <t>http://108.174.59.131/SnpWTE9LajIwcVdqdFpCR3ZJcE1nZm14MjBSOWtYenZjR2MwdmllVldDb1BROExocUpKN1BNT1N3eHRPZEp0Q0ZPMnhva0pJRVJnPQ.jpg</t>
  </si>
  <si>
    <t>http://108.174.59.131/c3ZDUVQzVFFlNitpRC8waW5wYTV6WThRMXhwdEtoTGVYVmpYNDdzTnJYcCsySTNwMWZxcWd5dHlwL2tLOFVZeldxTFRrR05wTFdrPQ.jpg</t>
  </si>
  <si>
    <t>http://108.174.59.131/ZjQ4Lzl4amtzdWpSeVlEalluNklZcEtMVmJhazhpbDB1VW1aeDh5b09sV1VldTlVUmNzYlNOL0xiWGxpMDhPUkxPNENxMHRNeU8wPQ.jpg</t>
  </si>
  <si>
    <t>http://108.174.59.131/RzRuWXlhcElUbytiVFlQbWh5TGpqOEZQa250L0R0UVloMFhubDRybFBsc1l5NkI3MmttYjlwRjkvREUxS1JQcWdxZUZMU0VpdGFrPQ.jpg</t>
  </si>
  <si>
    <t>http://108.174.59.131/TWRnTEkwb3AxdjZadXZIZXVQRU5rRTcrVDN3aTZzdFRIRlRVWFRXdlVvall0SWoyOWRIemNvNzRaMzdwYW96YUdqZTNsYnM4UmxRPQ.jpg</t>
  </si>
  <si>
    <t>http://108.174.59.131/WnZYOUlid3hWZWZ0Zm1vNlpBeXFBbmtSQ1FoNzN2TWM1TUJnb25RMVpIUTgvVklOTU1aa0NyUDVlZGtJaG1aL0s2ZFVVY3cwYk93PQ.jpg</t>
  </si>
  <si>
    <t>http://108.174.59.131/RjJaSEJLcC9nZHJwMmVDYTV6ZGdHSnJNZlVDNS9EcXFnY3FBYU5NWUNnNDZQdzNENTNaYjhwOXhDTEhtT081MzJQYXpWaklQUWc4PQ.jpg</t>
  </si>
  <si>
    <t>http://108.174.59.131/RXEzV0p5cSthc3k2WmtSUjUreVZJYWFzdmd3Rk1GTVJVc2RwaTkrVlAwUjk2YXVodmVLaGFYTmJzS2lpM2tpeUUzTXRKK1htd0FZPQ.jpg</t>
  </si>
  <si>
    <t>http://108.174.59.131/UW9kS0FaWVJNd0QvMDBoNDliNTRVUXN0QzJIU1JyTUVKZi90WTZOeW1lVHhCa2hGT0NiVGdDNm5KUXpoaFJNdmo1T0lxb1J2VzVJPQ.jpg@100</t>
  </si>
  <si>
    <t>Blackhead Relieving Gel 40g</t>
  </si>
  <si>
    <t>黑头祛除凝胶 40g</t>
  </si>
  <si>
    <t>去黑头舒缓凝胶40g</t>
  </si>
  <si>
    <t>Blackhead Soothing Gel 40G</t>
  </si>
  <si>
    <t>MFF250310003</t>
  </si>
  <si>
    <t>Wrinkle Plasters Facial Patches Reduction Of Wrinkles With Hyaluronic Reduce Wrinkle Plasters Pack Of 60 Wrinkle Plasters Hyaluronic For Normal To Dry Skin&lt;br&gt;Features:&lt;br&gt;Our wrinkles patches rely on  materials and gentle care. They are made from soft cotton and are enriched with effective hyaluronic .&lt;br&gt;Face tape against wrinkles:  wrinkles and forehead wrinkles – from the first Use: While your facial expressions take a relaxed break, your wrinkles can . The -wrinkle plasters from this support the skin, stimulate  production and  fade wrinkles. Ideal for overnight use.&lt;br&gt;Intensive care with hyaluron: our -wrinkle patches stimulate  formation and  cushion wrinkles thanks to effective hyaluronic  - for a pleasantly smoother skin feeling. Ideal for use as facetape.&lt;br&gt;Easy to use:  the patches easily into your  routine. Whether for a short relaxation break or overnight, the -wrinkle plasters adapt to your everyday life. For  results, use regularly and   the skin.&lt;br&gt; Product Description:&lt;br&gt;Capacity：60pcs&lt;br&gt;</t>
  </si>
  <si>
    <t>视频,开模产品,轻小件,信封件-US.UK.DE,信封件-US,信封件-FR,信封件-JP</t>
  </si>
  <si>
    <t>23.5</t>
  </si>
  <si>
    <t>http://108.174.59.131/bnFLUDdYZ0I3NnlhWWplcVl4ZG5vVis0UmJtbXFRNmV4bVg1TjlJTU0zL1BPVzBqbE1vV24rSnZOTDFvRHVRUFVMbnJiM2xIT2NzPQ.jpg</t>
  </si>
  <si>
    <t>http://108.174.59.131/M2hycXFxMXJaRFJZL1RHbk5CQVlPOVBPa3NHVmNNc01hZkU4N29wd2ZyZXdLRUtWT0IxcjFUSXhGc3lsSWRrcCtBU0xLc1hVZmdRPQ.jpg</t>
  </si>
  <si>
    <t>http://108.174.59.131/Wk0rQThFQVhHUG9TdU1ZbzI2bDhIZnkxUlJ4S2tQaURNcE5pZEZoVkU3aVF3VHRzdFBkTmIva2piRGpvQXBHc0hHcGxjKzN6MU9RPQ.jpg</t>
  </si>
  <si>
    <t>http://108.174.59.131/U3V3UlFNcksyUnMxS0hqb1M5YUczc2UwSGtwcWVrQ2tVR0NQY053TVMvNU5CTTN5TVNDZ0ZscnFYSnJPUFNSeFlsVDQyWFlXR25nPQ.jpg</t>
  </si>
  <si>
    <t>http://108.174.59.131/TWlmcUVCN2R5bjNnbDdFM2h6TC9WVko0Y0lYSUJaaFJFankwQVlEei9PdGV0a253bm5uY2RMaFc3bnBFaFJwdHExZUFEbDduU3M0PQ.jpg</t>
  </si>
  <si>
    <t>http://108.174.59.131/SDg4dlJ0VUp6WXRLSkpxcmJUWlh0UVNOUlBDSWp6eWl3bEg1STh5KzVPdE5QbXVzVm15N3FJeWJDY2RJcWFIM0tYaDRZWnBOenhjPQ.jpg</t>
  </si>
  <si>
    <t>http://108.174.59.131/ODkwY01ldnBoS3FsYkhzMGd5RDdsb0lmc01mOVNjdUZCcEQwVVJlNmdYSE01NFhzWVJ2T1dQcVR1OXA5dFdvL2VqdzE0d2pBUkVNPQ.jpg</t>
  </si>
  <si>
    <t>http://108.174.59.131/UFFCRmszNWFJWXBqNUF0N1dEbWhZbTRIREZqTTVuMnNZVW9SVFBuZmtmelk3YTFkRFN2MXFxVnhQOXFOM3gySzBtL1BUWnF4d3hrPQ.jpg</t>
  </si>
  <si>
    <t>http://108.174.59.131/K3laSnN6ZFlwMnd0MTZtbGlaWHlPUWt0aEd5cmxRS0FVZ3h3T3hTZXoxdW00YzRkdGE0S2kzcUdBSlMzYis1M2ZBTFcvWVlHUGZrPQ.jpg</t>
  </si>
  <si>
    <t>http://108.174.59.131/bXRiOWd6SC9mT3RHS1hlanBUMzZLUHozOGxidzc5bWxEeDB6Zk13TEF5a2hqUjhaT1BvZ0JCRDRBbCtydFhFdmNXR3pXK1k0L21zPQ.jpg@100</t>
  </si>
  <si>
    <t>Wrinkle Plasters Facial Patches Reduction Of Wrinkles With Hyaluronic Reduce Wrinkle Plasters Pack Of 60 Wrinkle Plasters Hyaluronic For Normal To Dry Skin</t>
  </si>
  <si>
    <t>祛皱贴 面部贴片 透明质酸祛皱贴 60 片装 祛皱贴 透明质酸 适合中性至干性皮肤</t>
  </si>
  <si>
    <t>透明质酸面部提拉去皱贴60片</t>
  </si>
  <si>
    <t>Hyaluronic Acid Face Lift Wrinkle Removal Patch 60 Pieces</t>
  </si>
  <si>
    <t>CCT250310001</t>
  </si>
  <si>
    <t>信封件-DE2,轻小件,纸箱,定制,液体</t>
  </si>
  <si>
    <t>http://108.174.59.131/RU1JbC9jYWs0RXBVZmM4R0VOSnFxZXRCU0lJNXZJcWhxdk9jcis2bTM0WkhTVWJONUtxa2FyeGhURHhjaGc4VmJablVnc0d2YWhvPQ.jpg</t>
  </si>
  <si>
    <t>http://108.174.59.131/eHBqT3VLdThRc3FzNS9sVU1qTmF2bkJZOGNyWEVFSmdUUFlmWDVwbFQxTlJYWGIrVmJPdGc0b3VpTW4xSVBadDFXaEpKbkxqdStjPQ.jpg</t>
  </si>
  <si>
    <t>http://108.174.59.131/WVlKc0pMNjNDL3BhekFZKzBYWnJMbHNIUUJxaWhyZGZmeDBJY0haZllIbzRXL2RQRm1EelYyWXA3VHVQTE5JUGRtamhsWkJ1NjFvPQ.jpg</t>
  </si>
  <si>
    <t>http://108.174.59.131/Qk0yYUNIeVVsdysycEpaVUNSK0pCVnp1VzNBK00vZ2UrYURZUHJteExjUzNjZkI4VVZoRXdWK016TU5mUmNMWUhSYmx0OVVycFlnPQ.jpg</t>
  </si>
  <si>
    <t>http://108.174.59.131/M1U4NnUvSnBPR1p1bitveC85YmI2QXBHWTB0U09zTjRVQjVTNURGcXBzd210dnh4djE5Z0xYSmRNWm53TVVKYWdYUkRIUHc5MTRBPQ.jpg</t>
  </si>
  <si>
    <t>http://108.174.59.131/ZW9QNElGZFhoREJ5WXJKYWhxSWw3QXhXZmJjdTVoMDJqaExUT3hMRm5Ld3hSTHZuMEZBNTdpOG42ekZlbk9Ycys3RmlYTTNlK0xJPQ.jpg</t>
  </si>
  <si>
    <t>http://108.174.59.131/QmVHQ0J0dW1SOG93aEFwejBlTHR6OWZzS2UxVUcwNnJCM0VmOXRrYTZ0cHdYTTVwNTVtZXFYeEtmUTRjMFZMbzFyVmtkVGdrSHpVPQ.jpg@100</t>
  </si>
  <si>
    <t>MFF250310002</t>
  </si>
  <si>
    <t>Dark Tanning Shimmeres Balm Tanning Skin Care Flash Stick Melanin Production Sunscreen Photosensitivity 40g&lt;br&gt;Features:&lt;br&gt;Tanning and skin care integrated: Combines melanin production and sun protection care to help the skin tan evenly while  sun damage.&lt;br&gt;Instant flash modification: Light and easy to melt, it brings a natural flash effect, modifies the skin tone, and shows a  .&lt;br&gt;Portable and efficient: Carry it with you and replenish it at any time when going out, solving the problems of sunburn and photosensitivity, which is convenient and practical.&lt;br&gt;Repair and protection: It can not    damage, but also repair uneven skin tone caused by photosensitivity and keep the skin .&lt;br&gt;Natural and  skin color: By regulating melanin production, it avoids excessive darkening and creates a natural and stable tanning effect.&lt;br&gt;Product Description:&lt;br&gt;Capacity：40g&lt;br&gt;</t>
  </si>
  <si>
    <t>http://108.174.59.131/OE0vME8yT0xyYUNMMDlxYmpEMlhyUUhkYXRSSjVzK2diVUQ5SmpwSkFIeGRoSGxMOXB1NFN5L0JKZWU1eWdJRWQ0TG5CR3UvWFA0PQ.jpg</t>
  </si>
  <si>
    <t>http://108.174.59.131/ZTB2Z3lycnpraEVzL3o5WTZpcUh2TG4xUXU1OE0yMGIrMkxPOXZTUDRDZ0RJY1BGT3lQeU5hM0MwNGJPUVRrK3J1cUZ1UzM2ZWhJPQ.jpg</t>
  </si>
  <si>
    <t>http://108.174.59.131/VkVjUXZ2UmU3aGlsa3k0aEFJVWJyMU9tM25OSEtPOEFuci9rZmZvUW1WUE8wRS9XaEdhTk5mMkphS1AvSy83WVZ1SjIyV2dLenBvPQ.jpg</t>
  </si>
  <si>
    <t>http://108.174.59.131/Y0ErMllmRWlBc0h4ZGgwU2E5UklycmlIUWJubnJGay9ySmNMNUx6YytxTGI1Y05CQ0g0TFRaeC9KcUl3T2pMcmxlZHVpbnc5WUVVPQ.jpg</t>
  </si>
  <si>
    <t>http://108.174.59.131/UGN0RFg3RElnZXRSdmJubkdGMHFUOWo4b0w0RmxpVzN1VTBYN1VvVFZwVWU1WnJub1lOYURDVTJMVVZKbkU3aW9kYy9JdjBObnBVPQ.jpg</t>
  </si>
  <si>
    <t>http://108.174.59.131/b3BnV2NNZFViemZvTXJsNXZVeEFSdC80d0JuVUsrb3JUTmRkY1NvVjJhdEVONEVwZThTekl3cXdTZ1J3L0hyUXFYTkhDSmpEd204PQ.jpg</t>
  </si>
  <si>
    <t>http://108.174.59.131/OEdtelZsMGFmRXJ4NUVnSzRuOS9CRmZjTi9Kcmhsd1VFZW1jMXRzZ0hGdWhYUzBjMzRFVEhTUG1hQUYwUlhQcVdOQkVlSHdLMVRzPQ.jpg</t>
  </si>
  <si>
    <t>http://108.174.59.131/UUwyVk1yMmN4UmRTa3VpdFpwU0xmUUlJdW13NDdORUZicmRrUnozVFVqTnRmcTYwU3FRZ21mVW1DM1ZIS29BRzIzUThrZ3dseDY0PQ.jpg</t>
  </si>
  <si>
    <t>http://108.174.59.131/NE14WG9RL2NJNnNjdFlYMnNBSVdXSk1UNkVWRGZ6b1k0d3RVTzZmTnFSTzFWL1N2NXZOU0F0d2NaZHFsN2p0UldpQTcvbUpOUjdjPQ.jpg</t>
  </si>
  <si>
    <t>http://108.174.59.131/bU1UVVcxM0NPZHhranVqY3Y5VE1UT3F2RklUQ2lpSVRJVEJxakgyVHozSDdqMFdVbElnN0VESkQ4K3VycDNqU1hxYTE3VzNJSUUwPQ.jpg@100</t>
  </si>
  <si>
    <t>Dark Tanning Shimmeres Balm Tanning Skin Care Flash Stick Melanin Production Sunscreen Photosensitivity 40g</t>
  </si>
  <si>
    <t>深色晒黑闪光膏晒黑护肤闪光棒黑色素生成防晒霜光敏性 40g</t>
  </si>
  <si>
    <t>美黑闪光棒40g</t>
  </si>
  <si>
    <t>Tanning Flash Stick 40G</t>
  </si>
  <si>
    <t>MFF250310001</t>
  </si>
  <si>
    <t>Tanning Essences Maintain And Support Skin Health Melanin Production Sunburn Protection Photosensitivity Essences 60ml&lt;br&gt;Features:&lt;br&gt;Integrated sun protection and repair: Precisely targets  damage, effectively prevents sunburn, and repairs skin damage caused by the sun.&lt;br&gt;Stimulates natural melanin: Through efficient herbal active ingredients, helps the skin to evenly produce melanin and create a natural and  skin tone.&lt;br&gt;Soothes sensitive skin: Uses mild natural ingredients to relieve skin discomfort after sun exposure and improves photosensitivity.&lt;br&gt;Brightening and whitening effect: Combined with melanin regulation technology, it dilutes melanin deposition and makes the skin translucent and shiny.&lt;br&gt;Long-term skin care: Deeply repairs the skin barrier function, delays the loss of melanin, and maintains a stable skin tone.&lt;br&gt;Product Description:&lt;br&gt;Capacity：60ml&lt;br&gt;</t>
  </si>
  <si>
    <t>http://108.174.59.131/dnNLdW9vSUtuNEtyZWZ5UTBhWndIK0JHQ05YTmpkRHFQMk5oMHdJelB1SHg1MnpXUnRMSUtodWsvdFBmeHcyWXhtNFduWnEvVE44PQ.jpg</t>
  </si>
  <si>
    <t>http://108.174.59.131/RXdWd200MDZCMVVEd3l2R0RHU0tldkw0Z0diaEJ3a3VENThiOXBQS2EzSS9zSjFEUFJMSldlUEgrbWVWV3crdkhRYlE3a01tNFFjPQ.jpg</t>
  </si>
  <si>
    <t>http://108.174.59.131/elp5bVR5ZlBIaGlHVkx2Qkg1Z3lFT2wvcGRoWWxwenA3N2I5Q3o1RTBaWWdxU09kVFg1c2JMUlI4Y2xPSlV5dXNYTGsyRS9DNHgwPQ.jpg</t>
  </si>
  <si>
    <t>http://108.174.59.131/OHpRalNZMFNFVWRvbUowVjhGZjNOL0lwTDdpRlFINVFJTnJ6bGgwU1djV01JTytVSStUZXgvK1d4dkFuUGRHVHVGSStaQzJ2ZUd3PQ.jpg</t>
  </si>
  <si>
    <t>http://108.174.59.131/TCtpNEFOWm9xcko1dTFHaU85UGdSVjJrOWp6ODdWTGlzOXVjeWVUd2kzbUZpMWRpaE9ENDk1ZDVpU3Y5VGo1MmhrdDdQdUQvR3hrPQ.jpg</t>
  </si>
  <si>
    <t>http://108.174.59.131/bGNkOTcvTGI3ZnVmY1F2UFVxUDExN25iMTlydFV0bEkrS09xZ1Vjd0IyUVhHdFI5SzNEUmhTMVZGL3crVWdiNkNXUGdMdzZzTWdjPQ.jpg</t>
  </si>
  <si>
    <t>http://108.174.59.131/cHdXN3ArT1p3anBaOSs5YWxya0tzNUNXbDZ3M0tHWFlVZ0VzeEpUcklWR2p5eXhia0UzYUxQR0xnK3Bkd2JHUFlwbXNtYXhRM0dRPQ.jpg</t>
  </si>
  <si>
    <t>http://108.174.59.131/NC9ycjF0amdTWUtmaHRWclJGdFU3am9ickhlZkdqdTdObWtOSGNpTElkT0U4dXJySmZSeTZNWnR6VHJ5S3dFN3hUWGpOTS9NRXg0PQ.jpg</t>
  </si>
  <si>
    <t>http://108.174.59.131/eVd5YWJSYTRuOUkrb3R6VmNSdzJZSXR6MFoyYkcvMVlTQlhsaENwVjloaFEyRjB6ZGhlR3VFVHBoT012WWs1UGlyQTkzbURIWHFnPQ.jpg</t>
  </si>
  <si>
    <t>http://108.174.59.131/RU9KWVJzSGhQOWRGV3NjU3AvV05iNjhPWTB0eUlrN28xSjBSdGJOcjhQbEl1L1BHU05NZXhSZGg0L25RMCtsTHdTSlJZbWxlMmd3PQ.jpg@100</t>
  </si>
  <si>
    <t>Tanning Essences Maintain And Support Skin Health Melanin Production Sunburn Protection Photosensitivity Essences 60ml</t>
  </si>
  <si>
    <t>美黑精华素维持和支持皮肤健康黑色素生成防晒保护光敏精华素 60ml</t>
  </si>
  <si>
    <t>美黑精华60ml</t>
  </si>
  <si>
    <t>Tanning Essence 60Ml</t>
  </si>
  <si>
    <t>MFF250307006</t>
  </si>
  <si>
    <t>Vanillas Aroma Eau Parfum Body Fragrant Spray Body And Hair Vanillas Spray Eau Toilette Spray 30ml&lt;br&gt;Features:&lt;br&gt;    Multi-purpose, gentle care: Not can it be used on the body, but it can also be gently sprayed on the hair, bringing a experience, gently caring for the skin and hair.&lt;br&gt;    Elegant , long-lasting : It uses natural extract , which is elegant and not pungent, and the lasts for a long time, making you confident and elegant all day long.&lt;br&gt;    Moisturizing care, skin : The incorporates a variety of nourishing ingredients. After spraying, it not leaves a , but also slightly moisturizes and soothes the skin, bringing a .&lt;br&gt;    Portable and portable, refill at any time: The small and portable allows easy refilling anytime and anywhere, suitable for daily use, and a must-have for mirrors or bags.&lt;br&gt;    Gentle and natural, suitable for everyone: non-irritating , gentle suitable for sensitive skin, elegant suitable for various , office, dating, and daily life can be easily controlled.&lt;br&gt;Product Description:&lt;br&gt;Capacity：30ml&lt;br&gt;</t>
  </si>
  <si>
    <t>易碎品,定制,纸箱,轻小件,香水,视频,信封件-DE2</t>
  </si>
  <si>
    <t>114</t>
  </si>
  <si>
    <t>http://108.174.59.131/b2Ryemx2THE4RFh2TldsYVZHclU0d08xK01LSXprNmJOUGZwbHNaMlFTRHZxdWN4NkhwdnNwcUMxc2N6eFMyK1QrckV0K0JjQVY4PQ.jpg</t>
  </si>
  <si>
    <t>http://108.174.59.131/aWVFbHYycXRvN0RBYncyS085cVZZY29tcUxEaUtMWkZ2ZXk4QVJNZmhpS2haUG5OY25BUWtSVHZCRGlUeXY1YnV1OGVrZzJUWXZFPQ.jpg</t>
  </si>
  <si>
    <t>http://108.174.59.131/TVdaeU1HZEFFSmhUVHlUM2lEdWNOYStHQ2Q2QkFIcUphb1JlZ2ZsZCtTUUZieUFsV3NJYytGYVJqK1JBbGwyODBTc0sxeFZTRlFrPQ.jpg</t>
  </si>
  <si>
    <t>http://108.174.59.131/cWYyR0V0TUR1bEs2ZVZqdVBZT3d6T1pRY0N0em0rdGJ3ZU9hSkRkRkpGRmRtOVFPdHdKMUJLU254ME80Nk5DY0xoTnBabTJPVll3PQ.jpg</t>
  </si>
  <si>
    <t>http://108.174.59.131/TlY5ZHFnc0ZrR3JaMjJHQkZ2VUVUV3UxTlhKRjZNb1ZMWFdOZkpKdU1LRTJESDYwNkU4TXMrcDZxNnF3UnFSbnQ5TGdmR3ptaUZBPQ.jpg</t>
  </si>
  <si>
    <t>http://108.174.59.131/MjlNRE9aUm9DRVcyTzBVd1M2L2lqSzZIWEdlK1kxYmlCUVBZYlluNWVpQ3dIbXd4Z1llZDVWd1F4OXEyVGtRZlRvVllQVFhwZE1JPQ.jpg</t>
  </si>
  <si>
    <t>http://108.174.59.131/dXJmS2VmbTI3eTBXOXZRR3N0VnVUcTFLTllYSHIrNm04d1ZJTmJDSnRveFViUFNSaEQyS2hzVzFLOWxPY0wycXRRUTNYdXpOZDhzPQ.jpg</t>
  </si>
  <si>
    <t>http://108.174.59.131/MTVxNGk0Wm8zQktwMjFtV2FPMFlHTG9hNDZlRllXR3U5Y0RIQWxYbG8ydXoxK0Qya1lUY0doR2tOUE85OTdvUmhZN3FnMFZOaUZFPQ.jpg</t>
  </si>
  <si>
    <t>http://108.174.59.131/MDN1emhFN1p1Z1htdHNDcHJLTkFheXMycU9NM05sQ3QwNnovbXJEYW93Y2Fsd1VSeVR4cGxwU0dVQTBwM3lnNnl4bFAyYlFHRVlvPQ.jpg</t>
  </si>
  <si>
    <t>http://108.174.59.131/c0l2NXZYa3ZpR2hXVTRRWWVVamlkMUtrNGliS25TYTBzaXhCKzdJVUwwVWZoNUVJVzhXQkhFT1cwUERuSkYrQmhyZ1NOcTVYa3VjPQ.jpg@100</t>
  </si>
  <si>
    <t>Vanillas Aroma Eau Parfum Body Fragrant Spray Body And Hair Vanillas Spray Eau Toilette Spray 30ml</t>
  </si>
  <si>
    <t>香草香气淡香水身体香氛喷雾身体和头发香草喷雾淡香水喷雾 30ml</t>
  </si>
  <si>
    <t>香草香水30ml</t>
  </si>
  <si>
    <t>Vanilla Perfume 30Ml</t>
  </si>
  <si>
    <t>CQQ250307004</t>
  </si>
  <si>
    <t>Whitening Body Lotion Whitening Body Cream 114g&lt;br&gt;Features:&lt;br&gt;     Ingredients: Our Whitening Body Lotion is made from carefully ingredients, including nourishing plant and antioxidant herbal extracts, ensuring that your is optimally cared for and nourished.&lt;br&gt;    Deeply Moisturizing: Each Whitening Body Lotion is filled with deeply nourishing essences that penetrate quickly and moisturize for a long, leaving your soft and hydrated, instantly comfortable to the touchs.&lt;br&gt;    Long-lasting sweet smell: The aroma of  Whitening Body Lotion is not pleasant, but also continues to an alluring sweet smell, making your fragrant and making every day more pleasant and .&lt;br&gt;    Light Texture: Our specially designed makes the body oil light and easy to absorb, leaving no greasy feeling on the, but giving you a refreshing and comfortable use experience.&lt;br&gt;    All-day care: Whether it is winter dryness or summer after-sun repair, Whitening Body Lotion is the ideal choice for your, providing all-round care and protection for your,&lt;br&gt;Product Description:&lt;br&gt;Package Included：1x Whitening Body Lotion 114g&lt;br&gt;</t>
  </si>
  <si>
    <t>http://108.174.59.131/RjVHSXRQUnFnbDRkaXBCRDZPOThrTnFqQWFnM1J2a21jTU0vcUh3anVGV3ozaE9JVk9UY2ZSQjUwSzVYMVFVNlgrcU5QUkMyb3lrPQ.jpg</t>
  </si>
  <si>
    <t>http://108.174.59.131/eWZSdi8wc2lWaEJDSmVJbHh4RjlZODFMNFdYdWlJN0tNM3lnTERXVjREbGF2Qitkdm1vMWVYWWc3QlVRc09JanZRQWg2WmgvV0FzPQ.jpg</t>
  </si>
  <si>
    <t>http://108.174.59.131/M2VBNUM4VzlRTUJBSFhtYzVmdlNxRWdZRnVDdUlYM2J3NnJFTlVXWUIxYmlpNlh5WlFpa05iQTlOaElDZEFpT0l2T3BiZ3FFYTBrPQ.jpg</t>
  </si>
  <si>
    <t>http://108.174.59.131/YWxEb3B2Zm0yeFJqQjk4TGZBRnVKOXAwVlgrMDJBM2d1bHNLN1RZaWpiNytmalA0MmhXTlh1L0ZGZWU0Vk1QcVdWK0N1WFc4THFzPQ.jpg</t>
  </si>
  <si>
    <t>http://108.174.59.131/Sks2ZnlWNnF0K040cGpMNlk1dUNoeEFhbU45dGJ1NzV6Z01qTlFadWF1bWlCc0c0ZFdpNWhYM1JUaUVObFRrL2FLUXBZeVludFRVPQ.jpg</t>
  </si>
  <si>
    <t>http://108.174.59.131/Z3hmaE5sbkN1K3k5T3pJQXg0WnR1eWppZXBWeVVZTHU5QXFKV2FUVjVLSU9RSmdBRi9IdndGOElqNWZ1Z1FYS2Jja1ZPMnQ3c0xnPQ.jpg</t>
  </si>
  <si>
    <t>http://108.174.59.131/OVNjOHNBTFpnYnhEb0E3bmdqSFBjVFY0WVNaN0Z1cDVaVjNjbWkydWdXK0w4bjJkRFYwcGkrckh0UEpXUms3VlJza1V4QTNEeWZRPQ.jpg</t>
  </si>
  <si>
    <t>http://108.174.59.131/Q3VPeVBNVnV4a2taZDhySjlKZzZtWjJSamNxSUo1d1NIbDBkdFNKdW45eGRxQUd1Zjg5Q2pON29idXBnWDI1bXdzL1ZZYnpyYkUwPQ.jpg</t>
  </si>
  <si>
    <t>http://108.174.59.131/TkZYQWxLNGhCZ1pkYnN0bjREczRta1YzOEs4eVJya21tSUVtTjY4T1ZtNjRMeHRaUTMwQXVVbGNZVlZjaTZyYk9BZnJsSXVTaW00PQ.jpg</t>
  </si>
  <si>
    <t>http://108.174.59.131/Qy9tclVlRnZjRHVheHZnZ2RxcXpVcURMU1BMN1J1dGpIMFpQdFRzNU1uZDRPQkZXQ1pBMloyMnhHeVRKYy9Cb1NSdGZnRWloNlRvPQ.jpg@100</t>
  </si>
  <si>
    <t>Whitening Body Lotion Whitening Body Cream 114g</t>
  </si>
  <si>
    <t>美白身体乳 美白身体霜 114g</t>
  </si>
  <si>
    <t>JAYSUING美白身体乳(椰子甜甜圈) 114g</t>
  </si>
  <si>
    <t>Jaysuing Whitening Body Lotion (Coconut Donut) 114G</t>
  </si>
  <si>
    <t>WYD250307006</t>
  </si>
  <si>
    <t>Green Tea Oil Control Cleanser 150g&lt;br&gt;Features:&lt;br&gt;Green tea oil control cleansing:  in green tea , it can effectively control oil secretion,  clean pores, and reduce oily .&lt;br&gt;Gentle and non-irritating: It adopts a mild  and does not contain irritating ingredients. It is suitable for all skin types, including sensitive skin, and is safe to use.&lt;br&gt; cleansing and moisturizing: Adding moisturizing ingredients such as hyaluronic  and glycerin,  cleansing and moisturizing at the same time,  skin from drying and tightening, leaving the skin soft and .&lt;br&gt;Antioxidant protection: Green tea  is  in antioxidant ingredients, helping to resist free radicals,  skin health, and delay signs of aging.&lt;br&gt;150g large capacity: 150g large capacity , economical and affordable, suitable for daily use, easy to clean skin, keep refreshing and comfortable.&lt;br&gt;Product Description:&lt;br&gt;Package Included：1x Green Tea Oil Control Cleanser 150g&lt;br&gt;</t>
  </si>
  <si>
    <t>1.9</t>
  </si>
  <si>
    <t>175</t>
  </si>
  <si>
    <t>http://108.174.59.131/RExoOVdPWE5FTFc4Q1pQbS9PYzdnSU1pMGZISlRONlEwVWdxdnNjZm1vT0VWczMxRC9jL1hFQkxzaEk0QTd3c2FnTEM3NHppVlE4PQ.jpg</t>
  </si>
  <si>
    <t>http://108.174.59.131/TENnSWlEYTdQQzhIdGhUeEJDdmZMam05QUFNVEtMeG02VnUzSlg4MGZCY1JmYU5VY05jRVFlRGF1V2pXdHgwY1BMdVAya1dOTHpvPQ.jpg</t>
  </si>
  <si>
    <t>http://108.174.59.131/dDNLdklKT0tpL2ZDSXpKOWZBTjBCN3VtQjBKNGJYYmFrQzZPVk96WUExNU1uQWNkQlJFaVZCaEUrUE1WNUpUaS9XSDZOQVBMN2M0PQ.jpg</t>
  </si>
  <si>
    <t>http://108.174.59.131/K2JVdEx2d3Jkb2RmSnl2bGlOYkdEcFlvdUg4aG42VmFOZ1RkMHhQenZ2Yit5eU51UkRMSVRQdXBna2x2YVJWQm1UWWJzMTU3dEVJPQ.jpg</t>
  </si>
  <si>
    <t>http://108.174.59.131/STRBL3ltbmFOdzFVb1pXOHVmQ2hVL2orMXR1S1hoSG1iVE9sRUZYQkEvSnY0VHlJaDU0UzllRzdaZ21KamZEdkM1dzJ6dVhublFZPQ.jpg</t>
  </si>
  <si>
    <t>http://108.174.59.131/TnpnTzZjUXplU2ZOSEFiQ1dGRXZEa21JZFQvdUFDWVdlWnNsMFdrVnMvR1NwQVpJK1VtS2Y2d2Z3eTdvdjY5dFFvdVlCT2U4N0tRPQ.jpg</t>
  </si>
  <si>
    <t>http://108.174.59.131/bnI2NFRBOGxMY1p1bURVYWpML3VsYXBzeFl1cGNOa0VYUDE5YjVGRjlCSkgya0UwbUVzbEowbzRUbmNEZ2k2eks4T3FCaVozTFB3PQ.jpg</t>
  </si>
  <si>
    <t>http://108.174.59.131/eHNRWFQrWHVrZTc3aFQyQ3N4MEMvZHJsY1Z2UHpsSWx5dEN3Z3FLb0RubTBvUW9SZ0VydlZRZkprdDc1cXZMU3I2ZkpDVkxuY3ljPQ.jpg</t>
  </si>
  <si>
    <t>http://108.174.59.131/U0NwQ1AwZlNhaFZveTQ2bkZaVmFsSGtHNE9lUWNwTTIzZHJidW85ME54ZUczbEZoVGZ6ZjQ0ZXJ4RlBZaFZldlAvQzNaOUNYNlpJPQ.jpg</t>
  </si>
  <si>
    <t>http://108.174.59.131/L0FZUHRIVUkremt2UWE0MUVZcXVYdzhUYlR0bWw5OTlUZjVMZDlqc3E0bXErN3dpbkE4SE1qckRWNjFOa3ZJSzdDaHBHV2dLNE1FPQ.jpg@100</t>
  </si>
  <si>
    <t>Green Tea Oil Control Cleanser 150g</t>
  </si>
  <si>
    <t>绿茶控油洁面乳150g</t>
  </si>
  <si>
    <t>Green Tea Oil Control Cleanser 150G</t>
  </si>
  <si>
    <t>CQQ250307003</t>
  </si>
  <si>
    <t>Strawberry Cake Whitening Body Lotion Whitening Body Cream 114g&lt;br&gt;Features:&lt;br&gt;    Ingredients: Our Peach Macaroon Whitening Body Lotion is made from carefully ingredients, including nourishing plant and antioxidant herbal extracts, ensuring that your is optimally cared for and nourished.&lt;br&gt;    Deeply Moisturizing: Each Peach Macaroon Whitening Body Lotion is filled with deeply nourishing essences that penetrate quickly and moisturize for a long, leaving your soft and hydrated, instantly comfortable to the touchs.&lt;br&gt;    Long-lasting sweet smell: The aroma of Peach Macaroon Whitening Body Lotion is not pleasant, but also continues to an alluring sweet smell, making your fragrant and making every day more pleasant and .&lt;br&gt;    Light Texture: Our specially designed makes the body oil light and easy to absorb, leaving no greasy feeling on the, but giving you a refreshing and comfortable use experience.&lt;br&gt;    All-day care: Whether it is winter dryness or summer after-sun repair, Peach Macaroon Whitening Body Lotion is the ideal choice for your, providing all-round care and protection for your,&lt;br&gt;Product Description:&lt;br&gt;Package Included：1x Whitening Body Lotion 114g&lt;br&gt;</t>
  </si>
  <si>
    <t>http://108.174.59.131/TXZxSHBrdWk3QXZDNFR2ZmNGbW03TFFsWWVsLzJoNUZEaWZXUUt3dmhSQ0dsK3dYK0dTNGRqUlZCa3M3enFjblpEbGR4d01SUy84PQ.jpg</t>
  </si>
  <si>
    <t>http://108.174.59.131/MXdjclFqRjdOaktDRTcyV2gvaG0wSzRucTVycEpNeTQ1VkpCT2J5KzJoZndKWVVvUlgyMXEzN2ZqOXhMR2hhODAzYnFPMTJ6MzBzPQ.jpg</t>
  </si>
  <si>
    <t>http://108.174.59.131/d3F1K0VvMzNxcFFoQ3FCMGVaSllOMThPL0trYmlwYjh3YlFaRkx1MmVVT2U5U1E0aVJ0ZGkzK051WDRJUEF6NEwzUGJxRHRwQ0tBPQ.jpg</t>
  </si>
  <si>
    <t>http://108.174.59.131/OEdnamc4eDUzNXVMR3dEampJRi9MZkFCaCs5WGw2dEZUUFNjNDYzOUtIUUx3VC9HOTA0UWxSRGR3V2FFeVZOWlFOT093MzQ2QjFVPQ.jpg</t>
  </si>
  <si>
    <t>http://108.174.59.131/dzQrSmNHQVZvOUYwc2ZNeSsyZ3RodEFoSDhuSmNOaVFSYUFVbklrbjJnR0FXMnUxb1lTaDlwV2ZlMmYwY3dSVXRxQ2Y4N2pDV3g0PQ.jpg</t>
  </si>
  <si>
    <t>http://108.174.59.131/MWhaSnVKaFJNOTZURFdJY2ZFVVZIUEFIN21sZ3BiOGIxMnpISUZYU3I3VXBLNVpoYWlSYUxJZFlLL3YrU2RtTGx6V2lBazNhRFVnPQ.jpg</t>
  </si>
  <si>
    <t>http://108.174.59.131/TmlSalY0OW5STURBVERmV2NyYkl6bHV5OERpSGgxTVhDTVYwazJxbklveWY2NzdON2JxU0MvRDQ3UzdxbWE0ODZaZTN6bzRMTVA4PQ.jpg</t>
  </si>
  <si>
    <t>http://108.174.59.131/a0ZCMjdGUytVOFRYVlZRSUllSGdKa0VhYlRtZEhLMG5mL1YweUVRSXJVV3hBNUVrd2l4Z0FmQ1JRMWRTZllmb0lxalQ0SkpsazNZPQ.jpg</t>
  </si>
  <si>
    <t>http://108.174.59.131/dHpKRWpwMjU0TmxVdHljZDdybWExZ3VldnVpbnRaRDZEWmR6U3c3My9kMmUwOTFMVm5iYWV0cmo5ZitSaXF3dWNjS1BJRllLVDVRPQ.jpg</t>
  </si>
  <si>
    <t>http://108.174.59.131/aVk2VmpvRGVOQkpWREtKdXhONzBFMGhkaFZuMG1jMVJmREdGUVVlakVUWlpOZ2RNbGVGd05saUFYcjBVNmR6Y01yNFV1TFRhdWQ0PQ.jpg@100</t>
  </si>
  <si>
    <t>Strawberry Cake Whitening Body Lotion Whitening Body Cream 114g</t>
  </si>
  <si>
    <t>草莓蛋糕美白身体乳液美白身体霜114g</t>
  </si>
  <si>
    <t>JAYSUING美白身体乳(草莓蛋糕) 114g</t>
  </si>
  <si>
    <t>Jaysuing Whitening Body Lotion (Strawberry Cake) 114G</t>
  </si>
  <si>
    <t>CQQ250307002</t>
  </si>
  <si>
    <t>Peach Macaroon Whitening Body Lotion Whitening Body Cream 114g&lt;br&gt;Features:&lt;br&gt;    Ingredients: Our Peach Macaroon Whitening Body Lotion is made from carefully ingredients, including nourishing plant and antioxidant herbal extracts, ensuring that your is optimally cared for and nourished.&lt;br&gt;    Deeply Moisturizing: Each Peach Macaroon Whitening Body Lotion is filled with deeply nourishing essences that penetrate quickly and moisturize for a long, leaving your soft and hydrated, instantly comfortable to the touchs.&lt;br&gt;    Long-lasting sweet smell: The aroma of Peach Macaroon Whitening Body Lotion is not pleasant, but also continues to an alluring sweet smell, making your fragrant and making every day more pleasant and .&lt;br&gt;    Light Texture: Our specially designed makes the body oil light and easy to absorb, leaving no greasy feeling on the, but giving you a refreshing and comfortable use experience.&lt;br&gt;    All-day care: Whether it is winter dryness or summer after-sun repair, Peach Macaroon Whitening Body Lotion is the ideal choice for your, providing all-round care and protection for your,&lt;br&gt;Product Description:&lt;br&gt;Package Included：1x Peach Macaroon Whitening Body Lotion 114g&lt;br&gt;</t>
  </si>
  <si>
    <t>http://108.174.59.131/dStDWkdXbndoVTlaem0xekZ0YTZtY0FMeVg0NjJUb3NaQytoemlseElrTEI5THZ2Wm5iQThzcDZ0NlJGWmpYeXNSWC9laVlTL2hNPQ.jpg</t>
  </si>
  <si>
    <t>http://108.174.59.131/RjFXQ0N5OVNqNWc4OEhRUmkvdDZPbE1jQXp6S3BwRWQ3dGpQWi81L3ZXUlV0cHBreUJEYnB5M0F3TzBoeUlRdzdBTUxJMXZENWNNPQ.jpg</t>
  </si>
  <si>
    <t>http://108.174.59.131/N0toMGR4czFhcEYyMDg3TnVvMFJPd29lTExVSTk4ZTdyM2hkT090VVc4QzNaaCtEOHl1cFdnUjZSeXlBN0FyYnFtaVZEdTBxcVA4PQ.jpg</t>
  </si>
  <si>
    <t>http://108.174.59.131/dmlIdS9pYmtZUnBxeTVLb3U2dkM1SVVMSDI2Q3BjVXdneWZoM0JaMUlmZ1RIVDE5dmthbXNkUEE4ZlBheGQwdFVvbTVKSVVKQmhFPQ.jpg</t>
  </si>
  <si>
    <t>http://108.174.59.131/WU9HRUZLZTJWUmVEWGxrYy9zMzRrMmdjdzFNTk91eHliV1FlSG1DM2RPZVlETzVzT0x6SGgxdStMcXRzUlFqZVVEY0RncTlBQXNFPQ.jpg</t>
  </si>
  <si>
    <t>http://108.174.59.131/SDliUFVGWFJiMGNmZWVTNXpyVUd5RWJCS2dxczgvSE1MYncwQzU5djlFVWVKalJUdHpmSllUMy8xWUlhTEJwV0tLbVBRR0R5ZWUwPQ.jpg</t>
  </si>
  <si>
    <t>http://108.174.59.131/ZnlXaHkzc2pWY2lrTGpJeEh6UkY5YlVMNjZGTDJnV2UzL1JaYUkvWDZBeSt1bEhSNU1hemhNeVZQWjEvOFVFWklPRWpUb2ljNEJnPQ.jpg</t>
  </si>
  <si>
    <t>http://108.174.59.131/V3ZOemhPNGY1SlNNV2RtTzdXeW43R0t2dSthZ0ZEZ25wUXdnWHB3TnNVK1lsMEN0emNTQ3ZTbWZQRGdMRmVvTlhMcXdJaGNCZDBFPQ.jpg</t>
  </si>
  <si>
    <t>http://108.174.59.131/UHgwOVpMZFRaOGVzSTNsRWgxaU8vc0N5SXpsY2tsUjVBM3B0ZFEzMVRsZ1U3VFNwL0NnL2VKRENqajMyMUFyZWN4eUtiWHUxL21VPQ.jpg</t>
  </si>
  <si>
    <t>http://108.174.59.131/U3dBQU00WThaR2pERFB2RVhEd08wallvWU9ZMUpuekV4d0lpSWE1ZGFha2VMTkF3ZXNNdi92V09icHNxRXNUcEN1N1UzY2h2UXJnPQ.jpg@100</t>
  </si>
  <si>
    <t>Peach Macaroon Whitening Body Lotion Whitening Body Cream 114g</t>
  </si>
  <si>
    <t>桃子马卡龙美白身体乳液美白身体霜114g</t>
  </si>
  <si>
    <t>JAYSUING美白身体乳(桃子马卡龙) 114g</t>
  </si>
  <si>
    <t>Jaysuing Whitening Body Lotion (Peach Macaroon) 114G</t>
  </si>
  <si>
    <t>WYD250307005</t>
  </si>
  <si>
    <t>Black Tea Grapefruit Perfume Natural Light Perfume Fresh And Gentle Long-lasting Perfume 50ml&lt;br&gt;Features:&lt;br&gt;Black tea grapefruit : blends  black tea and fresh grapefruit aroma, exuding a natural and light , full of vitality and warmth.&lt;br&gt;Fresh and lasting : Made of  natural fragrances, the  is fresh and lasting, and can continue to   to accompany you all day long.&lt;br&gt;Gentle and non-irritating: The  is fresh and natural, will not give people a sense of irritation, suitable for use in various , bringing a comfortable and pleasant olfactory experience.&lt;br&gt;Suitable for all skin types: gentle , does not contain irritating ingredients, suitable for all skin types, including sensitive skin, safe to use.&lt;br&gt;50ml portable : 50ml bottle , easy to carry, suitable for refilling at any time, whether it is daily commuting, travel or dating, you can stay fresh and confident.&lt;br&gt;Product Description:&lt;br&gt;Package Included：1x Black tea grapefruit perfume 50ml&lt;br&gt;</t>
  </si>
  <si>
    <t>液体,香水,纸箱,易碎品</t>
  </si>
  <si>
    <t>12.8</t>
  </si>
  <si>
    <t>200</t>
  </si>
  <si>
    <t>http://108.174.59.131/Z1FxTkhoYUlSa0hsaFpWa3BhbE1PbmJMNXc4WmR4MURlYjFaQU1tcU5oTVM3ZE1CSzRaMEN1ZW1NUWdJUDgxR2Q5VkF4MDlselRVPQ.jpg</t>
  </si>
  <si>
    <t>http://108.174.59.131/bnhwRkNFQXNUNlN1bzR4NWlYUFpSdjFpdWJXNk14aW0vOXdsYUVvOUh6Vk5YL0JYT0Y3WklFRFR3b0VqRk9ubUhaSDYxVkxIMTNzPQ.jpg</t>
  </si>
  <si>
    <t>http://108.174.59.131/eHJiZ2VNblBlK3JleEN2a0tBVzdKZ0doTlFEWXB0UmEwKzFvTlV3VVQ5SHB2ZlMzejNzWkJ2NCtXL1FCeDVuR1pScklBaSt0WnRFPQ.jpg</t>
  </si>
  <si>
    <t>http://108.174.59.131/SG9JTy9vckQxN21ORlcxTThpZ3F0UWE3d1lmNFNqTE1ybStvdGNuejRXaXpHb3J4dEdWVjJteFBtSVBIU3JFbEpTZmU2aGlvd21FPQ.jpg</t>
  </si>
  <si>
    <t>http://108.174.59.131/eGVnMElaTXFjRFc1ekwrakRLL0dFTUNOS092dUNnVUtYQzY1VUZqcVdvZTN3NWVZd1ZOV05vclZybHVaN25GSENWcVVFYkhzTXpJPQ.jpg</t>
  </si>
  <si>
    <t>http://108.174.59.131/ZUdDcFluRzFuS3VzU1VkQ1l2MVR6RWtUREd6dzhiUTNEbm1qV3BxVEU0UW8vL0luYjZBNkdJNE5kNmhoR3FaakZSZlBWdzI2dFZJPQ.jpg</t>
  </si>
  <si>
    <t>http://108.174.59.131/THR3S3RvVHlpZmRQSkJGNWQrdURDMVlMZXFBVXd5blJhMldkVVNtb2xVMVphV29uQ29WU2FmdGZzakpQTzlBSVlOYmdDMWNzZHQwPQ.jpg@100</t>
  </si>
  <si>
    <t>Black Tea Grapefruit Perfume Natural Light Perfume Fresh And Gentle Long-lasting Perfume 50ml</t>
  </si>
  <si>
    <t>红茶西柚香水自然淡香水清新温和持久香水50ml</t>
  </si>
  <si>
    <t>红茶葡萄柚香水50ml</t>
  </si>
  <si>
    <t>Black Tea Grapefruit Perfume 50Ml</t>
  </si>
  <si>
    <t>CQQ250307001</t>
  </si>
  <si>
    <t>Milk  Oil Soap Facial And Body Remover  Cleansing Natural Soap Suitable For All Types Of Men And Women&lt;br&gt;Features:&lt;br&gt;    Effective cleaning and moisturizing: Our soap is specially designed to improve roughness and gently nourish the skin. It effectively cleanses the skin while keeping it moisturized and , ensuring a refreshing and appearance.&lt;br&gt;    Our soap can deeply moisturize the skin, reduce dullness, promote and skin tone.&lt;br&gt;    Due to its unique , our soap will produce delicate and soft foam, which helps water and oil .&lt;br&gt;    Our Soap is a versatile product suitable for various purposes, including cleaning, bathing, and hand washing. Gentle, suitable for everyone&lt;br&gt;    Our soap is made by hand from natural ingredients, is gentle and clean and therefore suitable for all skin types. Whether you have dry, oily or sensitive skin, our Niyantang Turmeric Soap provides soothing and nourishing benefits leaving skin feeling soft, supple .&lt;br&gt;Product Description:&lt;br&gt;1* Soap&lt;br&gt;Net：100g&lt;br&gt;</t>
  </si>
  <si>
    <t>3.2</t>
  </si>
  <si>
    <t>http://108.174.59.131/WUtMY3dJOGlVRmgxN0twbWhRcEwzZ2c5T0pUSThwV2owOVhuRTl0UGNkVXplZmI2Ulk0SWhqb09NamQwSEFUUmdWWnNoSlJra25nPQ.jpg</t>
  </si>
  <si>
    <t>http://108.174.59.131/Sm5oZFBacU82MU54bkFCOEdxTExnRHdjSXVOU0FyWmlHWDY5WE5NRFViSDJUSTN5cXdXQ0RMeW10ZEpwOWovdS9DR2FySEZzdHlFPQ.jpg</t>
  </si>
  <si>
    <t>http://108.174.59.131/bXQ2dU1Dd2FaQ2VLZzN4M05Zc1l3SnpOV29QaGc1NjZYRWpoSzZiM3FZL0laaWhsWDMwT1d2c2xvMlhyWjI3U1BMeUZ3aUt4M0dRPQ.jpg</t>
  </si>
  <si>
    <t>http://108.174.59.131/RGg5eHJEaGIyR2RZVTg0Mnp2TCtlM2d5bTMzUDRLVFhhYThIS3lyNTNpN2lzbEdFaDZTNC94QWtWSzlpQk82L1VzdElSWUNoeE80PQ.jpg</t>
  </si>
  <si>
    <t>http://108.174.59.131/ayt3Qmg5MUI5bmZYSVdjakpwNnBZSjQ3Z0dSYmw4U0h6TW9oTUpUbGNjSU84Q0RveHdvUXVDTmU3UTVKSGpTYnFYcHh6NWl1NjE0PQ.jpg</t>
  </si>
  <si>
    <t>http://108.174.59.131/cWdGWnNWM3hIcE45ZFFUNkdkZFk0M25XYWtHNFE4bE9qMkRRdXpKZGJuMVYvR1h3Z0tiUVpPcC9USVpvZGRTdDZSeE1TcmpPd1prPQ.jpg</t>
  </si>
  <si>
    <t>http://108.174.59.131/TUpxNDJ2NHZCU0pjRDVTZGpPejFheVFFU3R4c2NuUjFXd1V3elpESVVnc2pPdmora2hhOFhZdUpHSEdqaWY5eXRPdUtjdlNUR05JPQ.jpg</t>
  </si>
  <si>
    <t>http://108.174.59.131/VW83TFRzc1k1R2JMS3B4ZW5NZm5wUTdmS1crTWIxQVZ3RzVudVJpNk5jZk1yZGE1bDlJVE5LVkQ2S1RJYjJNWjFWZ2EyNndkS3FZPQ.jpg</t>
  </si>
  <si>
    <t>http://108.174.59.131/c1hTcmVPazFhOXRqc2JHSmpiZEVVc0l1bWViSEJwRG5ETlQvK3dISkJDZDExaDhYY0x6U3htUVZqWm9pOGtxdXRJWlVVUi8rVzJjPQ.jpg</t>
  </si>
  <si>
    <t>http://108.174.59.131/SkJ0blJWeHJxMmM3REdKb2R1c0NpcXJCN2hWU1ZVRU5mL2ZMbHJmblNxUVphN1h6OE9EWWczaHF1SzdrNTNoWVAyc1RlRmFmQ2Z3PQ.jpg@100</t>
  </si>
  <si>
    <t>Milk  Oil Soap Facial And Body Remover  Cleansing Natural Soap Suitable For All Types Of Men And Women</t>
  </si>
  <si>
    <t>牛奶油皂面部和身体卸妆清洁天然肥皂适合所有类型的男性和女性</t>
  </si>
  <si>
    <t>羊奶精油皂洁面皂沐浴皂100g</t>
  </si>
  <si>
    <t>Goat Milk Essential Oil Soap Facial Soap Bath Soap 100G</t>
  </si>
  <si>
    <t>WYD250307004</t>
  </si>
  <si>
    <t>Skin Whitening Cream For Underarm Knees Elbows Inner Thigh Bikini Line Darkness Not Comes Back 50g&lt;br&gt;Features:&lt;br&gt;     【Advanced-TYPE】cream made With Various Advanced-TYPE，it Can effectively remover the dark Underarm, Knees, Elbows, Inner Thigh, Bikini Line and Armpit Area.&lt;br&gt;    【Friendly】The dark spots remover serum cream is vegan, cruelty-, and gluten-. Never tested animals.&lt;br&gt;    【Gentle And Safe】This dark spots remover cream is Gentle,its smell is light and soothing, the paste is thin so it is comfortable to apply and does not leave any residues your skin.&lt;br&gt;    【Suitable For Multiple Parts of the body】Our body dark spots removal cream is suitable for different body parts including underarm, knees, elbows, inner thigh, bikini line, armpit area.&lt;br&gt;    【Suitable For Everyone】Our dark spots remover serum cream is Suitable for all skin types for Men and Women.&lt;br&gt;Product Description:&lt;br&gt;Instructions:&lt;br&gt;1. Clean and dry skin.&lt;br&gt;2. Use your finger to take an appropriate amount of cream and apply it to the desired area, and massage the cream into the skin in a circular motion.&lt;br&gt;3. Please apply two times a day (morning and evening)&lt;br&gt;Products include：1x Skin Whitening Cream&lt;br&gt;</t>
  </si>
  <si>
    <t>http://108.174.59.131/cTh4VjRwVWljNEIrQnpSaEMwZ0NjZzYzWWVBY0FGd1lIaUtOQ253RE5MQitzT3cxVjlRRHRLS2UrYnExdjhqSHlwUXZROFpJNmVvPQ.jpg</t>
  </si>
  <si>
    <t>http://108.174.59.131/TGZ2a2pWSEdwVEtDK2Q5cFU1d0xCc1pUc1RrUlJya2VybUVEck1QU09JRVRGaVRPN0ZYRGtXTXRDV0pqbzF4aUNEZHVYaUJhOTlRPQ.jpg</t>
  </si>
  <si>
    <t>http://108.174.59.131/d0swd3QvMXh2ZnlxUHptdDVQcExMNnJOSUlIc2tsdzJSbzBLWkZVVkN6MHBBa3BWc0cwbmRrSWdVRU5oYUh4Qk5VK1F5MGZTRkQ4PQ.jpg</t>
  </si>
  <si>
    <t>http://108.174.59.131/SEZrMlBYQUxvWWttaVFSenJvNmNTd3c5bjdlMDJlY0dkUldqVDJmU0NlTEFkL1NvTFNVSnVkY0FVTXk3WUNBb2hVbXgwUFhqcU9VPQ.jpg</t>
  </si>
  <si>
    <t>http://108.174.59.131/eXhqTmJrais3cUdScnVENDZZWWtxRUFEVXdJY2p2Q09WaUlJN1ZyWk1WSmxXaUdUaFhORFlCTTFhUEt1SHRkVW9ZYTFnQ0hncVNnPQ.jpg</t>
  </si>
  <si>
    <t>http://108.174.59.131/d24wOTkxUGVwbUdwL0ZMY2hLSS9QT0hDUGNheThCUTNiMjkwNVpjaDFzd2diNm5XZEpiS0FKMzFuL3F0S25wRXU0Tjc3UGZ3aWJRPQ.jpg</t>
  </si>
  <si>
    <t>http://108.174.59.131/ajFLZGcvRDQ4aXp3YzdaYTdEc29FL0ROcVBxMGs3cnQ0Rlc0SkJBajl4enRiWld3UDFYbkF4NjJTcVp0Q1hxMWpmS1RDaHFraExvPQ.jpg</t>
  </si>
  <si>
    <t>http://108.174.59.131/NVhKLzIwYXEyWTZZaTNrTDVwMnJqMHdpbzFSRU96d0xxYjdLMUYranlZSm1mRXdyb0laaDc1ZktJWGdFc0NteGN2d09BTzc3VnhJPQ.jpg</t>
  </si>
  <si>
    <t>http://108.174.59.131/OGlkelVtZTZWZm1KZnU0RmxDTi9IOC9pOWNiOUdzZmVYZXEyTmdxTVdMb2dGM2pCNDA0Q0cvRFNJWHBOUVhBc1dVSzJBWnhPaFJjPQ.jpg@100</t>
  </si>
  <si>
    <t>Skin Whitening Cream For Underarm Knees Elbows Inner Thigh Bikini Line Darkness Not Comes Back 50g</t>
  </si>
  <si>
    <t>美白霜 适用于腋下膝盖肘部大腿内侧比基尼线暗沉 不易复发 50g</t>
  </si>
  <si>
    <t>皮肤焕白美白霜50g</t>
  </si>
  <si>
    <t>Skin Whitening Cream 50G</t>
  </si>
  <si>
    <t>YMZ250307007</t>
  </si>
  <si>
    <t>Peptide Eye Cream Reduces Dark Circles Eye Bags Puffiness Drooping Eyelids Wrinkles Tightens Improves Fine Lines Deeply Moisturizes And Replenishes&lt;br&gt;Features:&lt;br&gt;【oppose WRINKLE FACE CREAM】Our face cream for women improves skin texture and while slowing down the effects of wrinkle. This moisturiser face women enhances skin elasticity, Face moisturizer removes fine lines, age spots and exfoliates the skin, and rejuvenates and nourishes your skin.&lt;br&gt;【MOISTURIZING &amp; FIRMING】This face moisturizers provides optimal hydration, firmness, and softness. This day cream is lightweight and easily absorbed. Guarantees production to firm and lift the skin while reducing the appearance of wrinkles. Our face moisturisers keep your skin in the condition at all times!&lt;br&gt;【ROSE PEPTIDES AGING SERUM】 Our rose peptides serum face can help skin resist signs of aging, including brightness, fine lines, frown lines, wrinkles, and dark spots. So the wrinkle serum can naturally enhance and firming your skin. Also the powerful ingredients of this aging serum for face can moisturize the skin&lt;br&gt;【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state&lt;br&gt;【SUITABLE FOR ALL SKIN TYPES】 This skin cream is suitable for all skin types: dry, oily or sensitive. Effectively repairs dehydrated or dry skin, allowing the day face cream and night face cream to quickly melt into the skin and the skin. Can be used both at day and night.&lt;br&gt;Product Description:&lt;br&gt;1X Peptide Eye Cream 30ml&lt;br&gt;</t>
  </si>
  <si>
    <t>49</t>
  </si>
  <si>
    <t>http://108.174.59.131/dlFBZk83c0V3ck9VYWRxSVZ1cmdrUitOZG5nUkhXVThXYmhDb1BxeHE2cDFES1ljMVhHZGIwa3BlTFRYeW9tOVlienRSdG1ZcEp3PQ.jpg</t>
  </si>
  <si>
    <t>http://108.174.59.131/RlZZUmVuaXp5OTJnZCsxL0JWNUZWbzd1WmFYditkbDh6cCtQNTh0bTBld28xQlZ2bHRGL1c4RXdUcU84bUcveU5RQkkzQW0xb1kwPQ.jpg</t>
  </si>
  <si>
    <t>http://108.174.59.131/aEVCUDlsNE52VkhCSC82R3BxbDUvdllPUDYyV0xmM2JSVGtLdWxwR0txR3R6SGR5UXRpT3hWdEZycWhYOTNIN0RsMlpJS0hCbnJnPQ.jpg</t>
  </si>
  <si>
    <t>http://108.174.59.131/dzJNeFIxTkd1ZzhNWFVuUG91MFNiMkNvMjIrV1lTcXRBTGhNRlNEaks1VDI0bk9DWGJ1R05OaExET2tNaDltbU5UQWU0bzhXZXJVPQ.jpg</t>
  </si>
  <si>
    <t>http://108.174.59.131/SFNMNm9EYlhwRkptdThadUxyRTNUUVArQzhEcGRhYzZwdFJBTzB6WDhJT3B2MG43Ny80b3h4UWo1aWVrZHZ6ZEllSjQ4QkYrQkh3PQ.jpg</t>
  </si>
  <si>
    <t>http://108.174.59.131/VE5BNEdvSnVBL0ZvcmJxL1JReGhNQkplK3hKOVV5N3NJb2NFZ1BBaWQrMmhjaHltdHNTV3huZ2s1MTc3U25xZEVMeHVkU3FVQktNPQ.jpg</t>
  </si>
  <si>
    <t>http://108.174.59.131/SWhEekpNVUZ2bEZuL3FFcUhLY01ySUZJb2Y5RmVQUCtKR3krMEphZENUU21hNnV1KzVmNjFMazhMU3pUbDlXVkdka1RwZGJoYi9VPQ.jpg</t>
  </si>
  <si>
    <t>http://108.174.59.131/dzNnOEZHaEw5UHYzbkJvdGlnRm1QTkQyaTVNeGRpVTNVQktsVXpkMWJJQ1l1U2NGY3pENWpqTmpvOHJsbUc3elFUbHg0alRhMXlRPQ.jpg</t>
  </si>
  <si>
    <t>http://108.174.59.131/RDM2dWEyemQ0Z3FEQXhsSm1tRHlOdHk4cVBMaTV3L2RxajFpTnprTVFmSm43Z2FHVlR4Ty9Mb0ptS0lJeTZZMzhJcHFVMHBJZmhZPQ.jpg</t>
  </si>
  <si>
    <t>http://108.174.59.131/R0pia2RuM1EwUHlqenArQ0ttQ25HT1BGM0Z1SlVCNG9vNFV4K0s2SzBNMlRlMUVDMXFBL0JkeS91WlNreVEzUUxvNjZMSFIrMnZZPQ.jpg@100</t>
  </si>
  <si>
    <t>Peptide Eye Cream Reduces Dark Circles Eye Bags Puffiness Drooping Eyelids Wrinkles Tightens Improves Fine Lines Deeply Moisturizes And Replenishes</t>
  </si>
  <si>
    <t>多肽眼霜 减少黑眼圈 眼袋 浮肿 眼睑下垂 皱纹 收紧 改善细纹 深层滋润和补充</t>
  </si>
  <si>
    <t>粉红肽眼霜 30ml</t>
  </si>
  <si>
    <t>Pink Peptide Eye Cream 30Ml</t>
  </si>
  <si>
    <t>YMZ250307006</t>
  </si>
  <si>
    <t>http://108.174.59.131/QkV6ZTYvMzVlcWZIVWJhVGp1OVFza0xKRXY3dWVDbEJNYTFyR3FDWDhXZlc4VWhQeEF6QjYvZ0M3RWFyWEdIS2dIUUxSUXJkUmVvPQ.jpg</t>
  </si>
  <si>
    <t>http://108.174.59.131/WXF5cFNYQ3l6MDN5cTFwNmw5YThsQURDM1lzQXU0N3Z1dmp6eTgwV3BBdGZIU24rcGxKY2pCQzAvYjVQcEJqL0tLUSs5aC9mcjVVPQ.jpg</t>
  </si>
  <si>
    <t>http://108.174.59.131/OFdnN2NqTy9Ua01GL2RnaE8rTHZOR2pFYlJsaXkzTCtpZHFuMWFlZkpKTUN5Z1dhb0JMa3BmQmVhZmszMXVkczhvWkxlcXdYT0ZvPQ.jpg</t>
  </si>
  <si>
    <t>http://108.174.59.131/elRqSWhJWCtpY1l1RDErbFM2Rm5XU2krWEpTN0gxMnBoblp1Vm1ScU5ZOTBuaUlJa1paaVlkd05IZ0FpZ2N0ZmxXNU0zRTltUXNzPQ.jpg</t>
  </si>
  <si>
    <t>http://108.174.59.131/U2FhbWtvcGJpdThhWExQbnF1d2sya0dPSWpmbmQvY2YvY3F3dGJKbEF4T1dLSlhZbXBtZVN6UFlSbFZ3L01JbjJEMFNxK2JkUW9RPQ.jpg</t>
  </si>
  <si>
    <t>http://108.174.59.131/SFNSTDMrVXF2ZHpKb3lQWE5DZGVPMUNwbENFS3FMU1J6aTY0RysxN2pLakxDbzRXT0NLNlN2YWZBdEJ6ZzI4M2pIeG4xRGZkZjRzPQ.jpg</t>
  </si>
  <si>
    <t>http://108.174.59.131/MnZjeTAyTGdhTHU4Z0NCL2ZRVUdWVjRxc3FhVm1jeDVKWWczcm1yREZrT0pzaEt0L3RiWXJ2Tjk1d2dwZjI2dG9mUmVESUEyWkcwPQ.jpg@100</t>
  </si>
  <si>
    <t>YMZ250307005</t>
  </si>
  <si>
    <t>Whitening Whitening Soap Cleanses Pores Brightens Skin And Whitens Lines Soap&lt;br&gt;Features:&lt;br&gt;1.  Cleansing: Effectively removes dirt and impurities from the face and body, ensuring a clean and refreshed complexion.&lt;br&gt;2. Whitening Effect: Helps to reduce dark spots and pigmentation, promoting an even skin tone and enhancing natural .&lt;br&gt;3. Soothing Moisturization: Infused with glycerin and sunflower seed oil, this soap deeply nourishes the skin while maintaining hydration.&lt;br&gt;4. Active Ingredients: Contains  and hyaluronic  to improve skin texture and  luminosity, making your skin appear .&lt;br&gt;5. Convenient Daily Use: Suitable for all skin types, including sensitive skin, this soap is easy to use and provides long-lasting moisturizing effects. Regular use can lead to noticeable improvements in skin appearance.&lt;br&gt;Product Description:&lt;br&gt;1. Moisten the skin with warm water.&lt;br&gt;2. Take an appropriate amount of this product, rub and  it in your hand, apply it to the skin, and massage for about 1-2 minutes.&lt;br&gt;3. Rinse thoroughly with clean water.&lt;br&gt;</t>
  </si>
  <si>
    <t>膏体,视频,纸箱,轻小件,信封件-FR,信封件-JP</t>
  </si>
  <si>
    <t>http://108.174.59.131/ekZHckpKdm5ERDNnbG8wWWMydTgrS0tPU1JNWW9sMDlEMWF1N3B0LzJxUk1MZlcrTkNkbW1JTURhcFhaM3pWOWU1RXFwVDJNaXhzPQ.jpg</t>
  </si>
  <si>
    <t>http://108.174.59.131/Si9SY1c2ZnhvcHRYQlRtYXZaSWZIdFdCb3F3cjV1RUhzbGNRU0dkNlVWNHdXTlFXSXcxaGNOVG1KdURsZ1NYK2hOUUR2VForN0xZPQ.jpg</t>
  </si>
  <si>
    <t>http://108.174.59.131/WU5pczFMRnh0dERnMlRySEs0ZVBwZlpVeFdzYVdwcFRHV0VHMTVKRURndVUyaWFXdmpzQ0RscTBINWF5ZUNDR01CaHJpT3piaHprPQ.jpg</t>
  </si>
  <si>
    <t>http://108.174.59.131/aEoweGFjZGVNdUU4b2lGb2Z6UnJkMG5qYXYzc2VRRjJ0UlhZWGltQU1VWTV3dFRrZTdPa2k1WHltUVVOcTVaUGFPNDJVaE9NK0N3PQ.jpg</t>
  </si>
  <si>
    <t>http://108.174.59.131/cU11SkJKVXJUUlMyK1dlbmVBeGtBWTdJd1hDaktUdjR1UUh6RXUvRDluRGJ3RkhURzhxcDJidW43ZXVVQmdJdTN4ZFBZRlRiUnNBPQ.jpg</t>
  </si>
  <si>
    <t>http://108.174.59.131/Y2lsYWdvN2NkbjlReUZDVURvSjNIRkIyWFdYdWdCQWRDUzAxZm91dlZJMmorcXo3U2hnYWZ4bm9xaVMwMmg3THd2TDR3NWs1bUVNPQ.jpg</t>
  </si>
  <si>
    <t>http://108.174.59.131/aWxBaXY5amhQQ2V1VE9zZTY3Q1pXdGtKU2JDNHM5ZndpT094azcvb3RLb0tiMUxVeERNUHJ4NjdGcjRUS3lCNml4ZmRPS0ZnOTQ4PQ.jpg</t>
  </si>
  <si>
    <t>http://108.174.59.131/WE5EWE9KUWtjcHc2ajlOcVZyRmN3Wk5PcjU4Y2czL01DWFViWkgxY2RoQ1c1L056TTZTM2xWTWJjZHlPdHlMYWZLK0FwcXdSQnZrPQ.jpg</t>
  </si>
  <si>
    <t>http://108.174.59.131/UjRpMnRxRTArOU8ybGFZNXFhOFBRdmxYQjllVmpXZVFsT3MvRXRkbS9jRktKZVZFaDFFcXoxdEQvbE9YeVNKVnV6aEVTZlFPdkU4PQ.jpg</t>
  </si>
  <si>
    <t>http://108.174.59.131/cXIzRndaVFlhRmpuelcvb0dMOHNmaExXY2pOV2ZuRGZDSEtwTWpRZWJlYzUwM1U2djAwUGtyNU94d1JGUm0yazJaWk9tRnVoQWNjPQ.jpg@100</t>
  </si>
  <si>
    <t>Whitening Whitening Soap Cleanses Pores Brightens Skin And Whitens Lines Soap</t>
  </si>
  <si>
    <t>美白美白香皂清洁毛孔提亮肤色美白细纹香皂</t>
  </si>
  <si>
    <t>美白皂 80g</t>
  </si>
  <si>
    <t>Whitening Soap 80G</t>
  </si>
  <si>
    <t>YMZ250307004</t>
  </si>
  <si>
    <t>Selenium Disulfide Oil Control Shampoo Oil Dandruff Itching Hair Care Shampoo Oil Control Refreshing Oppose-Dandruff Cleansing For Men And Women&lt;br&gt;Features:&lt;br&gt;【Nourish your hair】: After washing with shampoo, you can nourish your hair deeply. The hair will become fresh and , suitable for men and women.&lt;br&gt;【 -Dandruff shampoos】: Our shampoo has a lot of foam, which can be cleaned in , making you feel fresh and comfortable, and keep your hair soft all day.&lt;br&gt;【 Care】: Our shampoo uses natural extract of plant , which can deeply nourish your hair and be more softer and comfortable.&lt;br&gt;【Scalp shampoo】: Natural ingredients, mild and non -irritating, friendly to the scalp, gentle, clean and comfortable, you can use it with confidence.&lt;br&gt;【 clean scalp】: Add the of various plant, natural plant aroma, not irritating, moisturizing and dry hair, avoid embarrassment, and make you refreshing and confident for a day.&lt;br&gt;Product Description:&lt;br&gt;Immediately and thoroughly clean the scalp:  dandruff, exfoliate.&lt;br&gt;Soothes the scalp.&lt;br&gt;Measures to  dandruff lasted for 6 weeks.&lt;br&gt;It seems to be more effective than the -dandruff products known so far.&lt;br&gt;When using for the first time, keep it for 2 minutes, and then rinse. In the  bath, gently massage and then rinse.&lt;br&gt;Product Description&lt;br&gt;Specifications:&lt;br&gt;Name:Dandruff Shampoo&lt;br&gt;Capacity:300ml&lt;br&gt;Package Includes:&lt;br&gt;1* -dandruff shampoo&lt;br&gt;Note:&lt;br&gt;1.Please allow 1-2cm errors due to manual measurement, make sure that you do not mind before you order.&lt;br&gt;2.Due to the difference between different monitors, the picture may not reflect the actual color of the item.&lt;br&gt;</t>
  </si>
  <si>
    <t>膏体,视频,纸箱,轻小件,信封件-DE2,信封件-FR,信封件-JP</t>
  </si>
  <si>
    <t>144</t>
  </si>
  <si>
    <t>http://108.174.59.131/aVh6RktWOEJBNkgrQjhjYzJaTzB6Mi9SRHNGanRQdXpVQW42NjJ1NUp1VUUvSk9lb01sNTBicFNLZnU2c3R6N0NBS0ZFd2F3ay9zPQ.jpg</t>
  </si>
  <si>
    <t>http://108.174.59.131/b2hWWkRCTFd0ai8yR29YeDJJM1U4b1VFZTJUTHVUeHUvRlJ2TUFNSkVtTndBaW50M0pyUGZodW9PaTQzS1NRcE1LSW5MUGFhMStBPQ.jpg</t>
  </si>
  <si>
    <t>http://108.174.59.131/SUp4c0dRS1Z3aFdGbDJHRGVrOXA2NE1ZY3ZGZmxISlc2QmlIc28xaityaVFVUUZ1eU5xM2QvSEc2cjZRT1BpdVRTU0J0QUkwdk04PQ.jpg</t>
  </si>
  <si>
    <t>http://108.174.59.131/SGR6UWF5SG9RNDhSRkJCNHJGRStHbkZsMnluRFJqOVcrWWxXV1owMlBvWWZod0l2YU5MbnBxL3FYSndVRGsvRkR1RmMvOTNQTU4wPQ.jpg</t>
  </si>
  <si>
    <t>http://108.174.59.131/RkN1UWdTYkdKeXl6Q3lGL1ZBVkQxeFNzcTR5NzZ0TTI4dVRITmM5VkMveXZRLzdxa2JwaW9sSDJCRlJjb3BGMVNyeFo2SzlvZnBBPQ.jpg</t>
  </si>
  <si>
    <t>http://108.174.59.131/OHNCUHV6UCtDR2JQU0lRNkpiL0tFYytkYmN4Z3h1QXV3UGViT1cwZDRlZTNyU2EwbmorTjBsMzVMM29VeXN1d1k5UTNYQWZ5MjFRPQ.jpg</t>
  </si>
  <si>
    <t>http://108.174.59.131/d2Q1Q2EyS09UT09WMWt4cmVqaDgrOEN5QVpMWmxMVTNsM0hEUERUZGMyMyttV1pneGE4SHd4dVhmSklJQi9pNU5xcUN2YTg0UXQwPQ.jpg</t>
  </si>
  <si>
    <t>http://108.174.59.131/M3lvMW1NSG1JK1BrMnZRODV6NkE1MzkvNjVEcEdDbThlNkV5Q1I3U2tzdmlsZmozV3JEQ1ZySzZUTk9DZnN6MHR5WUVFc0hVNkJRPQ.jpg</t>
  </si>
  <si>
    <t>http://108.174.59.131/SU9jcHhIQnVwMVdOdkxJZTNEYTQ0QkFmeVJsYXJqRzVIa2U2OU55eURraEh4OE9hL2RkclZMQTR0cWVRSUFvcUlLdE1rR1ZLenZFPQ.jpg</t>
  </si>
  <si>
    <t>http://108.174.59.131/MHVyRlVXSmd5NGVDd29zNW5pVkpiM0xxWmNxZlRveWhaeElMVEUwZXdwTWtoKysyNVNRVHNDRDdZblRoSFk2MllFNHhQM3lCOS9nPQ.jpg@100</t>
  </si>
  <si>
    <t>Selenium Disulfide Oil Control Shampoo Oil Dandruff Itching Hair Care Shampoo Oil Control Refreshing Oppose-Dandruff Cleansing For Men And Women</t>
  </si>
  <si>
    <t>二硫化硒控油洗发水控油去屑止痒护发洗发水控油清爽去屑清洁男女</t>
  </si>
  <si>
    <t>二硫化硒去屑洗发乳 120ml</t>
  </si>
  <si>
    <t>Selenium Sulfide Anti-Dandruff Shampoo 120Ml</t>
  </si>
  <si>
    <t>MFF250307003</t>
  </si>
  <si>
    <t>Retinol Eye Cream Rapidly Wrinkle Repair Moisturizing Lifting 30g&lt;br&gt;Features:&lt;br&gt;Efficient -aging, improving fine lines: Contains high concentration retinol ingredients that penetrate  into the eye skin, reducing fine lines and wrinkles, delaying aging, and restoring youthful and firm eye skin.&lt;br&gt;Gentle exfoliating and lightening dark circles: Retinol has a gentle exfoliating effect, helping to lighten dark circles, improve uneven skin tone around the eyes, and bring bright and clear eye skin.&lt;br&gt; moisturizing, long-lasting hydration: The unique  deeply penetrates the skin, continuously replenishes and moisturizes, relieves dryness in the eyes, and keeps the skin soft and .&lt;br&gt;Lift and tighten, improve eye bags: help tighten the skin around the eyes, reduce eye bags and puffiness, and present a full and elastic eye .&lt;br&gt;Gentle , suitable for sensitive skin: using a gentle and non irritating , especially suitable for sensitive skin around the eyes, there is no discomfort after use, gently caring for the health of the eye skin. Moisturizing and  cracking  milk cream high moisturizing face cream&lt;br&gt;Product Description:&lt;br&gt;Capacity：30g&lt;br&gt;</t>
  </si>
  <si>
    <t>膏体,视频,开模产品,纸箱,轻小件,信封件-DE2,信封件-FR,信封件-JP</t>
  </si>
  <si>
    <t>40</t>
  </si>
  <si>
    <t>http://108.174.59.131/RDl5Yzdkd1VBZndmeUhZdmpBVGpiTW1oYjEwZ3dPUGorZ1FQUVpUaUFrL1BYM2RiUjE3NlJBTFNDM0pkaU96UVdRWlRNZFVCS0ZnPQ.jpg</t>
  </si>
  <si>
    <t>http://108.174.59.131/ZzZhV3l5R3ZZanBKMU9RM2ZCQUN0OC8xSTIybHcvRkR6VGl0bTVYeHdCNVF4bWdFMGZYcVRNQkpDSHNadEM1SjdoRkhjaWVrbjRRPQ.jpg</t>
  </si>
  <si>
    <t>http://108.174.59.131/ZGJCNmcxdWx3bWRBK2RTekUvKytvemFFeHhoSXREY0N5TnN4NGh2Z2ZWUnBKYW05aGRIcnhDTjNMRS8rTXltNllwbUZZdEYxa0d3PQ.jpg</t>
  </si>
  <si>
    <t>http://108.174.59.131/em1xTFhUUFVkc3cxUkh6UnNvNmcwbVJzU0tiamhkMnl6amNvcE5hQ1hmSU9RK0JJN0RVcFJqUlhmN0NFb1F1bXNiamFwMVhFUGRrPQ.jpg</t>
  </si>
  <si>
    <t>http://108.174.59.131/YXFNclpvWVhQc0YwcUdSNys5TnFXR3ZFRzZHRDlYaDFKeXJFQmsydTNZb3dxQVA1S3psdEUvSGEwbjdxaWN6U0ZoSy9QTC9xMWJjPQ.jpg</t>
  </si>
  <si>
    <t>http://108.174.59.131/TVkzNFF6UlpGcHM1K2tkb1dOWjFQVE0wSXBhaUgxK254eDlJVHlhYmwzdlVYUGdpZlRyQllNRkxiQTE5bnhwZFJPWXo1blFyYUY0PQ.jpg</t>
  </si>
  <si>
    <t>http://108.174.59.131/d1lvdzdESWZDUnJiYXVqT3VvTTFobHh2cWw4bzRqVDdOMDB6M0RlaXdPQktreG1VUzhLS0lXbUo5L08yTE9JSTZFQ3RNTkI0ZWpVPQ.jpg</t>
  </si>
  <si>
    <t>http://108.174.59.131/MXpGK2c0M3RRWWdDaGFkalJWVzRaNlFnQnprMlZMSCtQNFJ3T2dvQ1ZXeFFTQWcvWms3NWFSQXZoZWMxQ2hyTUIxV2gxYVYxUWUwPQ.jpg</t>
  </si>
  <si>
    <t>http://108.174.59.131/c0VUbjd4QVF6TXpQZVZWRERsQXFzTzVtazFiVkhkT1dOSHJjYzFCM3ZUdU1YVmhleUx1VlZSbG5OZ0FSZ1MyczZVTWtrYkdVMk5zPQ.jpg</t>
  </si>
  <si>
    <t>http://108.174.59.131/VytjM3VOWkEyUVduU1o4ekdpMzRiSWlTU0hZMkVqNmJ6cm9JNW1CeXpwdHZuemdvMWpEUGREWDNVay9uM1VabGVpMnBNa2FmRDRvPQ.jpg@100</t>
  </si>
  <si>
    <t>Retinol Eye Cream Rapidly Wrinkle Repair Moisturizing Lifting 30g</t>
  </si>
  <si>
    <t>视黄醇眼霜 迅速祛皱修复 保湿提拉 30g</t>
  </si>
  <si>
    <t>视黄醇密集三效眼霜30g</t>
  </si>
  <si>
    <t>Retinol Intensive Triple Action Eye Cream 30G</t>
  </si>
  <si>
    <t>WJY250307008</t>
  </si>
  <si>
    <t>Aging Firming Second Throwing Essences Lighten Wrinkle Moisturize  Water Oil Fine Pore Shrink Fine Pore  Wrinkle Moisturize Nourish An 36ml&lt;br&gt;Features:&lt;br&gt; -aging ingredients: this second throwing  gathers frontiers -aging ingredients, and high- retinol precisely acts on the skin, effectively promoting  regeneration and fading fine lines; Paired with rare plant  cell extracts, it enhances the skin's self-healing ability, delays the aging process from the , and reshapes and tightens the skin.&lt;br&gt;Accurate quantitative care: Using disposable packaging, each bottle is designed with a specific amount to accurately meet individual  needs. Avoid affecting the effect due to excessive or insufficient use. At the same time, isolate the  and ensure that  acts on the skin in the freshest and most active state every time it is used, which is efficient and reassuring.&lt;br&gt;Lightweight and skin friendly texture: The texture is as light as feathers, instantly turning into a delicate and  liquid when touched, quickly absorbed by the skin, without any  burden. Even oily skin can be easily controlled, allowing the skin to enjoy nourishment while maintaining refreshing breathing.&lt;br&gt;Tightening and brightening effect: Continuous use can significantly improve skin sagging, enhance facial contours, and make the skin firm and lifted. At the same time, it can evenly distribute skin tone, reduce dullness,  youthful  to the skin, and  elasticity and vitality.&lt;br&gt;Convenient : Compact  pack, easy to carry. Whether it is daily care at home or on the way of business trip, it can be used at any time, without missing any -aging opportunity, and inject young energy into the skin at any time and anywhere.&lt;br&gt;Product Description:&lt;br&gt;1*Peptide propolis moisturizing  wrinkle&lt;br&gt;</t>
  </si>
  <si>
    <t>液体,定制,纸箱</t>
  </si>
  <si>
    <t>164</t>
  </si>
  <si>
    <t>http://108.174.59.131/RCtMazBoYWorclAzTWowN0FZdm5MWHNDWHlTVG9NUTZHb1A4L1pPWHk4cHBkUUc0MkUzcEZaeFdjL0JLblB1M1hWajRUZWlCRHR3PQ.jpg</t>
  </si>
  <si>
    <t>http://108.174.59.131/bHdUQy9iRnk1Y3ZlN0RpZEQzeTNuVXI5MU5nMWVSSTFua1J5TGYyWnJMa3dDYzdqSmozbEtsbktGSUhEcjVZZVo2UFNTWGQ2eTNjPQ.jpg</t>
  </si>
  <si>
    <t>http://108.174.59.131/TWhNK3RXckZKRmU4QXVKZXhhYzQ0ZmdadHhCaTNrUjh5M3FFRmtoSXZ4dE10aVZ6Vm9MYUwzY3ZrM0k4M3BUdTFBK1BrMVM1enNFPQ.jpg</t>
  </si>
  <si>
    <t>http://108.174.59.131/eW51TStTL0hBWjRTMG16dWlNc09VOGoySmlrTkZMTzZXWFV4eW15UWcxek5uZ1FCNXZWN3MrL2NCdUd1eXFaeHc5ZVJWbXM2ZTBNPQ.jpg</t>
  </si>
  <si>
    <t>http://108.174.59.131/YUJsalJkci9ORkcxRnVFK0RwTzVQYm4weXYyNExhclJYRFJKU2N0WEV2M3lYQTlVaXBiMzNJeU9JVFU4TWdCM3o2Vk9iTmUyVWw0PQ.jpg</t>
  </si>
  <si>
    <t>http://108.174.59.131/WWpjMmZUbEhuUTlnaVlqVEhBR1Y3ai8yL0RLZ2NWb2g3cXNQRm5kRHBYRkRDUVcxY2dPalg2WkZmZXJqa0JPRVpLT2pCTUFtMGtjPQ.jpg</t>
  </si>
  <si>
    <t>http://108.174.59.131/WDhRenJUdW1lcEpOdTljQ0hRR1M4VWFlZHN0Q0xqWldNcXFmU0pnTThQWDhnNDNBNlAvOUlDbkhsRzBHcUVwNkZDSzl1OWZzUEx3PQ.jpg</t>
  </si>
  <si>
    <t>http://108.174.59.131/emxTMGFFdWRLS0xKUlp3N1Y1YitSNi9GWkJhekt5MWNJWTVubEZLS2xJLzdnemdlTXpGaW1iV0s4UnZWelM5blVDRmVUMU1OY28wPQ.jpg</t>
  </si>
  <si>
    <t>http://108.174.59.131/UzBDanRTYXlnV3JnQVhxMDRlSW4vcDY1c3lBSUtId3VCSTgwWGlaR2g1RmdoQnlUZHJNN0FsbDRCQ2NaZG1GMGt2bjVUbGpzZXc0PQ.jpg</t>
  </si>
  <si>
    <t>http://108.174.59.131/MDUxdVpZZWUyZHpGV2MvNjYzajdpWExXNHFDYXNHaSs3d1BueGh1VmdtaWUySFhMZ3VjK1FXcDJ6dmNobmJsSE9XMkNnYnMvZ2hBPQ.jpg@100</t>
  </si>
  <si>
    <t>Aging Firming Second Throwing Essences Lighten Wrinkle Moisturize  Water Oil Fine Pore Shrink Fine Pore  Wrinkle Moisturize Nourish An 36ml</t>
  </si>
  <si>
    <t>抗衰老紧致二次焕肤精华素淡化皱纹保湿补水控油细致毛孔收缩毛孔祛皱滋润滋养安36ml</t>
  </si>
  <si>
    <t>抗衰老紧致次抛精华液  36ml</t>
  </si>
  <si>
    <t>Anti-Aging Firming Essence 36Ml</t>
  </si>
  <si>
    <t>WJY250307007</t>
  </si>
  <si>
    <t>Firming And Moisturizing Secondary Polishing Essences Wrinkle Lightening Moisturizing And Balancing Water Oil Fine Pores Fine Pores Wrinkle Moisturiz 20ml&lt;br&gt;Features:&lt;br&gt;Highly concentrated active ingredients: Firming and moisturizing secondary polishing  liquid, each of which contains highly concentrated active factors. Peptide complexes can stimulate  production and enhance skin firmness; Sodium hyaluronate penetrates  into the skin, effectively locking in water and moisturizing, injecting vitality into the skin, and improving sagging and dryness problems from the .&lt;br&gt;Independent packaging:  the  of the second throwing, use  at a time, and ensure that  of  is used in the environment. Avoiding secondary pollution, maximizing the retention of ingredient activity, allowing the skin to enjoy the freshest and most effective nourishment every time, safe and hygienic.&lt;br&gt;Lightweight texture and easy to absorb: The texture is as light as water, melting when touched. Gently apply, quickly penetrate into the bottom layer of the skin, not thick or . Whether dry, oily, or combination skin, it can absorb nutrients without any burden, keeping the skin fresh and comfortable at all times.&lt;br&gt; firming and moisturizing effect: With consistent use,   can be  in a short period of time. The relaxed skin gradually becomes firm and elastic, the dry and peeling  disappears, and the skin maintains a hydrated and full state for a long time, rejuvenating its youthful .&lt;br&gt;Convenient for travel and carrying: The compact  pack makes it easy to carry. Whether it's daily work, business trips, or emergency use in a bag, it's very convenient to replenish nutrients for the skin anytime, anywhere, and continuously care for the skin.&lt;br&gt;Product Description:&lt;br&gt;1*Peptide propolis moisturizing  wrinkle&lt;br&gt;</t>
  </si>
  <si>
    <t>http://108.174.59.131/WHlxL1A4c1FpUGZWMFo5dG0ySHhKczA2a1FrbWZKZEc2VmlYVFljc3k4UHRZVkZoempqOUpOS1l3Q05pTXNWWHdrRDlyamxCR1k4PQ.jpg</t>
  </si>
  <si>
    <t>http://108.174.59.131/SGpUUm9iSjhzc3lYc0pQTmdpaHBIVzZ5TkFtbGpTb1BEd2VsazVzS3plUlhkZksvVFRPb3J6djhabjdieFo3SE5ZZDZLRHFDRFY0PQ.jpg</t>
  </si>
  <si>
    <t>http://108.174.59.131/N2xMVytSVnBmZkM1Q2dZZlNrUHpCVXZSYkZUNTB1aExEV0hIRlNPcmdib0NYUEt3Zk1ja3RjTUh2NW55RWJXaXRJYkhIMFQxTjRZPQ.jpg</t>
  </si>
  <si>
    <t>http://108.174.59.131/YXNVdmFLdmVONXZqdWVmQTFYSFZzNWZQeTU5SG1VQWRGTzU0ME96c2trcno4dmgyUEJJVXBicTg0MDFZVWNWaVltMTlFYjdIU0ZNPQ.jpg</t>
  </si>
  <si>
    <t>http://108.174.59.131/MWRCS1dsemFlOGRTRkxIOVUyc1hpblpIRmR2RFo4dWdoV3puS0RvTVZoY1d1NUU4Y0hUNko5VVpFdUVCcVBEbllrL2tDL0ZqWW53PQ.jpg</t>
  </si>
  <si>
    <t>http://108.174.59.131/aXhTdHpjL1RDY25pVmNET2tBUlBncXB6WHJlMjR5bGl3VlVVYnVId0pPVW9YSklWNVhlOWY3Q2t3THFhc2RGYVY3NjYwQXhRbDJvPQ.jpg</t>
  </si>
  <si>
    <t>http://108.174.59.131/dXBJUGpveTVPbDlFTXBicWU3SXNSMHFmRit4TTgwc3NkUnFISUVBcWdhemh0QzlmWUxVY0FuemY0TnlZM0ZkdDdnWW51dTJOelM4PQ.jpg</t>
  </si>
  <si>
    <t>http://108.174.59.131/NzdYNW5XVklvWFA0RDZyQUltT0pjNFV0bGdQaElwbXlLaDNEVVNteXRDOHpLa2RqdndUMWNmRGdmTzA3N1pSWWxqWmVPVUlpdmZNPQ.jpg</t>
  </si>
  <si>
    <t>http://108.174.59.131/RTFCS3AvQytmSGF6bDhWRmlySTRQa292Zlg0S3QyRUpZM0M4aVVrWk8xVWpDYk9VdHNkVDFEdnRnY1FPTXUyU216UkZlVHRUNFRRPQ.jpg</t>
  </si>
  <si>
    <t>http://108.174.59.131/S1dnSzRIOE9UdTBEK3oyU1J5Qit5M3o1V3o4a2xWVEVWTXM5K0pnZ29kUWNMNTlIU2JnYkIvY3ljMDBXUVI0NUYzOFVEcHdoSHZBPQ.jpg@100</t>
  </si>
  <si>
    <t>Firming And Moisturizing Secondary Polishing Essences Wrinkle Lightening Moisturizing And Balancing Water Oil Fine Pores Fine Pores Wrinkle Moisturiz 20ml</t>
  </si>
  <si>
    <t>紧致保湿二次抛光精华素祛皱保湿平衡水油细致毛孔细致毛孔祛皱保湿20ml</t>
  </si>
  <si>
    <t>紧致保湿次抛精华液  20ml</t>
  </si>
  <si>
    <t>Firming And Moisturizing Serum 20Ml</t>
  </si>
  <si>
    <t>MFF250307002</t>
  </si>
  <si>
    <t>Smoothing Solution Underarm Soothing Roller After Shave Soothing Roll-On Gently Cleanses Armpits Moisturizing And Soothing Skin Serum 50ml&lt;br&gt;Features:&lt;br&gt;     Soothing after shaving care: Designed for underarms after shaving, it contains soothing ingredients such as aloe and chamomile, which effectively relieves the skin after shaving and provides instant .&lt;br&gt;    and moisturizing: Contains ingredients to help residual dirt and sweat in the underarms, while providing moisturizing to dry and tight skin after shaving.&lt;br&gt;    Light ball : The ball is easy to use. You can evenly apply the by gently rolling, avoiding hand , maintaining , and promoting absorption of the .&lt;br&gt;    Long-lasting refreshing odor control: Contains natural plant essences to help underarm odor and maintain a refreshing feeling. It is suitable for daily use, especially after exercise or hot weather.&lt;br&gt;    Suitable for sensitive skin: The is mild and non-irritating, does not contain and , suitable for sensitive skin, helps repair the damaged skin barrier after shaving, and restores the skin condition.&lt;br&gt;Product Description:&lt;br&gt;Package Included：1x Underarm After Shave Soothing Roll-On Serum 50ml&lt;br&gt;</t>
  </si>
  <si>
    <t>液体,视频,开模产品,纸箱,轻小件,信封件-DE2</t>
  </si>
  <si>
    <t>77</t>
  </si>
  <si>
    <t>http://108.174.59.131/ZDNZUnZDOWxFdG9MN09lZk8wZlU1eWh5ODNSQ1A2WDZuRG5GTVUxM0NTZlYyaDZtZi8wZUhqaEYrK1VUaWV2cUNKdjFRVHVvRWdBPQ.jpg</t>
  </si>
  <si>
    <t>http://108.174.59.131/SGU3cGxLVnp2dll6TUlNWTYvYzJJam5jSnRtMUV4Z2wzWUdnSndSbXVOdjhRaXdFTjJxS0VlTnBKRXBMLzArZXNIZWdIK1B6cFlvPQ.jpg</t>
  </si>
  <si>
    <t>http://108.174.59.131/SndtbTNMaGxhQjdiRXRvMjl5clloNVBUOXFDRFlwZEtwWVBzZHA3MTI3djVUbXl1VHhWVEg0WFF2NVNGOTFSTko0Ly9LVDlvRkRJPQ.jpg</t>
  </si>
  <si>
    <t>http://108.174.59.131/MlNFS3JqWGV2SDUxb2tpSEVWM2FreWtHMzFJN3BPTXlHc2hvaTBLRjBHQ3lOV3pPV3ExQnVrekJZSXhRdHZQTFMzRW1kaWlqRjZrPQ.jpg</t>
  </si>
  <si>
    <t>http://108.174.59.131/ZWc1bVg3UmQ0aVdtYStCb0hHK1ZzMDhRMWtoMTdNdlJncVFEWHorS2dmMTlrajVkYXh0SkVBNElCMHh5dmJRamFUSUVKNURNQ2FVPQ.jpg</t>
  </si>
  <si>
    <t>http://108.174.59.131/dzZ3ZHYxcnpQcGFiWWU1bmJtcWtKZ2IyYmhOL0VJMTV3TzV6ZlMyVWVkcS9WeHIvZzgxdzVTdW1EZEZRL0plVEYyVlJXQ2dFUUk4PQ.jpg</t>
  </si>
  <si>
    <t>http://108.174.59.131/SStKN2FZU01QUFdhVzVrdVV0czZIUkVLY2s5VDhTMHBMbzJkOXZjNjBqVm9qU2RCNWRacUR3SVE3cENqdFBRYnFPV2MyUnhvdWRBPQ.jpg</t>
  </si>
  <si>
    <t>http://108.174.59.131/d2E2USt4MzYvSVN5cUNGU3gwZFVDbkx1WTVqRzIvVk54YTZKY2VvZTZNSm1SMVJudE1iRm4wM1BmMzJTNTBwOGNEUld2SjZueXdnPQ.jpg</t>
  </si>
  <si>
    <t>http://108.174.59.131/ZzdYOWJTRUE2VWVXczlFUmIveHFLUE9GN1BqZWtGbjNVZ2FlNS9DZC9HWFJ4bGluaTJUR2hJSzNtQ0NuZTZaZlIwYlV0enpsc1FnPQ.jpg</t>
  </si>
  <si>
    <t>http://108.174.59.131/L3luZ2FNUmNPbVpGVnB3ZDlkMG5WNExQUS92ckhWUEQ1UWJGM0dyMWxYNk1PY3RUeHFzVit5TzdLM2dobnhEcnZkMFRoTWVCWlVrPQ.jpg@100</t>
  </si>
  <si>
    <t>Smoothing Solution Underarm Soothing Roller After Shave Soothing Roll-On Gently Cleanses Armpits Moisturizing And Soothing Skin Serum 50ml</t>
  </si>
  <si>
    <t>平滑解决方案腋下舒缓滚珠须后舒缓滚珠温和清洁腋下保湿舒缓皮肤精华液 50ml</t>
  </si>
  <si>
    <t>腋下剃须后舒缓滚珠50ml</t>
  </si>
  <si>
    <t>Underarm After Shave Soothing Roll-On 50Ml</t>
  </si>
  <si>
    <t>WJY250307004</t>
  </si>
  <si>
    <t>And Body Shaping Spray Reduces Wrinkles Improves Moisturizing Tightens Skin Improves Skin Texture  100ml&lt;br&gt;Features:&lt;br&gt;Efficient :  spray is  in a variety of effective ingredients, and caffeine can assist in shaping&lt;br&gt; penetration and absorption: The unique   technology makes the spray light and delicate, and instantly penetrates into the skin. Directly reaching the  layer without waiting for a long time, it immediately takes effect and accelerates the shaping process by pressing  button.&lt;br&gt;Firming effect: While burning , the plant  in the spray can enhance the skin elasticity, effectively improve the skin relaxation caused by  reduction, make the skin tight and , and shape a  .&lt;br&gt;Refreshing and comfortable experience: Using a refreshing and non greasy , the skin feels cool and comfortable after spraying, without any greasy burden. Whether it's pre exercise assistance or daily care, it can bring a pleasant user experience.&lt;br&gt;Convenient to use: The compact bottle body  makes it easy to carry and use anytime, anywhere. Gently spray, evenly apply and massage, easily  into fast-paced life, making  and shaping  and efficient.&lt;br&gt;Product Description:&lt;br&gt;1*Peptide propolis moisturizing  wrinkle&lt;br&gt;</t>
  </si>
  <si>
    <t>http://108.174.59.131/Y1ptejBDNWs4ZG9JTkZqdU9sbmdOSUltZGNxaStvNHI2a0s2R1J6YzJjVEF3YTlOR21LOXczWmtXNDZqYXZ3UFFwZFpaZ1hycUIwPQ.jpg</t>
  </si>
  <si>
    <t>http://108.174.59.131/YjNQODU5SHpVNlBDQkNpR0hWYi9pazViNHFyR2Q5ZjJyVmJzTE5yWFFEUlJreXVpL29VU2tFTStNUHFlVWlkU1dNNi9EQ1dSNHR3PQ.jpg</t>
  </si>
  <si>
    <t>http://108.174.59.131/akJ5djI0WUtFRFZVdk9MOW9QWU1MbkJFUE9ZYUJVNjlYTllhY0Fpdy9haGVkZWFOVHNYbXkrNnh2aGFHWGFENFRXaDFnZXoreC8wPQ.jpg</t>
  </si>
  <si>
    <t>http://108.174.59.131/anRLQmhwOU9vbURLeVU3ZE1KU09tVHhjbGxzMUhqWnp6eHBWdTlqdFJVYWdyZlNzNXQ0cmtBdXB2S05wbXZyU0J2T2Rwd2E2K2FzPQ.jpg</t>
  </si>
  <si>
    <t>http://108.174.59.131/RWdOci8vUk9rZGpmUWl1cnRSZjdtczRGYWNZVG5oaXRIY0preGs2Nm0rTllKcjI3c3hqNnVTcDJSeXg1T1NGTkNlSlExU2FOOThBPQ.jpg</t>
  </si>
  <si>
    <t>http://108.174.59.131/YWJQN3JTTnFha1FtV2NPNVBHYWM4WFFUck5OZ2NWT2ZwNDBuaUc1TWMrTVk2WDZQTC9hb1NnTGFFWkMzMVIxdTk2M1FPSWRrRDVjPQ.jpg</t>
  </si>
  <si>
    <t>http://108.174.59.131/V0I0NnJoL3ZacmJMb0FySUVqSU8reDNiQTA0YjViTk90ZGovbkJCYkUxTmxnU0ZCdGpmOFNCZ3EwOUdZTEpweHZibkI1Q3BZeU9NPQ.jpg</t>
  </si>
  <si>
    <t>http://108.174.59.131/NytWdlIvVnRBd29YSEFKbUdZMHNQdHpDRHBkNjJFR3ZzY20ycGxkM3Rsd3IzeEg4dkdyUXpBVkJDWGF5WXJiTXQxT2pTM1JBbm1rPQ.jpg</t>
  </si>
  <si>
    <t>http://108.174.59.131/RGZvRWZVZWNpVVd0bzROdERrcmxjcjZReW9iT2FkM2hvdXo1TUNXQ29tdWpKRVVjMjJKcWdxSzFXbDQzZ1RWNUhIWFluL084b0RnPQ.jpg</t>
  </si>
  <si>
    <t>http://108.174.59.131/N1QvbnljbjFoVGh6bVdoNk1MU1NuZEU4TDl2SHA1SWxiYy9oT3Rtc0k0N1F3RWFQMllnWWtzc1BPcHhaR3dMWUlTd1l2b1RNd3VvPQ.jpg@100</t>
  </si>
  <si>
    <t>And Body Shaping Spray Reduces Wrinkles Improves Moisturizing Tightens Skin Improves Skin Texture  100ml</t>
  </si>
  <si>
    <t>塑身喷雾 减少皱纹 改善保湿 紧致肌肤 改善肤质 100ml</t>
  </si>
  <si>
    <t>纤体塑形燃脂喷雾  100ml</t>
  </si>
  <si>
    <t>Slimming And Fat Burning Spray 100Ml</t>
  </si>
  <si>
    <t>CCT250307005</t>
  </si>
  <si>
    <t>Hair Follicle Care Cream To  Hair Loss And Repair Damaged Hair Follicles 20ml&lt;br&gt;Features:&lt;br&gt;Regular use can significantly increase hair density up to 87%!&lt;br&gt;Non-greasy and easy to use, try to make you fuller crowns effortlessly.&lt;br&gt;feature Hair follicle regeneration is in nourishing extracts, penetrates into the of hair follicles, activates 87% of the circulation and promotes !&lt;br&gt;Fuller obvious, thick roll With regular use, you will find noticeably , thicker hair.&lt;br&gt;fragile and damaged hair follicles, while softening and restoring the natural of the hair with greasy feeling. and natural extracts&lt;br&gt;Product Description:&lt;br&gt;1*care&lt;br&gt;</t>
  </si>
  <si>
    <t>3.5</t>
  </si>
  <si>
    <t>http://108.174.59.131/OTJoK3BqS1NscDJ0d0srR3MwWmI4a2J0UGJyVkNKT1hNRnVVNUxEcEtBdHUyTUlqYTg5S29iclp6RUdMWXgxWUl0eXFUSnNGcGt3PQ.jpg</t>
  </si>
  <si>
    <t>http://108.174.59.131/NkFSMHRyTTBCRFBKUUxHZWtlRmlJajdia1VIWElWdlNRazN1QWtUVjlueE9HRVNabnVJamcwWWU1Y1FvMG5xWnVYa0tPcHFJSTBBPQ.jpg</t>
  </si>
  <si>
    <t>http://108.174.59.131/M0Q1a2lvK1R6SWU1aCtPMDdiV1V0M2g1TDMrWWkvTGF5NkhUOUxjWVpzZ1I2Z2k4Y1MwMy93RzNGVnN1RjNIRG0yV3dJRzJkT3N3PQ.jpg</t>
  </si>
  <si>
    <t>http://108.174.59.131/NWQvWmtHRnM5eVlXWVFoVXpqNHJwU1pEaGZFVU9YL3g0Z1BEaHlFYmNVZjBLUXpleC9hd0cwMzlJYVRBTjc5RHpQSmFENXhMc2ZBPQ.jpg</t>
  </si>
  <si>
    <t>http://108.174.59.131/UUtYVktnemFleGZiVE9pUk4vWHhVeGxDRWtYcERUZTNxUk9lQ3hIOEtwUjBUK1lReWMzc0tqc2t5WmRheFNoWWJ4aTY5V0o2cU5FPQ.jpg</t>
  </si>
  <si>
    <t>http://108.174.59.131/TVBYWHF5U3J2bFAxbDBPbkc4eG5kM0tGOVhDOXE1OXlOMm9lbUYxcmdSQ3ZNRnFJUVhkZ0ZuN3prT0ZnUnpIcUNueWI0b2s3UCtZPQ.jpg</t>
  </si>
  <si>
    <t>http://108.174.59.131/QzY2ZkIxaVAwcG9BcVZvUFJZRmEyZEFoWjMxcVBjcXR0Nng3dTFLSEgwYk1zRnFqRWlwMzlnUkgyenh2QkQvbjhOeG5sK0xMa0FZPQ.jpg@100</t>
  </si>
  <si>
    <t>Hair Follicle Care Cream To  Hair Loss And Repair Damaged Hair Follicles 20ml</t>
  </si>
  <si>
    <t>毛囊护理霜去脱发修复受损毛囊 20ml</t>
  </si>
  <si>
    <t>护发滚珠精华20ml</t>
  </si>
  <si>
    <t>Hair Care Roll-On Essence 20Ml</t>
  </si>
  <si>
    <t>WJY250307002</t>
  </si>
  <si>
    <t>Lighten The Dark Circles Around The Eyes Eye Gel Mildly Nourishes And Improves The Skin Around The Eyes  The Skin Relieve Fatigue Moisturize 50g&lt;br&gt;Features:&lt;br&gt;Core eye brightening ingredients: the eye gel for reducing dark circles contains high concentration, which can effectively inhibit the generation and transfer of melanin, and directly attack the  of dark circles. Paired with caffeine, it can promote the eye area,  metabolism and pigment deposition, and  the skin around the eyes from the inside out.&lt;br&gt;Light and  texture: gel is light in texture, and instantly turns into  water when touching skin, not thick and greasy. It can be quickly absorbed by the skin around the eyes, keeping them fresh and comfortable at all times, and there will be no powder sticking during subsequent makeup application.&lt;br&gt;Gentle care : After strict screening and blending, the ingredients are mild and non irritating. Without adding harmful substances such as ,  and pigment, it can also be used safely around the sensitive eyes. It will not burden the fragile skin around the eyes while weakening the dark circles around the eyes.&lt;br&gt;Firming the skin around the eyes:  in a variety of plant  and peptides, it can not  fade the dark circles around the eyes, but also enhance the elasticity of the skin around the eyes, reduce the generation of fine lines, and make the skin around the eyes firm, shiny, and young again.&lt;br&gt;Convenient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circles.&lt;br&gt;Product Description:&lt;br&gt;Name：Eye gel for lightening dark circles&lt;br&gt;Capacity：30g&lt;br&gt;Weight：42g&lt;br&gt;SIze：3.4*3.4*14.5cm/1.3*1.3*5.7in&lt;br&gt;</t>
  </si>
  <si>
    <t>http://108.174.59.131/MGlHVmkvSkpRalBmckJTeS9tNEFaemlGNjFiV3lSV0pRTDdWUm1PVGwyUG5YdU5OUUc5eVRjcWhtSDlhaGovYVZBNEFHSU9VcDEwPQ.jpg</t>
  </si>
  <si>
    <t>http://108.174.59.131/RytxMDJXVG9kak83d3hRbFY5ckFlRDA2cUVFWFlkNEpUNW8wZHBWL21yRVFuMmd1TUpSU3ZHcGE4NzNHTUliYmFDVkJwUDVoNE9RPQ.jpg</t>
  </si>
  <si>
    <t>http://108.174.59.131/dmRCNzZQTWtVK0FNM2pBakF5MElYeDdvWVc4TzFtWGZNb1h3cHROQWJaSEw0ZmdhOUtLTS9nSnNMQ2laakN0OEhpN29WSXpKa3M4PQ.jpg</t>
  </si>
  <si>
    <t>http://108.174.59.131/aUdQa1dmOFJYRnhKOG1ER3RIT0hUdU14OUhvOWx6MzZobUMzTXB1RkE0VXlXRWZHSWRHVXVieVRkOTk4Q1dxRGxPVWpXZXRCN2drPQ.jpg</t>
  </si>
  <si>
    <t>http://108.174.59.131/ZmtYRU5aRkIvL1JmLzhIUFBUV0MvUVR6VllkZlF1bTIwNFpXLzJOdURTeCtUZ2hrZkZUbVA5emFzSXNObHlvSFJlSlQvQTZxYzdRPQ.jpg</t>
  </si>
  <si>
    <t>http://108.174.59.131/NkViTitzODUxbU43TmpUWEpDRlFqbllQNll4NDRPSzJaWnlQOHN3MCtlSWsyTXEvWnZrMG1SMFVpZGU0Zjk1MmN2Snp3cDR2d3JBPQ.jpg</t>
  </si>
  <si>
    <t>http://108.174.59.131/elduYzdhNVcrdG9wdFIxVktFcGRmVGFFVnZXVERNUElUMWxmTEhQZXpGQ2lNOWdSMlRIbGtHM041NW9YNTE5ekdRNVpweHMwa0w4PQ.jpg</t>
  </si>
  <si>
    <t>http://108.174.59.131/SWNBZlNvS3NvMDJhNWQwQlZ0V3VmQXR3K2JieEgvajNuVThnaytZdUt6Z2Q5alovVEhiN1BDbDBKT0Q5ZXdsajBBUWdJMlBDMGVFPQ.jpg</t>
  </si>
  <si>
    <t>http://108.174.59.131/ZDVnU1ZMbUNYTitDUlFEaU9iZWZScFQ1YzJBNTJaNU9jbG9yV3FqbzU0UDA5c2MwNVRGa0U3NTdDZzhlU04ydjdteUVHQS9ubnFvPQ.jpg</t>
  </si>
  <si>
    <t>http://108.174.59.131/TXRQOUdJNjV2bktPUlBEYUdJczEwa0E5OWt2NkNmdnRrc0UvVTJyRkJyR2d2Z0FzNktzbjlVMzJXZVp2b1M0UUdOa204VExWM0NvPQ.jpg@100</t>
  </si>
  <si>
    <t>Lighten The Dark Circles Around The Eyes Eye Gel Mildly Nourishes And Improves The Skin Around The Eyes  The Skin Relieve Fatigue Moisturize 50g</t>
  </si>
  <si>
    <t>淡化眼周黑眼圈眼部凝胶温和滋养改善眼周肌肤皮肤缓解疲劳保湿50g</t>
  </si>
  <si>
    <t>HOYGI 淡化黑眼圈眼部凝胶  50g</t>
  </si>
  <si>
    <t>Hoygi Dark Circle Lightening Eye Gel 50G</t>
  </si>
  <si>
    <t>WJY250307001</t>
  </si>
  <si>
    <t>Nourishing the skin deodorizing soap for bathing gentle and  removing body odor refreshing and comfortable suitable for the body  100g&lt;br&gt;Features:&lt;br&gt;Natural plant extract : This nourishing deodorant soap carefully selects a variety of natural plant , such as mild and clean olive oil, chamomile extract that soothes the skin, and witch  ingredients that can  oil. These plant  work together to provide nourishment for skin while cleaning, and care for skin health from the source.&lt;br&gt;Efficient deodorizing effect: specially added natural active factors with strong deodorizing ability, which can quickly decompose and  body odor. Whether it's the daily sweat smell or the awkward odor generated in special , it can be easily handled, keeping you fresh and natural at all times.&lt;br&gt; cleaning dirt: Its  and dense foam can go  into pores and take away accumulated grease,  and aged horniness. Effectively  pore blockage, allowing the skin to   and present a refreshing and clean state.&lt;br&gt;Mild and non irritating: The pH value is close to the pH value of human skin, and the nature is mild. After rigorous  testing, sensitive skin can also use it with confidence, without causing discomfort such as skin tightness or allergies.&lt;br&gt;Long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roughness.&lt;br&gt;Product Description:&lt;br&gt;Name： eye care cream&lt;br&gt;Weight：100g&lt;br&gt;</t>
  </si>
  <si>
    <t>yell</t>
  </si>
  <si>
    <t>104</t>
  </si>
  <si>
    <t>http://108.174.59.131/YkFwVU9PNHFsWWI4cklrR1VVVG8vNHpLUFZwcnFOMWpWMFZZR1VCR1AvOXNKZUNyR1RMTjY4VXpVWGp2WHRQSlZ1RHVDRCtiaURZPQ.jpg</t>
  </si>
  <si>
    <t>http://108.174.59.131/SkpxQ3dwU3pLOE1NYTJGWUZlazFLK1JCdkovaWUyeDQ0U0w2YWtlc2loK083VWVBMzIzbU01bEFWRi9mN09YdzNwUmdoN3M3ZnpRPQ.jpg</t>
  </si>
  <si>
    <t>http://108.174.59.131/ekd5YmhENVZuY3RNM3QzMjZLS1FuZW5Mblo2bGlZM0tNV1ptdFc3NlljNEJQMlZLRFF4U2ZZelI2SUovcE9PSFVwci8xelR1Vi9RPQ.jpg</t>
  </si>
  <si>
    <t>http://108.174.59.131/QVZTVWlrQktvTk15eS9rdVlrWmtMOVkvdzFWRjdGU24ya1FHVXUzZVBNZEFJQkg1TiszTE5jRFVYdFNQOXpaMk9VRDRiaWhCT3FzPQ.jpg</t>
  </si>
  <si>
    <t>http://108.174.59.131/bnd2bDFtT3cwQVowNjUrMTZDSjc4QUFZcDdUaFdJUzFkSkRKK2FZaURCc2N3N21pUHpoZllTUUJVaVNveTdUeFMrUW8yR0pSNERRPQ.jpg</t>
  </si>
  <si>
    <t>http://108.174.59.131/ZTBLd3kxNGZ1cVk4WHptSnYrQU9RL1Jna0xmWXBYNTd6KzVZK0FSSTlybmpEcWxiZXh6Zm5JU1I5RVQrQlJTN2hmVHFtUFYxc3lBPQ.jpg</t>
  </si>
  <si>
    <t>http://108.174.59.131/UlNQYXg4bkJNUmNxRjVRbzVLdkJkWG4vMXh0V1NoWnZMVUFRaFhJMGQvanNvOHpWeVFETnczZ21sSk9KUDdJWGhrRkJLeXVXOXRJPQ.jpg</t>
  </si>
  <si>
    <t>http://108.174.59.131/NGtWdjZhNXJKMnN4WEY0dkw3bVpkZDZENXA4NW1lUEZJQnBDN0VHdW1mN2toK09waEs1aE1SV1lFVmhWcVZadjFqZm5zQlhrdHcwPQ.jpg</t>
  </si>
  <si>
    <t>http://108.174.59.131/dkhWcFplMTUvS0luQ0thVlVVSmdEcng0eGUvR1dNdDZKRHAvRVhBQ2laaHlYV2h3MitRNWNSOUpzaEJQTC9MVlBZOEY3NFU4QXM0PQ.jpg</t>
  </si>
  <si>
    <t>http://108.174.59.131/S0kxMk04K2Q4QnJQaWFxVVYxUmFsMGdkekRidC9HeSs1N2llOHl1NksxTXUxUkFwZnBMRHNBS1ZhTHhOWk1mckFzQVJ2NGkvOWdBPQ.jpg@100</t>
  </si>
  <si>
    <t>Nourishing the skin deodorizing soap for bathing gentle and  removing body odor refreshing and comfortable suitable for the body  100g</t>
  </si>
  <si>
    <t>滋养肌肤消臭沐浴皂温和去除体臭清爽舒适适合身体100g</t>
  </si>
  <si>
    <t>滋养肌肤除臭皂 100g</t>
  </si>
  <si>
    <t>Nourishing Skin Deodorant Soap 100G</t>
  </si>
  <si>
    <t>CCT250306020</t>
  </si>
  <si>
    <t>Perfume High Lasting Fresh Ladies' Perfume Convenient To Carry And Give Gifts 30ml&lt;br&gt;Features:&lt;br&gt;Perfume: This women's perfume is centered the fresh Perfume of , emitting  and elegant breath, making you feel as if you are in the sea of flowers in spring.&lt;br&gt;Long lasting Perfume: With excellent Perfume retention ability, it can linger around you for a long, making you  a fragrant  all day long and  the focus of attention.&lt;br&gt;inspiring your confidence and showcasing the unique qualities of women.&lt;br&gt;Exquisite packaging: The exquisite bottle,  but elegant, is not  a perfume, but also a piece of art to show your taste and temperament.&lt;br&gt;It can be used in a wide range of : whether for daily travel, dating or important , this perfume can add just the right self-confidence for you and make you stand out in various .&lt;br&gt;Product Description:&lt;br&gt;1*Fragrant dew&lt;br&gt;</t>
  </si>
  <si>
    <t>液体,易碎品,定制,纸箱,轻小件,香水,信封件-DE2</t>
  </si>
  <si>
    <t>http://108.174.59.131/R0RsRXlLeW14V0VBMnBSRHJ6VUhQVFF5SFplQzFCQzVUalZac1g3LzVFeThORXlMNlhKUEhDVzJkMkc2Wm9ia3creTVVamJOMWtNPQ.jpg</t>
  </si>
  <si>
    <t>http://108.174.59.131/Y2ZmOGhqTG5ieXdRempTK0xDSVhJaEhRMVMzRzdVVmZ2V2lzNFBRU3hGSFRXQjZKenNSN2o3Y0h6dk5qemMwWTd6aUg2UmtOUEU0PQ.jpg</t>
  </si>
  <si>
    <t>http://108.174.59.131/ZWxoU2xXRDlGdHBaU2hXRnYyM3JXUXczYUNERndSK2lpb1RtNmdxZEUxNiswM25nem14WVdsU3Brc3NtWlFyVkFBSkdTeUlHSDgwPQ.jpg</t>
  </si>
  <si>
    <t>http://108.174.59.131/OURXRCt0QUtveEtjRjdsd1BpWHZadlp5bTNnM1dTbmdoNlp3eTJSNnFjYmhGMzB6bzA0bW40T1pvR2NqazQxZXpLeWNNZURpWGRzPQ.jpg</t>
  </si>
  <si>
    <t>http://108.174.59.131/cklCOGtob1lDUEovVzd4VEVNQi9ta01xTW9Hd25yRm5SQXpWM1NNeWgraUxjMHJzcUxscDhXSEtRc2FOdmJPM0gvY2gxR1YyN0hvPQ.jpg</t>
  </si>
  <si>
    <t>http://108.174.59.131/Um5TVkFvVU42bkdBcDRQRDdVM0MwV0VCQnVBcmF5ZUxwTzU0Vk9LaXVPZVhaMDV2TFJMTXdOT20rUExQUlZWTzFMWXRFZitXcUZnPQ.jpg</t>
  </si>
  <si>
    <t>http://108.174.59.131/c2h4dC9UcmFZUHRaZGhFaktXZ255Wi9lRmkvdFJ6d3VYR3doU3VSdnhNMld2U2ZVTlpzbU5FcHE1WjJKcmlJbWtNNUQ1QnRZcUtrPQ.jpg@100</t>
  </si>
  <si>
    <t>Perfume High Lasting Fresh Ladies' Perfume Convenient To Carry And Give Gifts 30ml</t>
  </si>
  <si>
    <t>香水 高持久清新女士香水方便携带送礼 30ml</t>
  </si>
  <si>
    <t>香水30ml</t>
  </si>
  <si>
    <t>Perfume 30Ml</t>
  </si>
  <si>
    <t>CCT250306013</t>
  </si>
  <si>
    <t>Aloe Extract Hair Oil Nourishes Hair And Promotes Scalp Health Suitable For All Hair Types To Hair Vitality 30ml&lt;br&gt;Features:&lt;br&gt;??Natural Herbal Ingredients: This Nourishing Ginger Spray combines natural ingredients such as ginger oil to make your hair look shiny and thick. Ginger spray is a gentle product but makes amazing results.&lt;br&gt;?? Provides full nutrition for hair , making the hair , lustrous, soft.&lt;br&gt;??Safe &amp; : Our Hair Nourishing Spray is a gentle product made from a variety of botanical extracts that is safe and non-irritating to the scalp and provides the nutrients your hair needs to .&lt;br&gt;??Easy To Use: the nozzle at the part with sparse hair, spray it several times, and then massage it evenly comes with massage comb it evenly with your hands for 2-3 minutes.&lt;br&gt;??Solve the Problem of Hair Loss: It is suitable for men and women as well as those who are experiencing hair loss. spray helps hair follicles fight hair loss at the source, reducing the troubles of shifting and balding.&lt;br&gt;Product Description:&lt;br&gt;1*conditioner&lt;br&gt;</t>
  </si>
  <si>
    <t>http://108.174.59.131/UEVXUnBMT1pWYVRMMjA3T01DVm5OSzZBY2x0aG52LzJCaTVweEU2WmtNOUJZNXZjL2RCaFplaU1YYkxsVW1QT3dFcU4vQ2VuK3NvPQ.jpg</t>
  </si>
  <si>
    <t>http://108.174.59.131/NlNpbm5leXozazgvRHRxVXFYYmRGdHc3Mkg2Q3J5c0hScjhhMXFEUkFTUXlpd1BqV0Q3R1E1aXlZbkJrVnRxNks4NDJqZ3dJcnBzPQ.jpg</t>
  </si>
  <si>
    <t>http://108.174.59.131/ODd1b3pPdmlkM3Bsai9HN0JBUzB0djMwQmlYQ2o1VzRYU0hjME54MkZyMndUbG43VFYvY2Z0YlBuV3NjUnBrUFVNRWl6UXZ6VUJvPQ.jpg</t>
  </si>
  <si>
    <t>http://108.174.59.131/ZmdJaUs4NkVKODMrWDRML1QvcWF1Y3BxbVViVGR3SlJVelk1QUo3ZVlKQ0pYUTZnTDVPdTI3YXZSclVZYmVEZVdXZkQ4djNEWFh3PQ.jpg</t>
  </si>
  <si>
    <t>http://108.174.59.131/eVZHRTRwbXhUODUxSWR4YzN4YzJpd21sazI1STRybkNkTC9JcE4xRzQ1c3FteUx3NldUSDdtS2JwVVJwT2pOWjRIZTFIbUtCQnZrPQ.jpg</t>
  </si>
  <si>
    <t>http://108.174.59.131/SDRyL0gxeXB2ejlEUm4yZmZuVUlSb0oyNVFZUXJjTTN6dzN4RHBQOTROWU02eTcvS3hlaTRjeVJ1RWQyYnJqcGdVaWV5eUxoKytJPQ.jpg</t>
  </si>
  <si>
    <t>http://108.174.59.131/T3RlY29FaVEvZkdaNDZ1Y3R2eURmMnVOcG5BYS9hYUVVMDVibWNyZkRQOFBVdkt5bHF1Y1VlMjV4TzBmUFdVWU5BcGIrNTVMakFZPQ.jpg</t>
  </si>
  <si>
    <t>http://108.174.59.131/ek9oVVVBaU1sdTMxdDV2TEFXUk5zOWtadTNKU3V2YTJUY2JSUnhQV1BUWTlOVVlZQThFaTdxcUVHelY4b2J6K21zeWJFVmlTMHR3PQ.jpg</t>
  </si>
  <si>
    <t>http://108.174.59.131/ZGF5TVRYRzNnT3VqWEFET0EzaThFTE82ZE4vSjB1a1FneExqd2dLelNUa3d1Zzhndjl4T2tpRXEyV2VVcjVoZllFOEpRangyRUJnPQ.jpg</t>
  </si>
  <si>
    <t>http://108.174.59.131/TlVSbFV3bC9tYk1FbDRVOWxma29Vck9MaURhdEwrYjZpdjJiUVNBQlpLc1YvT1UvSjRUUDFnUTl3NFQrYm5RYWlMN0NESWJ6SkpjPQ.jpg@100</t>
  </si>
  <si>
    <t>Aloe Extract Hair Oil Nourishes Hair And Promotes Scalp Health Suitable For All Hair Types To Hair Vitality 30ml</t>
  </si>
  <si>
    <t>芦荟萃取护发油滋养头发，促进头皮健康，适合所有发质，为头发注入活力 30ml</t>
  </si>
  <si>
    <t>迷迭香护发精油30ml</t>
  </si>
  <si>
    <t>Rosemary Hair Oil 30Ml</t>
  </si>
  <si>
    <t>YMZ250306005</t>
  </si>
  <si>
    <t>Centella Asiatica Facial Mask Moisturizing Soothing Cleaning Blackhead 48ml&lt;br&gt;Features:&lt;br&gt;1. The skin cleaning facial mask has a powerful skin cleaning effect, which can play a role in dark circles,, exfoliation, and improving pore size. Whiten the skin.&lt;br&gt;2. The use of compound fruit has a good effect cleaning dark circles under the eyes. The soft foam can penetrate into pores, clean and absorb dark circles and dirt.&lt;br&gt;3. The facial mask can effectively the skin color, and improve the yellowing, dullness, aging and other problems caused by staying up late.&lt;br&gt;4. Automatic foaming provides comfortable and refreshing skin care, suitable for all skin types.&lt;br&gt;5. Using one bag at a time is both fast and . The mud film is moist and delicate, making it easy to apply. Don't worry about staying up late and hurting your skin.&lt;br&gt;Product Description:&lt;br&gt;The product includes:&lt;br&gt;1 box of facial mask (12 pcs)&lt;br&gt;</t>
  </si>
  <si>
    <t>2.2</t>
  </si>
  <si>
    <t>http://108.174.59.131/RU5OWXVMQng2MmEwclpwMFFPcEJlYlVTVFdmaGxlZ09teklBazhlQ0RHblVtUDVQejZxYjhXem9YZklabzhLS1cxUFdDZ0UrLzUwPQ.jpg</t>
  </si>
  <si>
    <t>http://108.174.59.131/REtwaHgzSVRTdkJZdWJwNTVtNEIvWS92SzZ5MzZEK0JQdmphVDhWYitzbWFvejg5b2RLQTJWQUkwMi8vSFlwLytxSkdhOUdlZWxBPQ.jpg</t>
  </si>
  <si>
    <t>http://108.174.59.131/Wk14NHJ1d2xIMHg2bGZJZkVlSzNMcWFIZGtQVDRRWDBXMjU3clNCdXkxQ2JJck1rZWUyckYvTXpoWExNOXBuRGlHM3RzQ2ovdUQ4PQ.jpg</t>
  </si>
  <si>
    <t>http://108.174.59.131/Y3BDZTFsZWpKMU43ekhsSDlZNUttUzFmWWZqM1dLRnNrS0JYc3VYL3c0MWdMWWNEUmVJNTJ6KzlNbUZnOTYyREV6ZjQ0aUQrc3hZPQ.jpg</t>
  </si>
  <si>
    <t>http://108.174.59.131/S0xXNTRuTWN0dGVDU2VFMWVNZXRnbDBOOHVUeVB4bE4zaWlhL1RkMVVGRHFqNU9nSjZ3enVlb1hvTDZnTHlXMmt6NFAwZzhKUmFBPQ.jpg</t>
  </si>
  <si>
    <t>http://108.174.59.131/MnVnbEQ3Q2JKQ01GQzd0S0pJWjZ4Z0xuNTJwK0pLU2ZINHBOeEMxUGhVR085ZCttbGQvS2NQbW5RMUZVbXcrZ3B3K2IzN21Ibld3PQ.jpg</t>
  </si>
  <si>
    <t>http://108.174.59.131/UmpRcDFiTWp3VTRPM2RHdlRjZ1Z2VVl1ZXFROHpSUHJtb1ZvSHliL2MzUXkrc3cyV2xGb1Y1d1ROcVBTK0g0SFJlU1o4YzB3ZE8wPQ.jpg</t>
  </si>
  <si>
    <t>http://108.174.59.131/aEVIVFhGV0ttOFZ3SjFXNG84UXd3dm5md0pHWHdNY2hKMEN1TTJUWWwxWEF0ZXJrdE9pRVY4WHlmMG9BaWpuLzl2amQzNVJyVlhFPQ.jpg</t>
  </si>
  <si>
    <t>http://108.174.59.131/YjFHb0Z1WFhWTnlybVRPK2tiN0FlWUE3b1NGSmJkMGlBUVNoTGI5eWIwVWI3VEFWZEpKWWdRMTFteFgvdEdhS2dIcURsbnN2djBBPQ.jpg</t>
  </si>
  <si>
    <t>http://108.174.59.131/U1JHMGduQ1pFNncrT2JBRFVEaTJuS21Lbk9GVWZlUFhyWXN5VkhDNnhGYTY2bWdINlROaTVMTVMrVGRYVFZ4YXBtY3VaZ2xBVG40PQ.jpg@100</t>
  </si>
  <si>
    <t>Centella Asiatica Facial Mask Moisturizing Soothing Cleaning Blackhead 48ml</t>
  </si>
  <si>
    <t>积雪草面膜保湿舒缓清洁去黑头48ml</t>
  </si>
  <si>
    <t>积雪草泡泡面膜4g*12</t>
  </si>
  <si>
    <t>Centella Bubble Mask 4G*12</t>
  </si>
  <si>
    <t>GHM250306002</t>
  </si>
  <si>
    <t>Lifting Moisturizing Anting Wrinkle Light Lines Moisturizing And Revitalizing Facial Face Cream  55ml&lt;br&gt;Features:&lt;br&gt;1. The core ingredient is highly active , which can efficiently supplement the lost and reshape the skin's firm .&lt;br&gt;2. The texture is light and delicate, melting in , easy for the skin to absorb, not thick .&lt;br&gt;3. It has a unique appearance, derived from natural plant pigments, safe and visually appealing.&lt;br&gt;4. It has a powerful moisturizing effect, forming a water locking film on the of the skin to maintain long-lasting hydration.&lt;br&gt;5. Long term use can enhance skin elasticity, reduce wrinkle formation, and  youthful to the skin.&lt;br&gt;6. Suitable for various skin types such as dry, , and combination, sensitive skin can also use it with of mind after testing.&lt;br&gt;Product Description:&lt;br&gt;Includes: 1 * Moisturizing Cream&lt;br&gt;Net content: 55ml&lt;br&gt;</t>
  </si>
  <si>
    <t>http://108.174.59.131/NXB5a3pFSmV4czM2cUpvYUdCZW93dkRpbzVUbGdTUXZ6dnJTZGlJbGp6V3AvQjcyWkN0TlBTL1NpM0t6dlRpYnRNclBhZ2QxdjRVPQ.jpg</t>
  </si>
  <si>
    <t>http://108.174.59.131/dGdHOHgvZG5ZclB5QktMdjZOczZwM2FlcjR4Z2hLSzlDN2FwK1FxMTdlSUwyRTNpUE0weUptUXhlSmVTdnBHZjV0MEcxVDlsYUtnPQ.jpg</t>
  </si>
  <si>
    <t>http://108.174.59.131/RFA2WFpicVM2ZkxIWVlNTWF4SHlGTGxMMjFsV2MzZjJ6U010dUFsOEZ3eW9uZm5MSVBheHlqN3lmbE5VU3lvY0plQWFJTHVpOHpNPQ.jpg</t>
  </si>
  <si>
    <t>http://108.174.59.131/YnR6ZDNmUkpIVXM3T3lrNlVWeUZMU1VuRk5RL0hqckN1cUtZV3NXQzFPVlJuS3BkQmRLK0trRjEwS0JMcjdLcENwRVVCQ2c4OVZVPQ.jpg</t>
  </si>
  <si>
    <t>http://108.174.59.131/TlRvUXhTKzRFYTNEVnNQYWF4ZzRkZEFMZHNIQ0U2U1dFNVk1SWtZaVZyYU92VVR3WUJYVVpwelFNS2lwK2NEczcvQlJ3UWMxOVFRPQ.jpg</t>
  </si>
  <si>
    <t>http://108.174.59.131/dXVpM3J4YU9jMkl3WlB0RGpKeE42VklEWXNZZStYM2hQbmgyeG9kOERhK1c5QjNjVnBBYi91bDZkcVA1YmFiQmVoaEVPeW1USGJJPQ.jpg</t>
  </si>
  <si>
    <t>http://108.174.59.131/U3FQYnZDL2pISTdJZmFadjl3dlJRZjgrM2YyYThGelMyQXYxTy82bVNGRC9ETGJEWG5JQlZnMnh3eWp5QTk2WmJGekRPdFBndEl3PQ.jpg</t>
  </si>
  <si>
    <t>http://108.174.59.131/WVJYa1ZBeXduZEp2QjJZVzAySitQMDR5dUZjMFhZNFc1RU5XdEdCakpIKzNpazdvY2lSR0dxQW1Md1JIajlHcGFyUFRrckgxOERVPQ.jpg</t>
  </si>
  <si>
    <t>http://108.174.59.131/bE4rMlB4aitJY09jczdZYjYzRHNVZzFkUk4zamVkM2IzSndtWEt5YTdYRzc3TGI0ekt5RWFDUXUzaW5JTHRYcEFYQ0Q0VldHak1jPQ.jpg</t>
  </si>
  <si>
    <t>http://108.174.59.131/NnpYVFEvdUhoME84YjRsbnF3TSt6VW5neW9uekM0aG16Y0t0bk1GM0pvV2xTOWRFTmp6RDRPM05RZzVNYzlpYUdwR2VqQnJwR0M4PQ.jpg@100</t>
  </si>
  <si>
    <t>Lifting Moisturizing Anting Wrinkle Light Lines Moisturizing And Revitalizing Facial Face Cream  55ml</t>
  </si>
  <si>
    <t>提拉保湿抗皱淡化细纹保湿活肤面部面霜 55ml</t>
  </si>
  <si>
    <t>G滋润嫩肤肌肤保湿面霜55ml</t>
  </si>
  <si>
    <t>G Moisturizing Rejuvenating Skin Moisturizing Cream 55Ml</t>
  </si>
  <si>
    <t>YMZ250306004</t>
  </si>
  <si>
    <t>Oppose Dandruff Shampoo Oppose Dandruff Shampoo Cleaning Scalp Refreshing Control Oil Nourish Hair For Men Women&lt;br&gt;Features:&lt;br&gt;【Nourish your hair】: After washing with shampoo, you can nourish your hair deeply. The hair will become fresh and , suitable for men and women.&lt;br&gt;【 -Dandruff shampoos】: Our shampoo has a lot of foam, which can be cleaned in , making you feel fresh and comfortable, and keep your hair soft all day.&lt;br&gt;【 Care】: Our shampoo uses natural extract of plant , which can deeply nourish your hair and be more softer and comfortable.&lt;br&gt;【Scalp shampoo】: Natural ingredients, mild and non -irritating, friendly to the scalp, gentle, clean and comfortable, you can use it with confidence.&lt;br&gt;【 clean scalp】: Add the of various plant, natural plant aroma, not irritating, moisturizing and dry hair, avoid embarrassment, and make you refreshing and confident for a day.&lt;br&gt;Product Description:&lt;br&gt;Product Description&lt;br&gt;Specifications:&lt;br&gt;Name:Dandruff Shampoo&lt;br&gt;Capacity:300ml&lt;br&gt;Package Includes:&lt;br&gt;1* -dandruff shampoo&lt;br&gt;Note:&lt;br&gt;1.Please allow 1-2cm errors due to manual measurement, make sure that you do not mind before you order.&lt;br&gt;2.Due to the difference between different monitors, the picture may not reflect the actual color of the item.&lt;br&gt;</t>
  </si>
  <si>
    <t>2.9</t>
  </si>
  <si>
    <t>350</t>
  </si>
  <si>
    <t>http://108.174.59.131/ZGFrRTB3M0pXU1NFSHhvSmpIRHVOUC9WT2FUUkxyUjFqUDRUSjIvR09ES1BYcWtBQVlLSUIwMDZ4b3JneWtxYVpBay9QRkdoTjJNPQ.jpg</t>
  </si>
  <si>
    <t>http://108.174.59.131/U2x0dlcxSzhmeVJJdHNwZVN4dXNMWVhSYSs2bE81UFRmK2dTTWsvRUVKUGdTSFE5cXI0WWlzQ00vOTI2RDRXNmtLNzQwL0ZIZTFZPQ.jpg</t>
  </si>
  <si>
    <t>http://108.174.59.131/cWVGdGZWZkpEQ050czFkY2llaC9wbGxXaFdxSjhvOXVtdmRLQW14aThqY1ArMkluZDJBakQrcGQxWmh4V0NEb1NEYjJUc0FFQlhFPQ.jpg</t>
  </si>
  <si>
    <t>http://108.174.59.131/S1VaeTRuZTBTMXFIQUJMZzR5WlA1SmxsK1I1Q05UTHRnV2MwT1hkcHRsMzlhR1J2OHFhNU1TQUZTWFBEeElqTWlPRGpqQkJQa1M0PQ.jpg</t>
  </si>
  <si>
    <t>http://108.174.59.131/eTFpT0s4SFNBeTVQYmhJcDZNU3k4NmcrM2JtY3B5QjNPblNLcVRMTTFBQ2IzRFJlaUg5b2Zvb2RmRWhDSU9DY1dQUDRxNGVaeVFvPQ.jpg</t>
  </si>
  <si>
    <t>http://108.174.59.131/Z3JKdGFXWmUrb1dBQ1VCVFoxN0NUdlcra1lKaWREbmdwVGVHUjAySTFFUDdNbzJOTVduZ3UyQ1IxdFZWSWpiUEZFZWVHbHBvbUhRPQ.jpg</t>
  </si>
  <si>
    <t>http://108.174.59.131/YWl2dVV1SGtvVjMwVUx4a0V6VkwyNkhWT1NSZ3pzVVUxS0M1ak5QM2ZyYkxTSXZtNG9qK3VmNTZyZUpoVDR4OHNITFIzeDBhRGZFPQ.jpg</t>
  </si>
  <si>
    <t>http://108.174.59.131/OTB6WG9jc044TVp5S0tVK0dBZHdlMDBHblJWTmZKREEvZUdpY0pwWWRmWjZVQkQ4MXhPN0hJU0p3aUdOMEdFSGdUTlFuRGZxVFZFPQ.jpg</t>
  </si>
  <si>
    <t>http://108.174.59.131/d3I2T2xiWFhBZDhkRFNTNGpZQklnRXJIaVlMMXM0MWt0cjRxZmY0eDJXRVE4WGtFdnZUY3NJeHMwRmZLK29ZSkYwUGU3OWpvK0pBPQ.jpg</t>
  </si>
  <si>
    <t>http://108.174.59.131/d3hlTWgrNXdWc0dZOVMrcGNhNUdBL1MzVTYwV0FWNjZIaFhTTkg1SWpMMmI2YWUrKzQxaDY5OE4rNXJVMERwcldBeHIyOW5ReHRnPQ.jpg@100</t>
  </si>
  <si>
    <t>Oppose Dandruff Shampoo Oppose Dandruff Shampoo Cleaning Scalp Refreshing Control Oil Nourish Hair For Men Women</t>
  </si>
  <si>
    <t>去屑洗发水 去屑洗发水 清洁头皮清爽控油滋养头发 男女通用</t>
  </si>
  <si>
    <t>去屑洗发露 300ml</t>
  </si>
  <si>
    <t>Anti-Dandruff Shampoo 300Ml</t>
  </si>
  <si>
    <t>YMZ250306003</t>
  </si>
  <si>
    <t>Oppose Dandruff Shampoo Oppose Dandruff Shampoo Cleaning Scalp Refreshing Control Oil Nourish Hair For Men Women&lt;br&gt;Features:&lt;br&gt;【Nourish your hair】: After washing with shampoo, you can nourish your hair deeply. The hair will become fresh and , suitable for men and women.&lt;br&gt;【 Dandruff shampoos】: Our shampoo has a lot of foam, which can be cleaned in , making you feel fresh and comfortable, and keep your hair soft all day.&lt;br&gt;【 Care】: Our shampoo uses natural extract of plant , which can deeply nourish your hair and be more softer and comfortable.&lt;br&gt;【Scalp shampoo】: Natural ingredients, mild and non -irritating, friendly to the scalp, gentle, clean and comfortable, you can use it with confidence.&lt;br&gt;【 clean scalp】: Add the of various plant, natural plant aroma, not irritating, moisturizing and dry hair, avoid embarrassment, and make you refreshing and confident for a day.&lt;br&gt;Product Description:&lt;br&gt;Product Description&lt;br&gt;Specifications:&lt;br&gt;Name:Dandruff Shampoo&lt;br&gt;Capacity:300ml&lt;br&gt;Package Includes:&lt;br&gt;1* -dandruff shampoo&lt;br&gt;Note:&lt;br&gt;1.Please allow 1-2cm errors due to manual measurement, make sure that you do not mind before you order.&lt;br&gt;2.Due to the difference between different monitors, the picture may not reflect the actual color of the item.&lt;br&gt;</t>
  </si>
  <si>
    <t>膏体,纸箱,信封件-DE2,信封件-FR,信封件-JP</t>
  </si>
  <si>
    <t>http://108.174.59.131/dU9vczB5dmMrWXV5ZzBydXpEc0xoQmJQQVF5SzBFTDIvT3NESkJxTk5LdHZYU0VhRHlxR1REci9KN3BXdzdZWEJFcTlvOS9jRFRFPQ.jpg</t>
  </si>
  <si>
    <t>http://108.174.59.131/L2dXU1MxUC9uNml2Szl6Z1YyTndLdktTS2JvRlkwUktSb2ZsdXNaL04xYWF3c0hDN2YvdGZaSlMxSG5OWVZYVFhqb1ZxVFFDVGZnPQ.jpg</t>
  </si>
  <si>
    <t>http://108.174.59.131/cEl5SWlHTHp6TTg1RTYyNnJTTGV4c1Y1ZGJCM0hZSEd5ZEhKcVpCY1N2UUY5cUo0RDZWUHQxUGV4dXJHd29oclFnRnRoMDNtTEdnPQ.jpg</t>
  </si>
  <si>
    <t>http://108.174.59.131/MnhkaTZiZHdKanRiaTdNRm1ZbmxTV2RIOUYxOEcvK1hjbUl1bkFDc2dseHk2TExOd2VZL0ZBazNVSEhkYUpwaWpxeTdmVHpWWmdRPQ.jpg</t>
  </si>
  <si>
    <t>http://108.174.59.131/MVFTQVllSTBZV1dFbmZIOUt0SnRKa21CSmYxaS82V1lZZFAvL1hnaUZJREpLL2tVRjN5WW53K1ZDQlBieVhmekZjaGlHbWErNEtFPQ.jpg</t>
  </si>
  <si>
    <t>http://108.174.59.131/aGhwbEUzUlE5Y3hWRWVWalFxZlZaRjhKd3p6eGNLNlRmNTRUdjFxb2hqQTFzZHhQWk42MnNjQUc4Qk5wUlU0RTNjZDZ4TFBPOVY0PQ.jpg</t>
  </si>
  <si>
    <t>http://108.174.59.131/RnpuTmx0UlZlVno0K0phcGt4UWtQTktNSkxjTTBzcGtkWFhObE4veVpIQTdpc0VOTmQ3dHVxbkZKS3VZekNCU3gzMk12WmRyV1dVPQ.jpg</t>
  </si>
  <si>
    <t>http://108.174.59.131/WWtsdENWdjUyZFFRZ1VUODR2V1kzMjRMOUNFeVQwaVBaeEpsckh3YmVaU0QyWmZ1Y3pKbC9CMGcvM0ZGVWIyRG5lcmFoZTB1amFvPQ.jpg</t>
  </si>
  <si>
    <t>http://108.174.59.131/Skh5NEM0Qy9USXUyVkROQmZrNnQraTRJbE9oMmJUazVuUTZ5TEMzNkJuSEFVdlY1VDdYY1ZLcFB5Q3lkNUtLZ2drbTJHdzAyK2tRPQ.jpg</t>
  </si>
  <si>
    <t>http://108.174.59.131/T2xRcGwrWmpDc3YzMTVrNWkxamhEQ0w1amg4bi9qSWp3RXI0cmZnQ1hINlI0bnZaaFdadnp3SHk4K2pqZStvaENqbFpkWnNBaVI0PQ.jpg@100</t>
  </si>
  <si>
    <t>去屑洗发露 200ml</t>
  </si>
  <si>
    <t>Anti-Dandruff Shampoo 200Ml</t>
  </si>
  <si>
    <t>MFF250305007</t>
  </si>
  <si>
    <t>Reduce-wrinkle Firming Cream Smooths Skin Hydration Moisturizing Slow-aging Firming Gentle Skin Care Moisturizing Hydrating Skin Care 20g&lt;br&gt;Features:&lt;br&gt; -wrinkle: The ingredients are mild but , helping to  skin lines, reduce wrinkles, delay aging, and bring a young and firm skin state.&lt;br&gt; hydration, long-lasting moisturizing: The unique  penetrates  into the bottom layer of the skin, continuously hydrates and moisturizes, improves dryness problems, and keeps the skin hydrated and  all day long.&lt;br&gt;Firming and lifting,  elasticity: Quickly tighten the skin, enhance elasticity, reduce sagging, make the skin firmer and more shiny, and show a firming and repairing effect.&lt;br&gt;Gentle skin care, suitable for sensitive skin: It uses mild ingredients and does not irritate the skin. It is suitable for all skin types, including sensitive skin. There is no discomfort on the skin after use, and it gently protects the skin health.&lt;br&gt;All-round -aging, improve skin problems: Not  -wrinkle and firming, but also improves skin dryness, fine lines, uneven skin tone, etc., helping the skin to  with youthful .&lt;br&gt;Product Description:&lt;br&gt;Capacity：20g&lt;br&gt;</t>
  </si>
  <si>
    <t>http://108.174.59.131/eko4M3N5R1F6cTNSMTAwS0J1SFAxM2Z5ZlVIVmsyVWU0cFVId2k2aU00RzVOdmEwU0I1dFZzbXdCUWt0QkJwME0xNmh1elFWVlM0PQ.jpg</t>
  </si>
  <si>
    <t>http://108.174.59.131/MmFxK245K2g4eWY4TXkrQVV1RXZkbElTcUpabExrZml2dzcwWkJiN0xnbGt4WnRINlU1N2NqSmxnREVwNXYxQzdwR3FWd3ZqTDE0PQ.jpg</t>
  </si>
  <si>
    <t>http://108.174.59.131/YnNiMXhhZUIrb2pjS2JPMDdvRGdNM1pTbTk4VGJkeHBDd1RRR0o1WHQzNWhDM08wcTNlMGVWNE8zZXNWUjNoTWpPc0dkWkxQK25VPQ.jpg</t>
  </si>
  <si>
    <t>http://108.174.59.131/dmZXeTUxLyt2SG9rL0FsV2NsTVdqNmRzQ1dEM056N2NSUEREOG5ZcllXZFJZb0o2QmNua2Q3dWZHL1QwNTU0QmJmQnRnVmswN240PQ.jpg</t>
  </si>
  <si>
    <t>http://108.174.59.131/RFlVUlVnRDd3aUFZOVhDSTZBWjlyT2ZpT1hpUGpmYmFoRWFsWU9iazl3VnZYR0xOaEN2VXZoZTlnOS9rZEhOUzJEaDRENGY2SHZVPQ.jpg</t>
  </si>
  <si>
    <t>http://108.174.59.131/bDVxU3c2RS9UWnVVbjF4SVgxRG5CYTdQZlEzY1MvQ21jTkJxTlkvTUkxdXlwMVpUcmdVdGNzcWJpZS95eElCd1BpcGpMTWIxNTBZPQ.jpg</t>
  </si>
  <si>
    <t>http://108.174.59.131/WHdSaFUrWmY1eURka0ZvblBLaTBEOHU2c1BGdHpaWHpmMUpsOXIxMFBKNVhOdVZmNzJ6SVp4ZjlpSDJWM05Yb3RxRU13TXRlcGhJPQ.jpg</t>
  </si>
  <si>
    <t>http://108.174.59.131/eDkyRVRDNGgyQjI1ODBWT3dNVkYwTkRlNERETU5DVENONDlHSDdlc2paWjN4aC9SczdhMEJKSENralJ0MEMxbDFZMFE4WGZjdko4PQ.jpg</t>
  </si>
  <si>
    <t>http://108.174.59.131/MTdIdXMybHRwaXZWT1NmdXpNMzdrd0ZXMHNzNnNzaDNIUDFqNXo2Mnp0Um9CNytKbG9UQTdoVGxhakY1aWNkQmQrdXZRQ01uYlRFPQ.jpg</t>
  </si>
  <si>
    <t>http://108.174.59.131/aTlydWc2Q3BKLzlxOUJjUm5wenR5TEh5QUZ4S2lrNXd6dWxKdWdkdkx1cTVyY3RXVThTRWo2dlViLzFuZk1oVmlCcEt0STllVCt3PQ.jpg@100</t>
  </si>
  <si>
    <t>Reduce-wrinkle Firming Cream Smooths Skin Hydration Moisturizing Slow-aging Firming Gentle Skin Care Moisturizing Hydrating Skin Care 20g</t>
  </si>
  <si>
    <t>减皱紧致霜平滑肌肤补水保湿延缓衰老紧致温和护肤保湿补水护肤20g</t>
  </si>
  <si>
    <t>肉毒蜂毒抗皱紧致霜20g</t>
  </si>
  <si>
    <t>Botulinum Bee Venom Anti-Wrinkle Firming Cream 20G</t>
  </si>
  <si>
    <t>MFF250305001</t>
  </si>
  <si>
    <t>Nose Contoures Brushes 2-In-1 U-Shaped Brush And Brush For Nose Sculpting And Defining&lt;br&gt;Features:&lt;br&gt;【2-in-1 Nose  Brush】Our 2-in-1 nose  brush get that  line when carving out your nose, while the  end of the brush is for blending and soften the nose  to a natural look and  the jawline  cheekbones.&lt;br&gt;【】U-Shaped nose  brush made of  nylon bristles, soft and , comfortable to grip, not easy to slip off.&lt;br&gt;【 Combo】The u-shape nose brush  in your nose for  the lines of the nose, and the  brush blending the powder evenly. Angled flat brush with soft bristles that matches all cream, liquid and powder formulas, creating a sculpted nose makeup.&lt;br&gt;【How To Use】Use the U-Shaped  makeup brush vertically down your nose to create 2  lines. Use the end side  brush to  the lines for a natural nose . And the sickle nose brush fits perfectly into the curves of your eye and nose area to create a three-dimensional nose shadow.&lt;br&gt; Product Description:&lt;br&gt;1*makeup brush&lt;br&gt;</t>
  </si>
  <si>
    <t>视频,轻小件,信封件-US.UK.DE,信封件-US,信封件-FR,信封件-JP</t>
  </si>
  <si>
    <t>http://108.174.59.131/VnRaSXY4NFZnQ1JVbU9FakRpRTNrMW1GRHNTWVRxMkVGVWtFcU5Zc3RpQTUxb0RCbjE0cnNta3dTaG1oQlloNStjaER2dkVYWUZZPQ.jpg</t>
  </si>
  <si>
    <t>http://108.174.59.131/TjJGZDV2MmwyS1N0SDdwSkl5T0Q5RnA4Wmd5YVBYQUJITU5zMFd5MzVORC9TelliampSY0V2aWZjOW5aRUJ3djNEMEVZcUlkVWVJPQ.jpg</t>
  </si>
  <si>
    <t>http://108.174.59.131/RThKaDlWSkROTGRzd0RQRTU5TFhqcHIycnpybHJWRjFqUkJZcTIwS1NOVk44NzV5bWdrY0pPVVBscVovemtWNDBPeEdRaU9qNFhRPQ.jpg</t>
  </si>
  <si>
    <t>http://108.174.59.131/YWpiL1pIZ3ptTmk4ZVhUUFNaZnpxNFRTUGJsUFdadW5uUWFYV3VESE02dUtrWlV6ZUFMNWQ4YmZzSU0zNTRERVpySE5IMCsxMm93PQ.jpg</t>
  </si>
  <si>
    <t>http://108.174.59.131/SE1aMVNJMXNMdDZvdTlLNDI1aVZsY0U4alVNYWEvMUttNFRJajdsT3RGU3M5T0ZpbENBQ1VPdU5vMUFvLzFqd0FPMTRqVVdmcUVrPQ.jpg</t>
  </si>
  <si>
    <t>http://108.174.59.131/RldtVWtoR0VtNkxOV0xKRllMUHFhWlpiaEh4M2RHUzVpMEdBbWRsd0NjVjE5aURqRXB6V2tYemEvUVNOTXliVlVWM3BzWnhZaGljPQ.jpg</t>
  </si>
  <si>
    <t>http://108.174.59.131/dG1xdWN4MGl2OHR4Q09KVmF2VDNlQU45QXJTUXJ6d2phTkdIcTVzZFZ0TWxnYWRaNnU4YXk4blZpemJHMHk3ZXUvbjJZOEdvS0owPQ.jpg</t>
  </si>
  <si>
    <t>http://108.174.59.131/ZWRCcGFHOHhOK3NDSVYxR1ZJd29CbjdheUV5UkFrcE4zMVVDVU9QdmNLbGpDc002UWtJa0h3Wldza3B0amJ0SG11eDZ2RU5sMlFnPQ.jpg</t>
  </si>
  <si>
    <t>http://108.174.59.131/SnRJWm8ydE5uZ0t1RFZDMVJjYitzdEdBNDJrQmYrNmEyY0xBeklULzhad2VoRkZueUpRdisrZzB3cWo1V0pMVEU1bU1qRDRrdDBjPQ.jpg@100</t>
  </si>
  <si>
    <t>Nose Contoures Brushes 2-In-1 U-Shaped Brush And Brush For Nose Sculpting And Defining</t>
  </si>
  <si>
    <t>鼻部轮廓刷二合一 U 形刷和鼻部雕塑刷</t>
  </si>
  <si>
    <t>2合1 U型鼻影散粉刷</t>
  </si>
  <si>
    <t>2 In 1 U-Shaped Nose Shadow Powder Brush</t>
  </si>
  <si>
    <t>MFF250303003</t>
  </si>
  <si>
    <t>Light And Transparent Concealer Lasts For A Long Time Without Makeup Removal Easily Covers Blemishes Brightens Skin Tone And Shows  3g&lt;br&gt;Features:&lt;br&gt;Long-lasting makeup: It uses  adhesive ingredients to ensure that the concealing effect is not affected for a long time, suitable for all-day use, and keeps the natural makeup without falling off.&lt;br&gt;Easy concealing: The texture is light and delicate, which can easily cover various blemishes,  marks and dark , repair imperfections, and make the skin   and even.&lt;br&gt; skin tone: Contains whitening ingredients, which can reduce uneven skin tone and dullness,  the overall skin tone, make the skin  with natural , and show a  state.&lt;br&gt;Show  and good skin: The texture is light and easy to , and you can't feel the heavy concealer feeling, it will not clog pores, suitable for sensitive skin, and easily create natural and  skin.&lt;br&gt; Product Description:&lt;br&gt;Capacity：3g&lt;br&gt;</t>
  </si>
  <si>
    <t>膏体,视频,开模产品,纸箱,轻小件,信封件-US.UK.DE,信封件-FR,信封件-JP</t>
  </si>
  <si>
    <t>http://108.174.59.131/RDVtVldQbnlrOVdiejMwSDBxckNoU0p4L3U3QXAvcVR4TnhQK2pnYU96SHFhaDV0YVlEU2E0R2hmVzZmQVhCajlOU1ZiTkM4OFNRPQ.jpg</t>
  </si>
  <si>
    <t>http://108.174.59.131/UGVCV1BiNHowMG0wVENYK2xGTkd1S0xwalcyNzdiWlZLQWhMMFNkRVZjbFBhQlFtT05Ec1VjV0JpemM0L2RyajYrUFAyUTFYTnM4PQ.jpg</t>
  </si>
  <si>
    <t>http://108.174.59.131/ci9rcitmZkUwRzlJT1MybXVhdGJISkJaY1RjenR0RUhwYVp0RVU1WjJqaXk2cTJQWU9mcS9YSjRNV2gxbEQ1MmFUemI2OElqMjdRPQ.jpg</t>
  </si>
  <si>
    <t>http://108.174.59.131/d2VFaDhlNTdFd2YvTVJnakFSZXVlekhuV0FYeDc0cHFUUzJvaEZYTVBDU3FhZ0d3ODRtVHZHbjVUQlRBWUV3RnIxZEptd1djNDZVPQ.jpg</t>
  </si>
  <si>
    <t>http://108.174.59.131/OFlna1d1N1RxbVRKYVRvdG12YUN4T1ZCalNqWGhoUTBsaVRzdkcxRERYOFYzU3lUSmZNYWY0SHZlWmlvUXh0M0pZaEZ3ZWJJVXVvPQ.jpg</t>
  </si>
  <si>
    <t>http://108.174.59.131/ZDZzRG16RTBTZ3BoUktQaVMxUXVuR2NNNXU3K3MvSlYzRHdFM2tNT2l6eFkwM0hjM1pWNytMK2FWMUZmTEJJS3BYcWFMTE91a0prPQ.jpg</t>
  </si>
  <si>
    <t>http://108.174.59.131/bzZ1NXhLenJwemNMV1ZlMk9iWG50TExNZnN5R05PTGF4UEUwVFRxT0xRTS9rVDhwTGdWMTMxWGJkMWhRbW5QUnFqUVZwVlhqczZBPQ.jpg</t>
  </si>
  <si>
    <t>http://108.174.59.131/R2dvNU1yZElHWGo2VThPZHRVUDUwYmFmaWdMTWdwcTkxazZVQTQzT2RMUDdCTHdMbkJFZEViWEpBcVY4TmIxVVlCNFRPdTI3UDhzPQ.jpg</t>
  </si>
  <si>
    <t>http://108.174.59.131/YUNudjFzMDFGNzZ0SnRDbmhUVE8rK2pMRUlXczZiZVVoSHBuUGNDQWZUWGJ5S0gxSC9WZDBLNll3WVd5SHlWcTBLcnM1ays2Mlc4PQ.jpg</t>
  </si>
  <si>
    <t>http://108.174.59.131/Z1ZIUGRxeGtZTzQxaDlLOTNYaFNjYmorN3ZwbTJ3SGtOcG4wOGh0OGFWcXdqcEV6a3UyTHdKSUh6cGN2Y2dZUFlRQTM3TERpZHpVPQ.jpg@100</t>
  </si>
  <si>
    <t>Light And Transparent Concealer Lasts For A Long Time Without Makeup Removal Easily Covers Blemishes Brightens Skin Tone And Shows  3g</t>
  </si>
  <si>
    <t>轻薄透明遮瑕膏持久不脱妆轻松遮瑕提亮肤色显色3g</t>
  </si>
  <si>
    <t>遮瑕膏3g</t>
  </si>
  <si>
    <t>Concealer 3G</t>
  </si>
  <si>
    <t>YMZ250219003</t>
  </si>
  <si>
    <t>Hydration Wrinkle Serum Peptide Propolis Oppose Aging Facial Serum Moisturizing Skin Suitable For All Skin Types 50ml&lt;br&gt;Features:&lt;br&gt;Improves Skin Texture &amp; Appearance: Enhances skin texture, reduces visible signs of aging, and boosts skin elasticity for a smoother, firmer complexion&lt;br&gt;Hydrates &amp; Protects: Provides continuous hydration day and night, strengthens the   barrier to  water loss, and protects against harsh environmental factors&lt;br&gt;Peptide  &amp; Natural Extracts: Infused with Peptide , Propolis Extract, and Centella Asiatica to deliver intensive nourishment, improve skin , and  against aging&lt;br&gt; for All Skin Types: Ideal for those with uneven skin texture, signs of aging, or anyone seeking a brighter, more  complexion&lt;br&gt;Customer Satisfaction Guarantee: We are committed to providing the highest standard of customer service. If you’re not fully satisfied, we will  your issue within 24 hours to ensure a 100% satisfactory shopping experience&lt;br&gt;Product Description:&lt;br&gt;Specifications:&lt;br&gt;100% Imported  New&lt;br&gt;Net Content: 1.69 fl.., 50ml&lt;br&gt;Shelf Llife: 3 Years&lt;br&gt;Package Includes:&lt;br&gt;1Pcs * Hydration &amp; Wrinkle  Serum&lt;br&gt;Note:&lt;br&gt;1. Due to different monitors and lighting effects, the actual color may be slightly different from the image.&lt;br&gt;2. Due to manual measurement, please allow slight deviation in measurement.&lt;br&gt;3. Thank you for your understanding. Have a good day!&lt;br&gt;</t>
  </si>
  <si>
    <t>液体,纸箱,轻小件,信封件-DE2,信封件-FR,信封件-JP,定制,7天+缺货未发,开模已回货</t>
  </si>
  <si>
    <t>86</t>
  </si>
  <si>
    <t>http://108.174.59.131/VXNIeHNqM0xJVTR5YzNvUmhTd1FJN2lwTFVmR0NieHY5MGVud1pjM295TFVNTWxjdGRnUlA2aFAwSDVBa0Y3c1UyNnZzZ3NjdS9nPQ.jpg</t>
  </si>
  <si>
    <t>http://108.174.59.131/eVRNVmFUTmdsMWp4UkZRaUEvbzY1VFpDMVVPYzZia2hJSCtXRS8yQXJXdTlzbTNKeGNZMmlYYkU0MmE0Wm8vS0Q2WmNrRXFJc21VPQ.jpg</t>
  </si>
  <si>
    <t>http://108.174.59.131/ZHkwQUVTQUErQU1oMDYrWDA2WEpVR2x4SUJmZVMxcjNocTBNLzUwc1pQaG5uSituTVBBeEo4VnFXdVp5UGo3UjZpWE1rY0ZIRTZrPQ.jpg</t>
  </si>
  <si>
    <t>http://108.174.59.131/SXpjN2Vqd29IbDgzSDRTRzZ5a2hpRGxlUkFkQ2RTaE9YY1ZoS0IxZ2ZHcVhwNy81TWovK2xiYk41TmtZaTFuMFo1NDdSTkNmQzJrPQ.jpg</t>
  </si>
  <si>
    <t>http://108.174.59.131/RTFzcWs2YWRLYnFLWHJ0L29EQ1FNVGJVaWVYUUc3STFBT1hmSTVDQ3BDalI1MUlyQkdFSHVmZTY0K1FBTVpZM3BxZXgyemR1WVhNPQ.jpg</t>
  </si>
  <si>
    <t>http://108.174.59.131/M1ltMnhXZ2t2dERwQlU1RUpiTU5EZlJvdVAvNG54dERjOG5id0c0cys1KzA4bUZIZUM5dUxZNFh5NHNuYmV1Z2p6Uk1mOHpKK0VzPQ.jpg</t>
  </si>
  <si>
    <t>http://108.174.59.131/c2tSMVB3VWVJMDZlYmpTajdBeGdPdnlXTU94SW1BcUZSa3ozU1QrM0xtWGcydjJKRFRuVWFUZ3BvUmdsMmJJZDZHaEZZTTVXMDEwPQ.jpg</t>
  </si>
  <si>
    <t>http://108.174.59.131/NDFXUmYyV2tZTk4wQVI4bm1EejZhemc4d1VaMk1RbnFMMzlQWEFsUU5sblFGaGIyR3EybXRHb1FMTkpxQ0g0RHhwR0FWQ0hZYTlJPQ.jpg</t>
  </si>
  <si>
    <t>http://108.174.59.131/Vnc5d2M2YXVNdUg4T1RabFcycDRIMDBlelZHeFhNNWI1TkFkZ0VTL3UrMEJaaXpMa01kNmFVWGNQSmdXWllHWXRlT3QrdStzY1g4PQ.jpg</t>
  </si>
  <si>
    <t>http://108.174.59.131/cU5DbGNERzB5UTZTQ0UwMDhJRFNaTmxnbUsvNVp2QmdKWVpLMnNsNXFPVVZxenRUQUpwbWpsdFJMWGh6YkVRL1RuNk9QVEZrV2E4PQ.jpg@100</t>
  </si>
  <si>
    <t>Hydration Wrinkle Serum Peptide Propolis Oppose Aging Facial Serum Moisturizing Skin Suitable For All Skin Types 50ml</t>
  </si>
  <si>
    <t>保湿抗皱精华肽蜂胶抗衰老面部精华保湿肌肤适合所有肤质 50ml</t>
  </si>
  <si>
    <t>肽蜂胶保湿抗皱精华液 50ml</t>
  </si>
  <si>
    <t>Peptide Propolis Moisturizing Anti-Wrinkle Essence 50Ml</t>
  </si>
  <si>
    <t>WJY250219007</t>
  </si>
  <si>
    <t>Jasmine Eye Cream Stick Moisturizes The Eye Area Reduces Fine Lines Dries And Applies Smoothly Tightens And Smooths The Skin Around The Eyes 100g&lt;br&gt;Features:&lt;br&gt;Rare Ingredients: Specially added natural jasmine extract,  in various active ingredients, combined with sodium hyaluronate and peptides, injects full nutrition into the skin around the eyes.&lt;br&gt;Excellent efficacy: Effectively enhances the tightness of the skin around the eyes, significantly reduces fine lines and crow's feet, improves sagging of the skin around the eyes, and deeply moisturizes and nourishes, making the eyes  again.&lt;br&gt;Lightweight texture: The texture is  , delicate and moisturizing, quickly absorbed by the skin with a gentle , without causing any burden on the skin around the eyes.&lt;br&gt;Joyful experience: emitting a delicate jasmine , it brings a soothing and pleasant feeling to the body and mind when used, while  care of the eyes and relaxing the mood.&lt;br&gt;Widely applicable: Suitable for various skin types, especially mature skin with signs of sagging, helping you easily cope with eye aging problems.&lt;br&gt;Product Description:&lt;br&gt;Usage :&lt;br&gt;Cleanse your face and apply the Eye Cream Stick evenly around the eye area, massaging gently until fully absorbed.&lt;br&gt;1xRetinol Eye Stick&lt;br&gt;</t>
  </si>
  <si>
    <t>膏体,定制,纸箱,轻小件,信封件-DE2,7天+缺货未发,开模已回货</t>
  </si>
  <si>
    <t>132</t>
  </si>
  <si>
    <t>http://108.174.59.131/TDI4WmEzdWp5aEZnOGVpVlN6OXV0WGE0Sk51eUt3RmdWSHl5Y3RvY2lRTDFhcTBwdzJJc2FmajRmcGpXdWVnK1dhNlBaRVlkeFhvPQ.jpg</t>
  </si>
  <si>
    <t>http://108.174.59.131/bE9YTG9CRStyb0xLUWwzeVN6b0x6ei9pbElhWW0zTUZnV2x1eGtBY1ZMTFJBbkFEYm5zYWRDWjZWVG5rUUZ2ZVpOZDl1TStsNXI4PQ.jpg</t>
  </si>
  <si>
    <t>http://108.174.59.131/VEw2ZnNmdHFTZkV0aThZd2owM2hKMWIrZkJjZDlnRzlxTFFwb3c5cWxYVEp5bnBOdkRvZFlCdEt4eDdKWmt6Y2hCam9wRFNSRlJvPQ.jpg</t>
  </si>
  <si>
    <t>http://108.174.59.131/d2VURjFWdThFVlA0cnlTbXcwWDJrS3BQeGFNbDhpVkRtTXU3OUp3QjcwNVZyeVQzR1g1ZDFJRVZWVXNkUlA4L3M4NXEvYkM4clpzPQ.jpg</t>
  </si>
  <si>
    <t>http://108.174.59.131/YnQvc1Q4c0NFMExUWE0xVHpiMFJBVHZvdGpKbnJMOU4rTVptYlo2aWVOQTFnRWhoSE52ZHEzZWJudlpDQkRZMFh1YXdEOE5tUmw4PQ.jpg</t>
  </si>
  <si>
    <t>http://108.174.59.131/VU1ad0pabTU0MjllMmZpaW4rS05tU0pUalczOUZIcXBJeXppTzhOanhlUFRlZFk3NGVFTnRsWXdQR0dNTGJ2bEFJd1BtYUJSNDJzPQ.jpg</t>
  </si>
  <si>
    <t>http://108.174.59.131/ekV0eG5DOE4vUUtyVFFMNWR3eC9RZ3NFbkc4UmoyQ09Qa0VkdlFmbWxUN2hEOVd6WGxrMm5CL3BDZkFUMWFmT0k0Z3BWcWlrQjZzPQ.jpg</t>
  </si>
  <si>
    <t>http://108.174.59.131/U3FrdFJDeEZXQ3BNNVBHaGxRMTRtK0w4c1ZWdTFOSGwwelZ0ZGVSYTlPNEF2QUdSVnEyUnRxODhxc3VEaFZjN21uN0tkYmk5S0RFPQ.jpg</t>
  </si>
  <si>
    <t>http://108.174.59.131/U1ZrdytvNEJ2MVdDZS90VjNUeFdyMDh2WU5zOWxMa3ZoUEJnbVJLdm93U09Bd3J6Q2tySGhBenRocGFRUHY1UG1qS1k5QTFWQ1NrPQ.jpg</t>
  </si>
  <si>
    <t>http://108.174.59.131/dEk4OGVadXV6SWxWUURaYmdNL2k0TlRkbklDTTBNTFUrbm15bVJUWjFhWER0WEVMN09hQTVjV2dQQWR3ZDdhb1o5OXQvWVFpcU1FPQ.jpg@100</t>
  </si>
  <si>
    <t>Jasmine Eye Cream Stick Moisturizes The Eye Area Reduces Fine Lines Dries And Applies Smoothly Tightens And Smooths The Skin Around The Eyes 100g</t>
  </si>
  <si>
    <t>茉莉花眼霜棒滋润眼周减少细纹干燥并顺滑涂抹紧致和平滑眼周肌肤 100g</t>
  </si>
  <si>
    <t>茉莉花紧致眼霜 100g</t>
  </si>
  <si>
    <t>Jasmine Firming Eye Cream 100G</t>
  </si>
  <si>
    <t>WJY250219006</t>
  </si>
  <si>
    <t>Jasmine Eye Cream Stick Moisturizes The Eye Area Reduces Fine Lines Dries And Applies Smoothly Tightens And Smooths The Skin Around The Eyes 3g&lt;br&gt;Features:&lt;br&gt;Unique solid texture: Different from traditional eye creams, it adopts an  solid rod-shaped , which is convenient to carry and accurately apply,  care of the eye area anytime, anywhere. Rotating and pushing out, the cream is soft and , and a gentle  immediately fits the skin.&lt;br&gt;Jasmine  Nourishing: With natural jasmine extract as the core ingredient, it is  in various nutrients and antioxidant factors, gently soothing the skin around the eyes, providing gentle care for the eyes, and emitting a fresh jasmine .&lt;br&gt;Moisturizing and firming the eyes: Adding  moisturizing ingredients such as sodium hyaluronate to deeply moisturize dry skin around the eyes, increase skin  content, and enhance skin elasticity around the eyes, effectively improving fine lines and sagging around the eyes.&lt;br&gt;Lightweight and easy to absorb: With a light texture, it quickly melts upon  with the skin, refreshing and non greasy. It can be quickly absorbed by the skin around the eyes, without causing any burden on the skin, keeping the eye area in a comfortable state at all times.&lt;br&gt;Suitable for various scenarios: whether it is as a base before daily makeup, preparing for subsequent eye makeup; Whether it's night time  care or relieving eye fatigue, this jasmine eye cream stick is a great choice for caring for the eye area.&lt;br&gt;Product Description:&lt;br&gt;Usage :&lt;br&gt;Cleanse your face and apply the Eye Cream Stick evenly around the eye area, massaging gently until fully absorbed.&lt;br&gt;1xRetinol Eye Stick&lt;br&gt;</t>
  </si>
  <si>
    <t>http://108.174.59.131/Qm9pMExRQjI3c2IydkpUOGZOOXNpb0FCNEFCcEtHcWNlUEczM0xYeERRWXRrL0JqUHF4NUNEZ2tWWmtQZlNFOEF4VFZ6dDY0TTZrPQ.jpg</t>
  </si>
  <si>
    <t>http://108.174.59.131/L1A1a2d4R0lIWHY2cmY5OHh6em1uUDMydWdkOGJORVI4ZmdPUkU0dDBvNVVKTFZ5OTQzWWZyWEhsTXAycUVVb3p3ak1xaDhjek1VPQ.jpg</t>
  </si>
  <si>
    <t>http://108.174.59.131/cVVwU2JDUmpNUnkvUW5sS1dOU0YxSUVFK0lFTGM1Ykc5bjVxbVpWbXFUaFlGTFY5YWlUYk9Uc1NjQlI4RWNVM01tOEFUSkdmbENzPQ.jpg</t>
  </si>
  <si>
    <t>http://108.174.59.131/WTRXRmMvYS9iRHJEMGhGb0lmSUJ5NVdHbGpWSkdVNXFUT0Zrd0FIL2NzdVRGS2taL3lRSnNnL09oemZjVkQxamZUUkx0UWFIckFZPQ.jpg</t>
  </si>
  <si>
    <t>http://108.174.59.131/Yk93VVdvaXRVdDU2dU1zb2h0SVpVS0syWXVleWNJaEJwTHR4OFViaXY1NnlHTDhvZmpxYVNhWCtMSXE1NmhGbmRGMlFoUVB6M2hjPQ.jpg</t>
  </si>
  <si>
    <t>http://108.174.59.131/WFpEMXRzUTc4d1llQlhjUkIwK0hRS1RnR2RaeHRlZExtZWdrZ3NacjFhR0I2NmwyVElMVkNneGxVc1RTa085WjE1Y1o2ZEkwWWZjPQ.jpg</t>
  </si>
  <si>
    <t>http://108.174.59.131/dk54U3czd2F0TWx2N0kzb3VRUERYbUhpWHAweHNNMUtlRHBvbGlpZzEvMXBTMFY1VHJlSnJGUnpXalhNU3hIVzdzS2FnUDE1U3dZPQ.jpg</t>
  </si>
  <si>
    <t>http://108.174.59.131/c1hyNStRUXVrNVVrSVdSUFFLMGF1b1JpWkkzMVNxNmEyRVYwV25LaG94aVFVNWlIMUF0QWt6dElDQS9wOWd6a05sWldiTGxTNmw0PQ.jpg</t>
  </si>
  <si>
    <t>http://108.174.59.131/RExQandWc0R1aEtWM0NXREplSTBYSlBlMzlweHdRbWFDSlpWcEFwdTBpcnhXQnlqdjRqOXNtN0w4aUJLRGYzdkp3WXlYYUJrTTJ3PQ.jpg</t>
  </si>
  <si>
    <t>http://108.174.59.131/R080U01TZFZZZVNhVmk4SEZSRmkzQlU3V2N5Q2RqS3JxOEVGcURtS2dCQllXaEYvNUNrV2NvVW51cTJMZTdOZHM3WGd3bzUwYndrPQ.jpg@100</t>
  </si>
  <si>
    <t>Jasmine Eye Cream Stick Moisturizes The Eye Area Reduces Fine Lines Dries And Applies Smoothly Tightens And Smooths The Skin Around The Eyes 3g</t>
  </si>
  <si>
    <t>茉莉花眼霜棒滋润眼周，减少细纹，干燥后顺滑涂抹，紧致和抚平眼周肌肤，3g</t>
  </si>
  <si>
    <t>茉莉花眼霜棒  3g</t>
  </si>
  <si>
    <t>Jasmine Eye Cream Stick 3G</t>
  </si>
  <si>
    <t>WJY250219005</t>
  </si>
  <si>
    <t>Repairing Skin Aging Essences Liquid Tightening Skin Whitening Nourishing Rejuvenating 30ml&lt;br&gt;Features:&lt;br&gt;Rare ingredients,  -aging: Carefully  from a variety of rare plant extracts and highly active peptides, starting from the cellular , activating the skin's self repair mechanism, effectively resisting the  of time, slowing down  loss, and rejuvenating the skin.&lt;br&gt;Intensive nourishment,  moisturization:  in  moisturizing factors such as sodium hyaluronate, the texture is light yet can quickly penetrate the bottom layer of the skin, forming a long-lasting moisturizing film that deeply nourishes every inch of the skin, keeping it hydrated and full at all times.&lt;br&gt;Mild , suitable for sensitive skin: Adhere to the concept of mild and non irritating, without adding harmful ingredients such as , , pigment, etc. After strict  tests, sensitive skin can also be used with ease, giving skin  care.&lt;br&gt;Delicate texture, easy to absorb:  liquid is delicate,  and , and can be  when touching the skin. It can be absorbed by the skin immediately after gently massaging, leaving no greasy feeling, laying a good  for the follow-up skin care steps, so that the skin can enjoy nutrition.&lt;br&gt; efficacy, witnessing the  of -aging: Consistent use can significantly improve skin sagging, fine lines, dryness and other problems, enhance skin elasticity and , help you witness the rejuvenation of your skin, and  with youthful .&lt;br&gt;Product Description:&lt;br&gt;Contains: Moisturizing water&lt;br&gt;</t>
  </si>
  <si>
    <t>液体,定制,纸箱,轻小件,信封件-DE2,信封件-FR,信封件-JP,开模已回货</t>
  </si>
  <si>
    <t>48</t>
  </si>
  <si>
    <t>http://108.174.59.131/N1d4WGl3SmlTVHBTblAwaXlHT0dCaEF1U3JoRXVkOTFNd3FiQ0VjVitQcy9Uc09LYTJPVVpjVHdoZnoxSEt6ZXg1djVpOEpkcW5BPQ.jpg</t>
  </si>
  <si>
    <t>http://108.174.59.131/bFBJU3pyRGdtSEpNR1cwU1RaeUYzRHBjeHdwWW40T2lJM1U3dURqaGNKazc4bGkyY0hsZjdhMHRybXdoMWJMM0JWUFRCa0pncEZBPQ.jpg</t>
  </si>
  <si>
    <t>http://108.174.59.131/cVJUajJaSm5LTVF0SEY0eGZnVWVjaUJ0OUhhZlJyUTdtUitOL0w4b1hicnUwcDFqOVJwbU1BZndRRzIrb2JhWVdyTTRZUUtPLy9VPQ.jpg</t>
  </si>
  <si>
    <t>http://108.174.59.131/R2dpOGxQdUI2MGNvU0hmYkEwMDVWWTdaZmUxbEJjMlhuTlM4R0hZdGJvL0VLL0V1NnpxRGNjYjJJNHpDT0FiQzlLb21BaXJXRUhVPQ.jpg</t>
  </si>
  <si>
    <t>http://108.174.59.131/aVZkalBleEZnQ21iNXZmaHJKZndMYW1DVGtCeFhaTjZnRTlvRDU0V2VhVitqKzZzWENYOThQaVkzOXVKTkoxdjB4Q1FzdFFTdmpNPQ.jpg</t>
  </si>
  <si>
    <t>http://108.174.59.131/aFBUb2h3c0liSnpqWnNBR08rU3dKME1ENERxYmR0TlAvcUFIYlc4V0tVelFJdW16cGZQblhBSkp2clp4TGZkaHd1NWFPNVVXalg0PQ.jpg</t>
  </si>
  <si>
    <t>http://108.174.59.131/eHJiRklER09mQkUzNEg3bUlHaTdqWkJUVW9kTXNwV0RNYjhWcHdVM2pjWFFUNm5tYU13UmcrUUJqbkU3aFI0b3gxY0lkV3NtdXk4PQ.jpg</t>
  </si>
  <si>
    <t>http://108.174.59.131/TzhlR2VyV2svWktQdXJEM3pDK3VlaC9zbExrZSs5SjNpeUpDR3ZkVXNCUE5FLzBmbW9pR051R2hjU1dVQ05Xang3dXVLNzIvWnY0PQ.jpg</t>
  </si>
  <si>
    <t>http://108.174.59.131/VS9zRmZ1Q0k0NEtRQ3NmdnRDVzRmMzNFTTNjRW9xS0hLd3ZqVWwybWtxN3o2c1ljdjBkNGVIem5INTNpRFBINXJhRGtiejNpU25FPQ.jpg</t>
  </si>
  <si>
    <t>http://108.174.59.131/QmVMRkE5OTlWendxcGhZSGRIN1YrelFYb0ZodG0wMHpQcHlFWEtjOFhpNFVuWTh4bEdvZGkwN0tFcHd1RjZpZjdwQkdZTkhUK2xRPQ.jpg@100</t>
  </si>
  <si>
    <t>Repairing Skin Aging Essences Liquid Tightening Skin Whitening Nourishing Rejuvenating 30ml</t>
  </si>
  <si>
    <t>修复皮肤老化精华液紧致肌肤美白滋养焕肤 30ml</t>
  </si>
  <si>
    <t>抗衰老修复精华液  30ml</t>
  </si>
  <si>
    <t>Anti-Aging Repair Serum 30Ml</t>
  </si>
  <si>
    <t>CCT250219007</t>
  </si>
  <si>
    <t>The Soft Texture And Non Irritating Are Suitable For Various Skin Types Making The Skin Tender 100g&lt;br&gt;Features:&lt;br&gt;Mild exfoliation: Herbal exfoliation gel uses natural herbal ingredients to gently and effectively aged cutin the skin. Its soft texture and non irritating are suitable for various skin types, making the skin and tender.&lt;br&gt;cleaning: exfoliating gel containing herbal extracts can penetrate into pores, excess oil and dirt, and purify skin. This helps the formation of and, making the skin refreshing and .&lt;br&gt;Soothing and -inflammatory: Herbal ingredients have soothing and -inflammatory effects, which can skin discomfort and redness, swelling, and. After use, the skin feels cool and comfortable, without excessive irritation or dryness.&lt;br&gt;Nourishing and moisturizing: Although it is a exfoliating product, herbal exfoliating gel also pays attention to nourishing and moisturizing. The herbal extracts and moisturizing ingredients can moisturize the skin while removing keratin, keeping it hydrated and soft.&lt;br&gt;Natural : Herbal exfoliating gel is usually made of natural plant extracts, without artificial pigments, spices and chemical additives, which is relatively safe and mild. Suitable for long-term use without worrying about negative effects the skin.&lt;br&gt;Product Description:&lt;br&gt;1X Herbal Exfoliating gel&lt;br&gt;</t>
  </si>
  <si>
    <t>119</t>
  </si>
  <si>
    <t>http://108.174.59.131/YlpFTi9TWXd4T3hxeGpwTG5uSHdHdXY3cEc3Z2FwczBCZFEreHk5MEQ4K2lqMjgrRXlXWXFhR0tDNGRCR1BoWi9PajVnMC80dmw0PQ.jpg</t>
  </si>
  <si>
    <t>http://108.174.59.131/MHFZZU10R2UzZ21BRmtPK0FCRHdHZyt3SG13TzQvKzJYV1V6OW8rQmlna1dEbXJkLzVlN3lNZUpPNlprTnlROW82OUJ6NFJ2S3JZPQ.jpg</t>
  </si>
  <si>
    <t>http://108.174.59.131/MHZxOVZiRlpUMjc3dFlsMjIvOXlBVCtHQUlsc3NWT21uOTRTdFZ4QjQvcVFRbk11UUpXZlpaMTBJWDB3c2dHZ0NvWUl4UThBZis0PQ.jpg</t>
  </si>
  <si>
    <t>http://108.174.59.131/T2s3L3pScW9XWGJjSnpDb3Q0SklualJnQzFndmZwbGtXTWRtQzdHbEZBWlUvaWgyQmluLytpZHRRQU4zTmt4ZWtRQlhjTkRCVklzPQ.jpg</t>
  </si>
  <si>
    <t>http://108.174.59.131/WnkzdkZYUHYrb2E0MjBpT0Z6dCtMbjQ1NTM1eEFXQUs4amlwYmRoYWpQNkkzV2JMK2pDMUFkYzZ4ZjltRjF1bFA1VklRbmN1SXpnPQ.jpg</t>
  </si>
  <si>
    <t>http://108.174.59.131/L1kxVk5JMGswSk1JWTg3eHRlUzZDNDNvRUV1MnZWMnRESmE1UWpPaW5CRUxUSUJaTFRsejZ4ZjZNakVGUU03NDhWMTlhcXhHU0NzPQ.jpg</t>
  </si>
  <si>
    <t>http://108.174.59.131/UWhaMnFnTzBsekdqNmF1Y09RUGJwSUUydk5YSHJpTGNvUGlYZmM1YjEyNmNHQ3FNZWdFV0toL3VCOEtBNExwc29jaTBnaFAybllBPQ.jpg</t>
  </si>
  <si>
    <t>http://108.174.59.131/MXczeVlRL09xTHh4SGdFck1FMFBDQ3p3cXVIU1VYbjZ3M3cvU2xsM25yQVdjbEFGZjE0TGRKblFUYzM2MDBaUFFWaEsxejIvblR3PQ.jpg</t>
  </si>
  <si>
    <t>http://108.174.59.131/L3ZYaUc2SEVBNW1KdEVhRkpvV1ltOGhHbDBGTUpjZEhVZldvV3dRZHFZdEx0WlZwMjZoK3FmL0ZGVXU3MlNlbzNNaWIwUTBqNjdjPQ.jpg</t>
  </si>
  <si>
    <t>http://108.174.59.131/U3FDWGwrT01BQ2lIVjhGWkIxTGh4TGNVbnk1WURUOVBrVDVSSDhjeVFkV0RlVFIwL1M3Sndud1lQeXdrVGdTcVpMV1htU0JLNEFnPQ.jpg@100</t>
  </si>
  <si>
    <t>The Soft Texture And Non Irritating Are Suitable For Various Skin Types Making The Skin Tender 100g</t>
  </si>
  <si>
    <t>质地柔软，无刺激，适合各种肤质，令肌肤水嫩 100g</t>
  </si>
  <si>
    <t>去角质凝胶100g</t>
  </si>
  <si>
    <t>Exfoliating Gel 100G</t>
  </si>
  <si>
    <t>WYD250219004</t>
  </si>
  <si>
    <t>Deoxyribose Sugar Gel Hair Serum Intensely Hydrate Strengthen And Nourish For Hair 60ml&lt;br&gt;Features:&lt;br&gt;    Hydration: This 60ml hair serum contains a variety of moisturizing ingredients that can quickly penetrate into the hair, replenishing a large amount of to dry hair and restoring its , fundamentally improving hair dehydration.&lt;br&gt;    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.&lt;br&gt;     shiny: It can effectively out frizz and make hair soft and . After use, the hair becomes smoother and can reflect more light, presenting a natural and shiny effect.&lt;br&gt;    Convenient and : The 60ml capacity is reasonable, which is convenient for daily use and can meet long-term hair care needs. Easy to carry, whether at home or traveling, you can easily take care of your hair. Product Description:&lt;br&gt;Includes: 1x  hair serum 60ml&lt;br&gt;</t>
  </si>
  <si>
    <t>液体,轻小件,纸箱,信封件-DE2,沃尔玛特供</t>
  </si>
  <si>
    <t>http://108.174.59.131/bjg3bEJBaXFyV0RHSkRJK29aVUtJbVFhdWxVOWxmaEFPZFFXbHRUbk5ndndDeWFsc0dFSFJXOU1ubXdlbmhOMmFuSTVvTERpMHM4PQ.jpg</t>
  </si>
  <si>
    <t>http://108.174.59.131/RjFxOVBQblFZOG52TFRadVhVLzcwdk80Slp5QXhiTGUvdEtlSTZmQkZnVWZRNVVRZ09PbUFWZTNHSXdzRjlHMlpwRTZKNkxSbHJnPQ.jpg</t>
  </si>
  <si>
    <t>http://108.174.59.131/WE9jQkNHZHZPc0FkTDl4M2p0WnZTamwwQW5zQlg3ZWxHRWVpejRkTzRBTWtucVlydnRTR3ArOXFyNDRiMkYvSXIzQlBQRFVoOGJBPQ.jpg</t>
  </si>
  <si>
    <t>http://108.174.59.131/d1VST0o4YVRiYWkxRXhMYnN0c3RTU2dIZ0pqRjYvd0JFYTdKRVNYK1pxaDlSRi9yYlRpSVdFNjVBQk92NjNjOE9pTG1KWExvb3pjPQ.jpg</t>
  </si>
  <si>
    <t>http://108.174.59.131/TWZJRFVQeU0rdFBoek16bi9aWkxLQlYrSTlFdnYvUGU4dzQrSXBxbWl5N1ZNTXMrWitSUitnS2lEUkIxaFhrQXo5WWlaTk1aR0U0PQ.jpg</t>
  </si>
  <si>
    <t>http://108.174.59.131/RVlHNHhYWmRBSHdveFk3MEN6YTdGbjRrcS9rZlZac1BCNDBLa3p0bkF0VldTWU5RajYweDQ0VHNDdU5iSHBJU0NKajlvLzdncUlNPQ.jpg</t>
  </si>
  <si>
    <t>http://108.174.59.131/dFdGQVp2NVBieUwvZHpYclVzN2FCdlBhWmtQVDY1cHFDN1dtK21GTktjVS80MHg3Njh1M3J4SDVTZVJjYzVRV0c3ejY3RE1EbU9rPQ.jpg</t>
  </si>
  <si>
    <t>http://108.174.59.131/N2tmQXVVclJrM2c4VXVkVm05NUpWNGpIUldZWUNualpmZ0N2YlZaQklRU0ROa3Z5UzBIaHZNbWowSUdZREg1TDhkanF0MjkzSjNVPQ.jpg</t>
  </si>
  <si>
    <t>http://108.174.59.131/MzlveCs2blhxRk1pK1R0UHpZaUJXSk5lZk9sSFE5UVM4bXk2ekN0Uzc4SVQzY1JRc0Jmbk1RcCtHVFIvV0RwUm8wY21jbjdRNEtFPQ.jpg@100</t>
  </si>
  <si>
    <t>Deoxyribose Sugar Gel Hair Serum Intensely Hydrate Strengthen And Nourish For Hair 60ml</t>
  </si>
  <si>
    <t>脱氧核糖凝胶护发精华液强效补水强韧滋养秀发 60ml</t>
  </si>
  <si>
    <t>护发精华液60ml</t>
  </si>
  <si>
    <t>Hair Essence 60Ml</t>
  </si>
  <si>
    <t>CCT250219006</t>
  </si>
  <si>
    <t>Bee Firming Stick Light Line Care Lifting And Firming Arm Neck Facial 30g&lt;br&gt;Features:&lt;br&gt;【Propolis Firming Eye Cream】: -- It was developed specifically for the delicate skin around the eyes. Helps reduce eye skin problems such as dark circles, puffiness, fine lines, wrinkles and crow's feet around the eyes, restoring a youthful and appearance.&lt;br&gt;【Smoothing Fine Lines】: -- Propolis Nourishing Firming Eye Cream,Replenishes the of the bottom of the skin, refreshing and moisturizing, firm and elastic skin, intensive moisturizing and locking water, improve wrinkles by tightening skin, and protects the bottom layer of the skin.&lt;br&gt;【-aging Eye Cream】: -- Helps reducing eye skin problems like dark circles, puffiness, fine lines, eye bags, wrinkles and feet around the eyes, restores a youthful and appearance.&lt;br&gt;【Reliving The Eye】: -- Infused with multiple nutrients to the skin bottom, moisturizing skin around the eyes, reliefing the eye fatigue, smoothing puffiness, ddark.&lt;br&gt;【Suitable for All Skin Types】: -- Gentle and effective -wrinkle and -ageing nourishing and repairing facial serum is suitable for all skin types, dehydrated or dry skin, dull skin, oily skin and ageing wrinkled skin.&lt;br&gt;Product Description:&lt;br&gt;What makes Propolis Nourishing Firming Eye Cream Special?&lt;br&gt;-Decreases the appearance of fine lines and wrinkles.&lt;br&gt;-Reduce Droopy Eyelid &amp; Dark Circles.&lt;br&gt;-Plumps up and smooths skin.&lt;br&gt;-Mositurizing and hydrating at the same.&lt;br&gt;Specification:&lt;br&gt;Net Content:30g&lt;br&gt;Shelf Life: 3 years&lt;br&gt;Package Included:&lt;br&gt;1pcs x Propolis Nourishing Firming Eye Cream&lt;br&gt;How to Use:&lt;br&gt;1.Clean Your Face. Evenly Apply Around the Eye then Gently Push out to the Left and Right.&lt;br&gt;2.Use the Finger to Massage from the Bottom to the Upper Eye. It Help to Tighten the Eye Skin. Be Careful of the Gentle .&lt;br&gt;3.Massage Until the Eye Cream is Fully Absorbed by the Skin.&lt;br&gt;Note:&lt;br&gt;Due to the Display and Light, Please Focus  the Actual Product Received.&lt;br&gt;Due to Manual Measurement, Please Allow an Error of 1-2cm.&lt;br&gt;</t>
  </si>
  <si>
    <t>http://108.174.59.131/dVR3YVVhZ0ZQdVJBNGpLcThKekFCclFFQjhFaUZTNE1KVEdJWlZrMnRFdERTL2k5VkZyckM5U3BKRXhaTVpuc3g3OThZK05xN1RjPQ.jpg</t>
  </si>
  <si>
    <t>http://108.174.59.131/ZEg4YjNiR01tR2dFZEYrZ0w1NjZtNFhiTkZlTFZac1lGb0JSZk5SZ3U4N2w4YUFoOUFKWmx3aFYwSWFyVjlhRytlNzdpaU96bndnPQ.jpg</t>
  </si>
  <si>
    <t>http://108.174.59.131/NjByd0dFSW0raklhbW5iWUZHbGY5dEFlWVE5aEJ5b1pjL3dNMzQ1UWUyOFlDNDVsb2UrSHZsM2tONHVCdjMxUlFoNE1HQVVGcUZrPQ.jpg</t>
  </si>
  <si>
    <t>http://108.174.59.131/UThGRS8yMTZmRzRnVUh2Y3ZGdFZOTzAvd3lYQVVCbi9UTUNOMWdJRFM2Tm9ybTdtSytndElVMFBYcHVtNk5IMmx1alhDQm13Q1VjPQ.jpg</t>
  </si>
  <si>
    <t>http://108.174.59.131/cUhjZC9ZSEpoWFZSR0o2NEpkUVY0WXVDQW95YXdFYzRZVExqLzNzcDVDeElFUVA3Tm5BTmVCQ3dtL0txSFdlL245R1JrbTRLS1hFPQ.jpg</t>
  </si>
  <si>
    <t>http://108.174.59.131/YnVGM3NEeXBISkZVK3QwRUtwRFcycVM4dVNPaDUxc2xlZytCb2lRRUIyeUl2YldJM2RTN05HcmVRbTBKMVZsd3dXSUxhT21USnprPQ.jpg</t>
  </si>
  <si>
    <t>http://108.174.59.131/SlVYd0g1VUtQTk5mZ2dvb25ZSXM2anJKbjhyOUVVdGg3STBGSDZhYnVYL01iTHJVYlhoYnQ3TWdPZm9JaDUxNStXSnBjSmFMT1BRPQ.jpg</t>
  </si>
  <si>
    <t>http://108.174.59.131/WWF0bnVjVXk1Wmg1bElXcVc4alVISTU5QlFOaWFLdE84bVJQWUFNL0RRRk83QjZOTStEc0lOb2trSm1WcWpBei9yS3JsYk1xczU4PQ.jpg</t>
  </si>
  <si>
    <t>http://108.174.59.131/NU50ZFh0dkNIS2VPV3NTc3owdGtVMEpEdTNvems2UVRVZkM1QmJuNjVDb040K0RUazM5RERLQ1hnV01vS0JrVUp3b3F1cEVZNG1nPQ.jpg</t>
  </si>
  <si>
    <t>http://108.174.59.131/ZDQzM0xVYXVKeHJKUkNFNWh1bU9ZeXhycTNkZEk3Rmo3VmYyd1AzZXZwN1U1aEszcm82NzJvNERadjIxK0lucmdGaHpuUHlkZS93PQ.jpg@100</t>
  </si>
  <si>
    <t>Bee Firming Stick Light Line Care Lifting And Firming Arm Neck Facial 30g</t>
  </si>
  <si>
    <t>蜜蜂紧致棒 淡纹护理 提拉紧致手臂颈部面部 30g</t>
  </si>
  <si>
    <t>紧致精华棒30g</t>
  </si>
  <si>
    <t>Firming Essence Stick 30G</t>
  </si>
  <si>
    <t>WJY250219004</t>
  </si>
  <si>
    <t>Glycerol Skin Moisturizing Cream Brightens Skin Tone Deeply Moisturizes To Help Relieve Dryness And Delicate Skin Soothes And Brightens 100g&lt;br&gt;Features:&lt;br&gt;Core Ingredients: Natural glycerin is the main ingredient, with high  and strong skin . It can quickly penetrate into the bottom layer of the skin, absorb and lock in  like a sponge, and provide long-lasting moisturizing power for the skin.&lt;br&gt;Light texture: the texture is fresh, not greasy, and looks like a  cream. It can be opened immediately, quickly absorbed by the skin, without any burden on the skin, and creates a fresh and moist skin feel.&lt;br&gt;Suitable for a wide range of skin types: Whether it is dry desert skin, sensitive and fragile skin, or mixed skin with imbalanced water and oil, it can improve skin dehydration and  skin hydration and health.&lt;br&gt;Mild : no , no , no pigment. After strict  testing, it can gently care for skin, and people with sensitive muscles can also use it with ease.&lt;br&gt;Suitable for multiple scenarios: daily  in the morning and evening, pre makeup base, moisturizing in -conditioned rooms, or emergency skin care after sun exposure. Glycerol skin moisturizer can inject  into the skin at any time, keeping it hydrated and .&lt;br&gt;Product Description:&lt;br&gt;1x  oil&lt;br&gt;</t>
  </si>
  <si>
    <t>http://108.174.59.131/cUptejRhV0V4dFMyMHd5L0U1OEFSUnFYbFptYmRmdXVLT056R1NGbUpVSkZrT0xmN0FLUXhpbURwMzVwckxtRGd0ZnlVSVpnSVNnPQ.jpg</t>
  </si>
  <si>
    <t>http://108.174.59.131/OTlrNEc0THdsQUxsVUNZQmNUakZXZHFJeGVoQ2pkVThNLzRzbVMzTE5UdHF4ZE5ZT1JaQlNnclY0cjE4LzVkNmxEdVlaZWdIT253PQ.jpg</t>
  </si>
  <si>
    <t>http://108.174.59.131/K1ExVnpmSE80RjFmeE0weVpvZlpVOUM5d0Y1QWNVM2p3QWxHdXBmTjEzajlSU21tYy95SmdmK1dDaHZuU1ZEZGw3WHZ4THhBS09BPQ.jpg</t>
  </si>
  <si>
    <t>http://108.174.59.131/RE94NHl0RHFzNUVBN3dKZ2FJQ0YvUlUyWHFGZ3BGMEU2TXhlUHl5Rm85Y0x1VmVrQnVpZ0JSZ3dFa0NDMFhuSkE3dkIyZXU2MVJVPQ.jpg</t>
  </si>
  <si>
    <t>http://108.174.59.131/MlBBbXdqT0RYeEFBOHZad3BzaUVHdmtySlFLb0RrQytoWnVRWks5djhTcWJwVHdFcGdLRytJLzZaODNhdmxzSlZkc3dxVlFqaDMwPQ.jpg</t>
  </si>
  <si>
    <t>http://108.174.59.131/MzZCR0h3WGpKZDA0L0d2VnY5TmRUYmlvdVI4cklZdG8zdy9HOHVyaTdHTHI1MjF5eHBvWEdvUXpYQnF0dEw3bWRDVnprdWpVVlpjPQ.jpg</t>
  </si>
  <si>
    <t>http://108.174.59.131/ZWkrRlZSalYwbzQ3SFk4UDl5YlkzNGp3Vjgrdkx6clZNYjVCb3B4NDI3dmE4Rk41cHpUWlo1ZDJVRVhkTTJLb3ZJeVlpQ3dZYjhnPQ.jpg</t>
  </si>
  <si>
    <t>http://108.174.59.131/WTd6SHZvY1hUeXJhWSswd2phK2tleXk4Rkt0MCt2VW81TG1aQW0xUHhGZFZ3ZEhUaEZybnNkbUVvZzZGclAvUW9IV1FXaG9tVlBBPQ.jpg</t>
  </si>
  <si>
    <t>http://108.174.59.131/Smxac0dOUFU1RVR6Y0RHUGVyVGhFY24xL0haejdiYWZLWWphNTJYVXZaNXBpYStUNlpEcml4alRhZy9GSTBEWEliNWpHNUo4b2FNPQ.jpg</t>
  </si>
  <si>
    <t>http://108.174.59.131/T1JLTlR0MjNJMVJ0dHkvdXJhZDQwZGlpTlVuY0htTW5pbzR1K0haeStrWUFjQllNeFNVcHQ1eEczd3djd3hkU25YRzlKYlF3N1hvPQ.jpg@100</t>
  </si>
  <si>
    <t>Glycerol Skin Moisturizing Cream Brightens Skin Tone Deeply Moisturizes To Help Relieve Dryness And Delicate Skin Soothes And Brightens 100g</t>
  </si>
  <si>
    <t>甘油润肤霜提亮肤色深层滋润帮助缓解干燥娇嫩肌肤舒缓亮白100g</t>
  </si>
  <si>
    <t>甘油肌肤保湿霜  100g</t>
  </si>
  <si>
    <t>Glycerin Skin Moisturizing Cream 100G</t>
  </si>
  <si>
    <t>CCT250219005</t>
  </si>
  <si>
    <t>Freckle Whitening Cream Effective Whitening Freckle Cream Whitening Freckle Cream Chloasma Cream Facial Freckle Freckle Cream 20g&lt;br&gt;Features:&lt;br&gt;【Freckle Whitening Cream】: Moisturizes and protects the skin from aging caused by and environmental factors, leaving the skin white, translucent, . Lightens age spots, freckles, discolored patches or melasma, etc.&lt;br&gt;【Brightening Cream】: This lightening cream promotes skin regeneration while also adding a layer of protection, lightening and improving the overall texture and condition of the skin.&lt;br&gt;【 Removal and Whitening Cream】: Go  into the bottom layer of the skin, the complexion from the inside out, lighten dark spots and dark spots, and improve dull skin.&lt;br&gt;【Whitening Cream】: Light texture, fast absorption, non-greasy, use day and night, the skin will be brighter.&lt;br&gt;【Effective Whitening Cream】: Can be applied to the face, arms, legs, between thighs, knees, elbows, etc., to moisturize the skin, gently and care for the skin.&lt;br&gt;Product Description:&lt;br&gt;1* Freckle Whitening Cream&lt;br&gt;Net weight：20g&lt;br&gt;</t>
  </si>
  <si>
    <t>1.03</t>
  </si>
  <si>
    <t>35</t>
  </si>
  <si>
    <t>http://108.174.59.131/Y3NwSDI1c1FxNUw1S1JKRkFPZFF3emN6Tzg1VmJONXY5N1d4dmFFRmRmdmRKUTltaWY1aEpRaS9DSlcvT0dJdFltUGVteHdwOFZJPQ.jpg</t>
  </si>
  <si>
    <t>http://108.174.59.131/UHNzbnVXaVFYN2RQN0t4bzc0MldxNHVOME5QWC8vU3MxakNnS2hWb2xiR3hjbVRNSjluWkZROHZadlVBZm40UnBhUG03VG8zQ0hZPQ.jpg</t>
  </si>
  <si>
    <t>http://108.174.59.131/SjVKRTdDZTZPcDJQa3kyMVJMbzN3U2lKUHAwT0NvOW5ybHBQeU5aeTVXN2FRcjdhbzB2OGZxVDdrY3BWV2ZkM2VKZTB2bXE4cXVZPQ.jpg</t>
  </si>
  <si>
    <t>http://108.174.59.131/Zkl0SmxVSUtVc2xiWml0ZGNlWExuY1AzalI3dU4rYVEzRFY3bmRMR2VnZ3BrYU82VDVFeU1EaUg2UGFiRUFnZnByRTM2cmE0N0JRPQ.jpg</t>
  </si>
  <si>
    <t>http://108.174.59.131/a1RWYWhwUUYzYzdlYkh0aE5GZWhtTUxCQUExYytaOWtvenhFcHgvaUttamdCRWZxRnFHeTFyQjdIRWswUzNWV1NNUXRBMGR4RSs4PQ.jpg</t>
  </si>
  <si>
    <t>http://108.174.59.131/amtzK09jekRLMzFTdVVrang4VnVhUCtRMURpSTgxMTAzMElDd0VqMitPTzYxMkRQTEVlQ0ZXdHR5Y1diVDhSQnlramNyaDMrSmVjPQ.jpg</t>
  </si>
  <si>
    <t>http://108.174.59.131/ZjB4RjRRSDVCNEw2SFBnZzhaVkVXNTBzZmo0QmZnK1Vxb05sNzl1WWVLOXpxM2s3L2laeEtQWmY2TzRDdUJ0TVhrUlc0ckhhVEpjPQ.jpg</t>
  </si>
  <si>
    <t>http://108.174.59.131/elM3ZGJuUXRvN1dScjdxN21qUU5ncWg2dk1zMEJBSHRsTXBjL045eG5wbGlMZGhTRUYwa3VHY0phOVFVQWVNb0d2ZUo1a3B1SW1JPQ.jpg</t>
  </si>
  <si>
    <t>http://108.174.59.131/d0lCUWxLWXdBL3RMb0pmNHdXVXVEWGVzWHVRWkRUSlRYbEY1V25HbXg5MHNCL0RuSVV1YmhFQmdYZVJsSkNuL0VjYytlb3BCQ0JBPQ.jpg</t>
  </si>
  <si>
    <t>http://108.174.59.131/RGh1dlJ4WHkxUkhuTDdaWEpGVDNxZFoyVmJhWDVxb1I3RlorcXdBcHh5cWxzNHd3ekVqaFlIV3lWZFdqZG40aXdnQTFoUkF4K2pzPQ.jpg@100</t>
  </si>
  <si>
    <t>Freckle Whitening Cream Effective Whitening Freckle Cream Whitening Freckle Cream Chloasma Cream Facial Freckle Freckle Cream 20g</t>
  </si>
  <si>
    <t>祛斑美白霜高效美白祛斑霜美白祛斑霜黄褐斑霜面部祛斑祛斑霜20g</t>
  </si>
  <si>
    <t>美白祛斑霜20g</t>
  </si>
  <si>
    <t>Whitening And Anti-Freckle Cream 20G</t>
  </si>
  <si>
    <t>WYD250219003</t>
  </si>
  <si>
    <t>Advanced Collagens Boosting Serum Advanced Deeply Antiwrinkle Serum Reverse Signs Of Aging Such As Sunburn Fine Lines And Wrinkles 30ML&lt;br&gt;Features:&lt;br&gt;     Provides Instant -Free Skin: Advanced  Boosting -Aging Serum is a repair serum formulated to provide instant -free skin.&lt;br&gt;    -Aging  Serum: - Locks in, stimulates  production, eliminates wrinkles, brightens skin and repairs damage, making it the ultimate -boosting -aging serum.&lt;br&gt;    Enriched with  Serum: Advanced  Boosting Aging Serum combines naturally derived sheep placenta with , amino and amino for a powerful -aging effect that smoothly penetrates the skin, improves sagging, sagging and wrinkle problems and brightens the complexion.&lt;br&gt;    Rejuvenates skin: Advanced  Boosting Aging Serum lightens and brightens uneven skin tone for a fairer, more  complexion. Skin Repair Serum Luxuriously revitalizes the skin, improves skin elasticity, restores an even and texture, moisturizing, non-, and absorbs quickly.&lt;br&gt;    FOR ALL SKIN TYPES: Advanced  Boosting -Aging Serum is suitable for any skin, dehydrated or dry skin, dull skin, oily skin and-prone, aging wrinkle skin. A refreshing effect that quickly melts the  into the skin.   Skin elasticity and .&lt;br&gt;Product Description:&lt;br&gt;Package includes：1xAdvanced  -Aging Boosting Serum 30ml&lt;br&gt;</t>
  </si>
  <si>
    <t>6.2</t>
  </si>
  <si>
    <t>http://108.174.59.131/U0hHQ1J5b1luVWRueGVmZU0wdkxnczV5bEsvWFdjVVFRN0tGblc1WGNJQWE3dGo4K01Xc3BDd050bWk2a3NOZktkWk9mR1J2eU1VPQ.jpg</t>
  </si>
  <si>
    <t>http://108.174.59.131/a2tVbHZoRjE5a2VpK1ArSDQzMGh4TlIvdnhEYmpqSEN2ZUdVQWNURHdXelJrVmkySndqNWpLMy96YXlkN3lKTlF1UmZESDJBM3I0PQ.jpg</t>
  </si>
  <si>
    <t>http://108.174.59.131/Z1Fxc2R1ZXZLZDl6bG5CSytOTTU3VWVmQzJwTmFaV2hlZTlNRm1xTElkTW4rV3gvZWVDRS9IMGFqVDBKV2VqeUZJcE8xSlFJRHNJPQ.jpg</t>
  </si>
  <si>
    <t>http://108.174.59.131/OWxLOXRiQVQzL1k5dTZVNkdZaWYzYmdhS29ObGVuVFZ4Smt6S0VHaVZhV24rcXRxMEpVcGVhdmVRR29BbEc3ZEVsaStBUTB1WFU4PQ.jpg</t>
  </si>
  <si>
    <t>http://108.174.59.131/RnJQU3U2UjlhUWROZ2dNZkxibmJHQnphUzJDUXN6aWNDUGpkRGVGMGVhRFFJL2x3cWJvck5PeUNxZ0taNHhPWnMvYTN6a3NvNFY4PQ.jpg</t>
  </si>
  <si>
    <t>http://108.174.59.131/cVE0ZFljbDBXZEJnM1VZZzhWNUtwYkk0VDZjMDZPV21WM2t5SGtjVXZWdk9IdUgvay9ZWUtjdFJsdkEzWElyYVBsVGhLdm01Q1pNPQ.jpg</t>
  </si>
  <si>
    <t>http://108.174.59.131/Snk5NC8rOC8vTWpLRzBiVjlNQWo0QTFXRnRaMWl2UzM3L2g4TVRoSVJVb0phMXBoYzJTd1NFaDVyY3VRM0x0aUZwTzN6MitJSGNnPQ.jpg</t>
  </si>
  <si>
    <t>http://108.174.59.131/QXNNSldtR3I3NXV5b3lQUmJrSXNETUs3UUtlSUxEMVl0b1YwMHNJV0JLcFRDNmJ5Ryt3a213dTg4WXlpRER5b1NYUDlsN0RZUXQwPQ.jpg</t>
  </si>
  <si>
    <t>http://108.174.59.131/TmYxTXl2V3J6RHJTbUhYclYwRjh1QmdhYkJ2aXdoRVBMSFBFM0EveVZieHQ5MTZUNFVURUh1djBDanJIZWk0dzNUSnQrMEJCV3cwPQ.jpg</t>
  </si>
  <si>
    <t>http://108.174.59.131/NEREZDZjbS9pbXBJZTg4blJkUmEyVmhzRzM0cEw4V1pkWDBqU1BYR09hbGhYMkRsOCtZMVQ0QmQrdkZxczhMY0FqcnpWSjd2dlhJPQ.jpg@100</t>
  </si>
  <si>
    <t>Advanced Collagens Boosting Serum Advanced Deeply Antiwrinkle Serum Reverse Signs Of Aging Such As Sunburn Fine Lines And Wrinkles 30ML</t>
  </si>
  <si>
    <t>高级胶原蛋白促进精华高级深层抗皱精华逆转晒伤细纹和皱纹等衰老迹象 30ML</t>
  </si>
  <si>
    <t>胶原蛋白精华液30ml</t>
  </si>
  <si>
    <t>Collagen Essence 30Ml</t>
  </si>
  <si>
    <t>GHM250219003</t>
  </si>
  <si>
    <t>Face Mask Set Wrinkle Lifting Mask Hydrating Moisturizing Facial Masks Overnight Korean Care Mask For Face Firm 120g&lt;br&gt;Features:&lt;br&gt;High-efficiency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Description:&lt;br&gt;1*Facial mask&lt;br&gt;</t>
  </si>
  <si>
    <t>http://108.174.59.131/RE9EZitGK1V0cTVudDd4WlM0c0VRYWNSc1ZRMXA0NFBwd2w3ZnB6SE0xVFV5SDZGdVNQTEhrdVBCMWdKWGg3bWFtOUhZbGVraTNzPQ.jpg</t>
  </si>
  <si>
    <t>http://108.174.59.131/a0JjeUt3M0xOTWVnYlR0a0Nob3A2UHMzN3l6ellCVUk3bWQ4a1ZKWnMwYmhSSG84c2c0UkxxTVhMWENaYXY2Uytabk8xamtRMnhRPQ.jpg</t>
  </si>
  <si>
    <t>http://108.174.59.131/UGRNYTc1Y3V3cVhxaDIwWVZTNXUzRnp0MzJzcm9MYWFVUisxRzFlNExxdmkzMGJHaHc3R2RGdlNwS1BWY2RPeWFQSXdyOEl1WWM4PQ.jpg</t>
  </si>
  <si>
    <t>http://108.174.59.131/S3lHeldaNlFhd3BoSVBSRERuSDhxR0lzRlhOYzV5Z2x4VnRmZjJZSDRON05tVWdjS2dnZVNjOWNHYzVtKzBkRGhhMXcyY1R2WTNrPQ.jpg</t>
  </si>
  <si>
    <t>http://108.174.59.131/a1kxUkdrR0ExSFhHNkRsdnZmTkJkVkkzcEFDMHFZMWNGL1Aya1VYeG1JT1RReUg5WDFxejhUL21LQmo2V05BaU81cHBjVG5Ea0hNPQ.jpg</t>
  </si>
  <si>
    <t>http://108.174.59.131/OUVGcmx0V0pFL01aZTN4elBMOWZwd0FJa1l3V0h6R2xzYklKcmhVV2VDWUliZkJjT2w2S1BrVGxKV2lVN1NNMi9zaWJCaENtdmh3PQ.jpg</t>
  </si>
  <si>
    <t>http://108.174.59.131/OHBUQmJ3dTNSTEdRRFVDV0J4SGNtYlBVYnlUVzBxTGExQ1d0aGROK041MUwwWDAxNnhHWHp3MDhPTngycDFhYklXWE1vcVhwbTRFPQ.jpg</t>
  </si>
  <si>
    <t>http://108.174.59.131/cFdKcmJFSlIzc2NzU212K2JrdzMxNU5BQ01SK3U2SHY1Q2ZuYTJ1NzN3VENJY3R4b1djNVBta3pZaXNyQUJqS01reU9JN0ZtZGdJPQ.jpg</t>
  </si>
  <si>
    <t>http://108.174.59.131/MElGUFNEYUR3SEJ3YklnUkVRS2RHcW9KOERBRDhDMzlIVVo0LzFvRytzdWZXZ3k4KzdpVEIraXZIYmRqTVd4VythM3FScTRBWTZnPQ.jpg</t>
  </si>
  <si>
    <t>http://108.174.59.131/a0o1Zk9hU2xMMDd0WXFtV3NrUFdGVDVkV1A2SnBrR3Nid2YxMHpIWFlSUURyYm0zZHI1alU5MXJVQ2xBSTc0b3pIQ2h5VW1RUCtnPQ.jpg@100</t>
  </si>
  <si>
    <t>Face Mask Set Wrinkle Lifting Mask Hydrating Moisturizing Facial Masks Overnight Korean Care Mask For Face Firm 120g</t>
  </si>
  <si>
    <t>面膜套装 抗皱提拉面膜 补水保湿面膜 隔夜韩国护理面膜 紧致面部 120g</t>
  </si>
  <si>
    <t>撕拉面膜 120g</t>
  </si>
  <si>
    <t>Peel-Off Mask 120G</t>
  </si>
  <si>
    <t>WYD250219002</t>
  </si>
  <si>
    <t>Colour Lip Scrub Natural Ingredients Lip Scrub Gently Exfoliates Moisturises And Repairs Enhances Lip Complexion Leaving Lips Soft And Smoothed 20g&lt;br&gt;Features:&lt;br&gt;    Gentle Exfoliation: This lip scrub contains fine particles that gently exfoliate dead on the lips, leaving them softer and smoother.&lt;br&gt;    Moisturise and repair: Enriched with natural plant extracts and vitamins, this lip scrub moisturises and repairs lips, keeping them hydrated and healthied.&lt;br&gt;    ADD LIP COLOUR: The massaging action during application adds natural colour to the lips, making them look fuller and more vibranted.&lt;br&gt;    Convenient and easy to use: The scrub is soft and easy to push away, easy to use, and you can feel the obvious exfoliation effect with a gentle rub.&lt;br&gt;    Natural and safe: formulated with natural ingredients and from harmful chemicals, it is safe and secure for all lip types.&lt;br&gt;Product Description:&lt;br&gt;Packaging: paper box&lt;br&gt;Product size: 5.2*3*5.2cm/2.04*1.18*2.04in&lt;br&gt;Net content: 20g&lt;br&gt;Gross weight: 71g&lt;br&gt;Contains: 1x Lip Scrub&lt;br&gt;</t>
  </si>
  <si>
    <t>http://108.174.59.131/cjhzdXEwMTd2ZHpPZDJkVEVkUEdFbkpaYTRRNkczZHNGYVhJRWJEVFQ2aVh6OStOVlZ1Q1ppVlVJTzF1VSt4R21ITzJ3M24zYlJnPQ.jpg</t>
  </si>
  <si>
    <t>http://108.174.59.131/akFNZStWZkFwWER0TnYyV0FMUDlqZVVwZkNBMFJwTVZMeEEzdWhkbFd1b21HQnBIeURMSk9TaGZhY29GSGEzK0FjQ0d4YmdEdFUwPQ.jpg</t>
  </si>
  <si>
    <t>http://108.174.59.131/N0Rid2FEeVkzdkRYMnYxUGxMK0ZxeWFDbDIybUltaFBEd1ZjYXFOVUl1ZjhEeVo3R2t1c1NUTGdNT3daMHBFSHVwQ21Rd1ZQWllFPQ.jpg</t>
  </si>
  <si>
    <t>http://108.174.59.131/OTJlSm83M2FZUGNlYUlHSjZBSlM3VlFDU0h0OG1DdWtXT0hENHRvcmMxdDJ0WW5YaE1vYUl2aDZQY05GYXlUbE4xU3IvMWhTUjc4PQ.jpg</t>
  </si>
  <si>
    <t>http://108.174.59.131/TlFFL0hISjhyTUcxZEMwd0kwMFFEZGhNQ3dyakdCNmhCcGFUbG5CUnZ3ZVRBcXZCVDV3ZEsyV1pWbEFham1CdW5GODU4djFPaTd3PQ.jpg</t>
  </si>
  <si>
    <t>http://108.174.59.131/Nm0yc3ZQa2U1UFZ4TlpPbDBxY1NYbFlqb0JOcmdKbk9uNUxYaDI3VkdrVVBtc2VDaDg2K2hyY0J1enhvY1NJRGp6T243RXQrUC80PQ.jpg</t>
  </si>
  <si>
    <t>http://108.174.59.131/OFRQemZiSzBHMUlEWmdGNUwvd2R5V3hnOWlUY25ZOVNzVjVTbjU0Ym9xZ25XbUt1eE8rMW1XbmxGQlZBMXd0TGs2RXJDcFl4bk9JPQ.jpg</t>
  </si>
  <si>
    <t>http://108.174.59.131/eGNRUmVvQmtVLytiNzhFajBWa3VSL1FrNWY1SGsxV0p3MjNjV2xuYkpuVVcyeFR2akdOd01uc2Z6SU1YQmhud3Y4Y1JxTFB4MHdRPQ.jpg</t>
  </si>
  <si>
    <t>http://108.174.59.131/UkYvclZ3V1BidkhveThvMWkyWmp1Q045NnZiem5NeitGNi9xV2xFeU1sK2JOMHo3Z1RwdzNOTzBSTGNrZFRHNml4djVCbU9idmRNPQ.jpg</t>
  </si>
  <si>
    <t>http://108.174.59.131/MExkR251R3BqMDlkOFNhOFM4T212c0dvOHRYM1hOdTBDN3RRTVhIV2UzTUlIelVwREdYMElKUmdiTGZMaXY0MTN0VG1rQkFrNHNNPQ.jpg@100</t>
  </si>
  <si>
    <t>Colour Lip Scrub Natural Ingredients Lip Scrub Gently Exfoliates Moisturises And Repairs Enhances Lip Complexion Leaving Lips Soft And Smoothed 20g</t>
  </si>
  <si>
    <t>彩色唇部磨砂膏天然成分唇部磨砂膏温和去角质滋润修复改善唇部肤色让双唇柔软光滑 20g</t>
  </si>
  <si>
    <t>三色唇部磨砂膏 20g</t>
  </si>
  <si>
    <t>Three-Color Lip Scrub 20G</t>
  </si>
  <si>
    <t>MFF250219004</t>
  </si>
  <si>
    <t>Spots Lightening Serum Sheep Placenta  Safe Non Irritating Skin Repairing Moisturizing And Whitening 30ML&lt;br&gt;Features:&lt;br&gt;    Sheet placenta  serum is a magical repair , specially criterionted to provide instant  skin.&lt;br&gt;    It is made of a highquality mixture of and water-based formulas, ensuring super safe, non irritation and effectiveness for any skin type.&lt;br&gt;    This magical  can provide super soft, transparent and skin, effectively improve dry, deeply weaken and repair skin cells at all Grade.&lt;br&gt;    It has moisturizing and whitening criterion, which can help your skin maintain wet, gloss and health. It can also correct marks and tag, making the skin even and.&lt;br&gt;    Obvious effect can be guaranteed from the first use, because it can quickly reduce the size and redness of stubborn in a short time.&lt;br&gt;Product Description:&lt;br&gt;Due to differences between different monitors, the pictures may not reflect the actual color of the item.&lt;br&gt;Compare the detailed size with your size, please allow 1-3cm error due to manual measurement.&lt;br&gt;size:4x4x13cm&lt;br&gt;Net content：30ML&lt;br&gt;Package Included:&lt;br&gt;1x Sheep Placenta&lt;br&gt;</t>
  </si>
  <si>
    <t>112</t>
  </si>
  <si>
    <t>http://108.174.59.131/eW9WOW9MclUySXF6Yml2bFF0eGZ0a2daVUwwUGdYOHVzYzZ4T0pUdWYxTjd5RVgrbGhaR1MvVVJZekVJQ2ZHeEEvYnBBL1pYNG1nPQ.jpg</t>
  </si>
  <si>
    <t>http://108.174.59.131/MkVuRHNqc2RiUUlNTXlDeVNLd1BrYWhTZlFNYldTeXluSDBXRm43ZFFuMmI4TnR4WHBJWms3Y2hKYUdNRjlmOUk0WEpNcFJiSDJVPQ.jpg</t>
  </si>
  <si>
    <t>http://108.174.59.131/cEt2TExnTE9aR0pMRndmc1lkOFAyY3NiUzEwZTNRMWZJRzBrWGRDNU1jdUgwc0QxU3ErTmdhdTBza0N2TERlZUpWbXpIWDNOVXhRPQ.jpg</t>
  </si>
  <si>
    <t>http://108.174.59.131/WmovRnZDQlEydnhDSzVTSTRlMk1KTm9NNnF3c0liK2owNkFUdWtCaitXK3FuWGpwcUhHU1NRZjc3cm9kNU9FREx2NXlrdkhnNkhnPQ.jpg</t>
  </si>
  <si>
    <t>http://108.174.59.131/YjRDVFlQUVhYVWd1TVUzVEMxcmhMV2R5NnFxOEhLNkdlY1ZQM0hrQVFaZjlxelcwa2NsN2hIOUZhWTFVaUR3UExvcnNoc0I4QUlZPQ.jpg</t>
  </si>
  <si>
    <t>http://108.174.59.131/dmVRZFZoUUdZYjlsZmtlaHZqQjhKSFVDTnNkRFJvamE2YmVEVUEra0Z0SUxSS2JnRFd6UlNGOWt3eGFYRFhITFNmM0NvWEg2b3RFPQ.jpg</t>
  </si>
  <si>
    <t>http://108.174.59.131/QzFDbXFPeHkwcWJNOGlzS0JTWk9BYzhMNVVjcGVJNnNuYXZlN1NQd3RpaUhOUkIvNTk1a2V5OWJjektSdWQxWHRSRW4vUGFGT2VzPQ.jpg</t>
  </si>
  <si>
    <t>http://108.174.59.131/UHdzczY3N29HUkRsOVo4d2RZRVdCb0w2Rk13bGs2SUpxUFp1KzE5ZFhZcmR1ZmRCUTRoajQzK1U5U0o2TGZHUzM0eVNid2dpMmlRPQ.jpg</t>
  </si>
  <si>
    <t>http://108.174.59.131/TksrUTZPcklXZVg2K0x4b0VXQW9EVytzRStRNVA0Qmd3OVZYanpGdzhPdlpaa1RoUnFacHdYR2d5U1JmVnk1enJKZjAyZzZuemhnPQ.jpg</t>
  </si>
  <si>
    <t>http://108.174.59.131/UVBSdFN3a2VvMGhNTTF4TWl5dFdvOTBLZWVUd2JXaW85QWF0K3UrajNkeXVkelpmLzdmZnlTazJRVERyakVLNWVDRlNWcnprWkZBPQ.jpg@100</t>
  </si>
  <si>
    <t>Spots Lightening Serum Sheep Placenta  Safe Non Irritating Skin Repairing Moisturizing And Whitening 30ML</t>
  </si>
  <si>
    <t>淡斑精华羊胎盘安全无刺激皮肤修复保湿美白 30ML</t>
  </si>
  <si>
    <t>淡化斑精华液30ML</t>
  </si>
  <si>
    <t>Spot Lightening Serum 30Ml</t>
  </si>
  <si>
    <t>MFF250219003</t>
  </si>
  <si>
    <t>Volume Powder For Men Instantly Adds Texture And Volume  Natural Ingredients Strong Hold 40g&lt;br&gt;Features:&lt;br&gt;     oil control, fresh and : The wash-free powder can effectively absorb excess oil, immediately the feeling of hair, and make the hair look fresh and full. It is suitable for busy daily use, and you can keep it fresh without washing your hair.&lt;br&gt;    Gentle , non-drying: The product adopts a mild and non-irritating , which can control oil without disturbing the natural state of the scalp and hair. There is no need to worry that the hair will become dry or stiff after use.&lt;br&gt;    Exfoliate the scalp and take care of it carefully: The with a slight exfoliating effect can help excess cuticles and impurities the scalp, promote a scalp environment, and make the hair smoother and more shiny.&lt;br&gt;    Easy to carry and use at any time: The wash-free makes this powder very easy to carry and can be used anytime and anywhere. It is suitable for travel, sports or in the office and other to take care of the hair in time.&lt;br&gt;    Natural ingredients, gentle hair care: The product contains natural plant extracts, which are friendly to the scalp and hair, provide certain hair care effects, and long-term use can help improve hair quality, making hair softer and easier to manage.&lt;br&gt;Product Description:&lt;br&gt;Capacity：40g&lt;br&gt;Weight：74g&lt;br&gt;</t>
  </si>
  <si>
    <t>信封件-DE2,已换图,轻小件,纸箱,爆款已维护,定制,沃尔玛特供,开模已回货,粉末</t>
  </si>
  <si>
    <t>5.6</t>
  </si>
  <si>
    <t>http://108.174.59.131/UWNudWltSVhORmJWbzJsTXV4aUp4K25udm9RcmFIOTcxbGhYWlVrOEk2cExYRzNDSlBYeTZGSXRMVmpBcndLUkVkM3hDYWNacHp3PQ.jpg</t>
  </si>
  <si>
    <t>http://108.174.59.131/RUNRTkFyYnppRTlZdStrZXRoc0xpK2ozdXliSytEd3E1MVJOd1JFUFIwOFFPK1YxUlR0MWk0cDVLbkIrWWNOL3BLa1Y0Z0VuSWQwPQ.jpg</t>
  </si>
  <si>
    <t>http://108.174.59.131/d3A0NStZd1Q5TCswNkdQQVd1U01HMmJnd1FKdjQ0VWpqaVFSbVVoODJWay9FYnVLWDk5NmdGSGxrZE01c2I2Qng2d3cxK1I2Y09rPQ.jpg</t>
  </si>
  <si>
    <t>http://108.174.59.131/aGQwN3MyTm1rQ2l4NTAwVG5DUmV3Sm05NktmUWxuV3BrVXFwZk53bEhxZ25lSTZ1eEM2bTU0QnBOckl2NlMybDVnWm05L1VHK1g4PQ.jpg</t>
  </si>
  <si>
    <t>http://108.174.59.131/S2V3eHE4OStWOVR0K3FBSUUrR2g3cFZHV3ZwbFpXbTdVRGFMUGR2MFd5V0xST2JYTkQ2MWlWeG9rZERMMmpkRjZ4U3VDYVUyWDFZPQ.jpg</t>
  </si>
  <si>
    <t>http://108.174.59.131/c1JlcXpSdmg1RTJUZWRqREVBSjF1a09kZ2ZPdno2cEZ4TUF5OWYzRXVuSXloWmMzV3lGTzlvcHZWMGlQOTAyelY1WXBLUEFscTNjPQ.jpg</t>
  </si>
  <si>
    <t>http://108.174.59.131/anlGdTJZT09LcjZPTFoyeU16eVFyT09lN1F4S3lQU1JzcVl6OWFybThIc2RsZHdmNDE1SVgvV0Yyc0duMkFkZnBWUjU5TERqdE9nPQ.jpg</t>
  </si>
  <si>
    <t>http://108.174.59.131/TE5JVHpsYnkzTDNFUEF0RUJmL0liTnNacm95bE9wdVBEQkVqRUVlRW1YZW12dTRjZ3E4MDU5V1pVK2pnWlJmTDhoN0Fad3o0eVFNPQ.jpg</t>
  </si>
  <si>
    <t>http://108.174.59.131/SlFneFZvQStoUjFab2VkVFJ4RW1kQ1FNbXNkM3hVdzlOdFE3QWNkb2g2VU5xNjhwL01aVi9MQVN2SXhvaEdMdDRhNGQvS1RPZ0FRPQ.jpg</t>
  </si>
  <si>
    <t>http://108.174.59.131/R1pTL1dNSVFwWEtWWENYS1VWZ2ZWb1Vkc3U3UVhYUTdnaFBVZFBwSlhydFRtMVNLMG0wSjI5TklrMXNjajVGbnYyS3FFT3RFL2k4PQ.jpg@100</t>
  </si>
  <si>
    <t>Volume Powder For Men Instantly Adds Texture And Volume  Natural Ingredients Strong Hold 40g</t>
  </si>
  <si>
    <t>男士丰盈粉，瞬间增加质感和丰盈度，天然成分，强力定型，40 克</t>
  </si>
  <si>
    <t>丰盈定型发粉40g</t>
  </si>
  <si>
    <t>Volume Setting Powder 40G</t>
  </si>
  <si>
    <t>WJY250219001</t>
  </si>
  <si>
    <t>Vitamin  Essences Moisturizes And Moisturizes The Face Brightens The Complexion Leaves Skin Fresh And Not Greasy  90ml&lt;br&gt;Features:&lt;br&gt;Unique color:  body glitter oil has a   tone that can simulate the  tone after being kissed by sunlight, creating a  and  skin texture, instantly enhancing the visual  of the skin, and showcasing a unique sexy style.&lt;br&gt;Sparkling particles: Contains delicate sparkling particles that, under the refraction of light, can  a soft and  , like  starlight falling on the skin, making you stand out . Whether it's daily outings or attending parties, you can become the focus.&lt;br&gt;Lightweight texture: The texture is lightweight, and when applied, it feels light and non greasy. It can quickly extend and be absorbed on the skin, without causing any burden on the skin. At the same time, it can bring a   to the skin, keeping it fresh and comfortable.&lt;br&gt;Nourishing the skin: Adding a variety of natural plant oil ingredients, such as jojoba oil,  oil, etc., not  adds  to the skin, but also nourishes the skin, improves dryness, and keeps the skin hydrated and soft while shining.&lt;br&gt;Convenient to use: Adopting a convenient press type bottle mouth , it is easy to control the dosage and can be accurately applied to various parts of the body. Whether it's arms, legs, or shoulders, it's easy to create enviable  shimmering skin, enhancing   anytime, anywhere.&lt;br&gt;Product Description:&lt;br&gt;1*Firming essences&lt;br&gt;</t>
  </si>
  <si>
    <t>http://108.174.59.131/UTE5MkduenV3NzdmaS9Fc2lzYWlIWFBoR1ZKL1RtTWRYSml0YUh2RmtuN0hzUTdOYXhxMlkrbDNLNWRzU1RhcVMyRklLOU1yUTBrPQ.jpg</t>
  </si>
  <si>
    <t>http://108.174.59.131/RXRUQjhSMlNNMTRkUWZ1TjY2VWplY2I4eDFlWndEekdRZzhocnBvOFlnSGhzRWx0TWNyUWVMK1c0MDFUT25VNGE5NjBGR2ZLVVdNPQ.jpg</t>
  </si>
  <si>
    <t>http://108.174.59.131/WW9nOW9pVCtPYkhZazhLVjBBbHR6QS9NeTNodDBGTnFHY2Z4NzYwcEVpU2tTOGxXcmdkVys2NTdXODIvR29obG4ycWdJbmlDcWE4PQ.jpg</t>
  </si>
  <si>
    <t>http://108.174.59.131/a0E1WWRmUzdsbE9IK1pGek1qTkFrSTZlbHhCWHlHMU12UHJBYXdoVDNWQ1VoTVZSUG1NK3JnZWtkODFHcFlzKzhYRjN6eWpBajQwPQ.jpg</t>
  </si>
  <si>
    <t>http://108.174.59.131/Y2gvV01qNE1BdmptaCtxdDgvTXdtUnZ0TEJNUTlVd1hmalY1d2h4ckN2NHBIaXhvaFdHVTZGV25OVExNY2NDYkl0bHRDbDk0cnlBPQ.jpg</t>
  </si>
  <si>
    <t>http://108.174.59.131/YkxtOVc3UmkrVTZoMm81V3pHSlhQYUI3enZZMTgvQS9lWlc0Ym9KeWNkb1BMVVZvcHpFaHBRL1NjMnJiSHh2Z3FzdnlpbFI3KzZJPQ.jpg</t>
  </si>
  <si>
    <t>http://108.174.59.131/bGRDOXh2aVBKTVZqSjhFT2RJUGF4NGlBVEkySGh0djF2STkvWTM5Z1dHK05HdHpnNFA5UXBPd1FIamtoZnU5Q1cvZUxkUXhvekJVPQ.jpg</t>
  </si>
  <si>
    <t>http://108.174.59.131/Vjlxdzc2WDN2TXM5ZW9aSkxEU3BZbUIwSm1KOU1QRk0wOW1lSkExY0wxRHR2WGtXNVNLMkRZKzdhMExQc2tuQUxVRUVqdGEraVlBPQ.jpg</t>
  </si>
  <si>
    <t>http://108.174.59.131/M3dza0NQcFFaMlZ0REFFVGxaN2hhTTZOcVdSTGVRdjRobS9zRFhpUHUyd2dLOFB6bS9Bc0tBbUlZb1o5WUR3bkZZQ0wydjlVMjZzPQ.jpg</t>
  </si>
  <si>
    <t>http://108.174.59.131/dGtPMTU2MFNlNXZOa1FaOU9nWThyWHAyVWFNa1RMUDdBSHgxVEgyZW94SmxkR0VEY0VDa2NvQ1l4ZUFTWFBhTjEvNHZIczJyNDhrPQ.jpg@100</t>
  </si>
  <si>
    <t>Vitamin  Essences Moisturizes And Moisturizes The Face Brightens The Complexion Leaves Skin Fresh And Not Greasy  90ml</t>
  </si>
  <si>
    <t>维生素精华液滋润保湿面部提亮肤色令肌肤清新不油腻90ml</t>
  </si>
  <si>
    <t>古铜色身体闪光油 90ml</t>
  </si>
  <si>
    <t>Bronze Body Shimmer Oil 90Ml</t>
  </si>
  <si>
    <t>CCT250219004</t>
  </si>
  <si>
    <t>Volume And Lengthening Mascara Styling Eyelash Makeup Mascara Lengthening Without Smudging 8g&lt;br&gt;Features:&lt;br&gt;Wavy Effect: Volume and Lengthen Mascara gives you an instant wavy effect, making your lashes look thicker and curlier, as if they were naturally curled.&lt;br&gt;LENGTH ENHANCEMENT: Enriched with fibers that growth the length of your lashes, giving you longer, more attractive lashes that look naturally long and beautiful.&lt;br&gt;Rainproof: The specially designed product is rainproof, even in humid environments or during tears, the makeup will remain long-lasting ,giving you a look at all times.&lt;br&gt;Non-caking: Unique product makes it not easy to caking, will not stick to the eyelashes, easy to apply, showing a clear, well-defined lash line, so that your eye makeup is more.&lt;br&gt;WIDELY APPLIED: Suitable for all events, whether it is for daily makeup or important events, it can bring you a eye makeup, showing confidence.&lt;br&gt;Product Description:&lt;br&gt;Net Content:8g&lt;br&gt;</t>
  </si>
  <si>
    <t>http://108.174.59.131/QXcrYmxHcFBCN25IcmttV0praWJleWh4Q0FrTVlxUG81ZjhSNXV0Y0Z4RVUyQUpqTDk4d09vTXVkRGw0SndTMEhHSDVpcGZRaEdzPQ.jpg</t>
  </si>
  <si>
    <t>http://108.174.59.131/aGRYVXEwb1RXeTZ3MTRlZDk1b1dDM2dlcFZmbTgrODJ1bUdnN292T1p2bDBaK1ErSWlDeVJTQk14dHRqUTJObWN1OTNldU9ab0Q4PQ.jpg</t>
  </si>
  <si>
    <t>http://108.174.59.131/NlpxQjl0cWlyQkhYeFVaZ2N0YnBTOE9WWFlZRklZMjZnajM3QXdubS9YcU50SFhrcTQzMWUxcTZGRFZ1N0R3cW84WUdyU0o0MVlrPQ.jpg</t>
  </si>
  <si>
    <t>http://108.174.59.131/d1dtbDZXbmMxQXNpWVhtdUdvL3RRNktJUzhZMW95RnVnbklIOWVPS3ZWRDh3emtLajhabXBkenNENDh5V3QzMEdFMlJXMGF3MzlvPQ.jpg</t>
  </si>
  <si>
    <t>http://108.174.59.131/eThIVjdqMmlWZG96SW9pdkxFd1l1RnlqYlFFR1Y3cDRzUlUxYldCdmNkZkxma0ZjNlJXeTY4eEc2Y0JMbXRPa0xTZTRlSEFLdE9zPQ.jpg</t>
  </si>
  <si>
    <t>http://108.174.59.131/YUxiaWZScmVCNGo1S1A3TjRuVnNVeDFtK0ExbVM1eHZwdjJHRlFjcytqYnMxREhCL1V3OWZzb1p0RXNsdEhQSzh4Ky92VHM1VDhjPQ.jpg</t>
  </si>
  <si>
    <t>http://108.174.59.131/TVR6SVdmZHRETjBOSnR3RjhTdTBpZlVsdXEzbkp2Ykt5VTdidFZlbUdVMGF2NG5MYnpNdStpMU1hWHZvRWlPL2d1ek5kZVgzbzFjPQ.jpg</t>
  </si>
  <si>
    <t>http://108.174.59.131/TkwyZGtkU0E3a2ExVFE2Y04xVnB3MGtFMkNzT1lRZzlVc3J3Vk1pL2IvaVJVcldFd1JIKy9LK1ArTjM2V3puQmNId0tVWTFPbURFPQ.jpg</t>
  </si>
  <si>
    <t>http://108.174.59.131/bFVqa2RLTWhkYm9jOVZnT0E4Y2lsV3hLZEorWndKMzFuckx1eXhrbEF4R0ZyUHlleVpncGVPVEIvakVqSGhvR2JMTll3VXBIYzI4PQ.jpg</t>
  </si>
  <si>
    <t>http://108.174.59.131/NW1TRUtMUHgrSHlTWHhxdmdvSGliMVZDV0RHc0xhZEh1Z2l5V3FyeWdGbzYvWGVUUHF6cHl2bU1rRjQ4a01USEROOEhqU2dJNDVFPQ.jpg@100</t>
  </si>
  <si>
    <t>Volume And Lengthening Mascara Styling Eyelash Makeup Mascara Lengthening Without Smudging 8g</t>
  </si>
  <si>
    <t>浓密纤长睫毛膏 造型睫毛化妆睫毛膏 纤长不晕染 8g</t>
  </si>
  <si>
    <t>卷翘纤长睫毛膏8g</t>
  </si>
  <si>
    <t>Curl And Lengthen Mascara 8G</t>
  </si>
  <si>
    <t>FWT250219001</t>
  </si>
  <si>
    <t>Wrinkle-lightening Firming And Repairing Eye Cream Eye Brightening Moisturizer Repairs Lightens Spots&lt;br&gt;Features:&lt;br&gt;     Nourishes and repairs the eye skin, easily absorbs , supplements the eye's nutrient, help fade the look of stubborn crow's feet, brightens and evens skin tone in the under-eye area, relieve the eye aging，texture,and reduces the look of dark circles, makes the eye‘s skin delicate and elastic, and rejuvenates youthful vitality.&lt;br&gt;    Reinforces visible firmness &amp; tone around the eyes, while minimizing the appearance of dark circles&lt;br&gt;    It can effectively the elasticity of the Pouch and eyes wrinkles, suitable for long time use.&lt;br&gt;    Efficacy: repair; improve dark circles; keep the skin around the eyes dry and not greasy&lt;br&gt;    Helps lighten stubborn crow's feet, brightens and evens the skin tone under the eyes, helps fine lines and texture, and targets the appearance of dark circles&lt;br&gt;Product Description:&lt;br&gt;package included&lt;br&gt;1pcs x Eye cream&lt;br&gt;</t>
  </si>
  <si>
    <t>纸箱,轻小件,信封件-DE2,信封件-FR,信封件-JP</t>
  </si>
  <si>
    <t>http://108.174.59.131/ZkhTQ3NOYk5IQXpwWC9NSUlIMEs3R25vc2lOOEkzMFdxYTFOcU1ncVdja1hYWjFvdmZ0UnI0Y1U4cGJyaUNVOWdSUUh0QndzdnpVPQ.jpg</t>
  </si>
  <si>
    <t>http://108.174.59.131/Qk9NQ21qay94UXlsaEErSU1pOXdMMGVQTzRCcEwvQ1NsVHk3RW02SWhYR012R1l4TTBlOEMzNVh1YWRHY0ZpUVhEYWF0enErVjB3PQ.jpg</t>
  </si>
  <si>
    <t>http://108.174.59.131/ZHBCa0psSDh4cW1pVEpZbEpZMnIrbHZTQ2dhbTcyazVyZysrM1ZQanVpS1NOYS82ZlNHaGZ0RzI4bjF2b29SbDcxbXczVFdHLzhvPQ.jpg</t>
  </si>
  <si>
    <t>http://108.174.59.131/WkJHM09yamM0cVZ4RDFoVlVwY1BIMG0xaTloMVR1ZmxVWUs0d2hiVTRTY3hsMHAxSlF0N2I1RTJwZ3hQY3pYazduYndBUzFRYlQ4PQ.jpg</t>
  </si>
  <si>
    <t>http://108.174.59.131/ZjYyZGZrUmx4SEFOQWhxQWhuWFdpQlg2WjFZT1ZyWHl3VFJkc0tsRitvenZna3RST3RsNFNvYWl0ZW96c2lVYzN5RnJTTU4zVnFVPQ.jpg</t>
  </si>
  <si>
    <t>http://108.174.59.131/c2hkTWU3eCtVSW5Pa1VhSVEzOHB5dGhGUkk3bXA4SFMzdEtpNjlHYkxFWFN4ZmFxaDArMDQ4YmJmM240Y2g0L2tzbCtQU0U5R0NVPQ.jpg</t>
  </si>
  <si>
    <t>http://108.174.59.131/RE5CdURPS2VrNk83MzlCVEJXYWhmRmc3K1pudnFpV1VNU2ptM0RnWlhiUGc2dWNLZU1hMzdmMklmSUpvRVFTbFVqS21oY1hma1ZVPQ.jpg</t>
  </si>
  <si>
    <t>http://108.174.59.131/TTYvaVJydkVzSW5NaFFIaTI4bURjZmFvaTV2L2xmWUx0dmpFUlg3aXV1Uk9WdVJneEZ2cG1ERkE0WkhDSmhBcVpsTVZtSVdGaU8wPQ.jpg</t>
  </si>
  <si>
    <t>http://108.174.59.131/Zm9xMWdmbHFYNUJ2czluVG5jMlQ3NUhIMkJ1Z0FGUEI4RVVJaGFJdFAxZSswNHloSzJjNmNkWnpBK3RBcmJldkYzUHlJdkxZSWxVPQ.jpg</t>
  </si>
  <si>
    <t>http://108.174.59.131/Z1lMelNUOUEvVkFqQURNdDlaZzByYWZYV2lNUHNiMnl3aFlaSWVLT3ZBbGtQS0FIKzIxYnBGYUNLeTBsQ050K1FHMnNQbVRrQ2U0PQ.jpg@100</t>
  </si>
  <si>
    <t>Wrinkle-lightening Firming And Repairing Eye Cream Eye Brightening Moisturizer Repairs Lightens Spots</t>
  </si>
  <si>
    <t>祛皱紧致修复眼霜 眼部提亮保湿霜 修复淡化斑点</t>
  </si>
  <si>
    <t>淡皱紧致修复眼霜</t>
  </si>
  <si>
    <t>Wrinkle-Reducing Firming Eye Cream</t>
  </si>
  <si>
    <t>CQQ250219003</t>
  </si>
  <si>
    <t>Instant Results Facial Antiwrinkle SetFirming  Dramatically Reduces Fine Lines Wrinkles Serum Hydrating And Moisturizing 60ml&lt;br&gt;Features:&lt;br&gt;    1. Refine pores: Improve large pores and even skin texture.&lt;br&gt;    2. Diminish fine lines: Effectively reduce expression lines and fine lines, making the skin younger and more elastic.&lt;br&gt;    3. Firming and lifting: Reshape the skin's firmness and help keep the facial clear.&lt;br&gt;    4. moisturizing: Long-lasting hydration and moisturizing, improve dry skin texture, and increase softness.&lt;br&gt;    5. the skin, improve dullness, and make the skin .&lt;br&gt;Product Description:&lt;br&gt;Net weight:30ml+30ml+30g&lt;br&gt;Package Content:&lt;br&gt;1x face cream&lt;br&gt;1x serum&lt;br&gt;1x spray&lt;br&gt;</t>
  </si>
  <si>
    <t>液体,膏体,纸箱,轻小件,信封件-DE2,沃尔玛特供</t>
  </si>
  <si>
    <t>158</t>
  </si>
  <si>
    <t>http://108.174.59.131/dkYyTUtjNTZnWkRPZzBvc25La3lnWWRpM2NlY0h5WWVMR1lyY0Fpb1J3VUNsTXBtSE1TeVo4dkJ0Y3QzNzl2RHlmbkkzOG10K1p3PQ.jpg</t>
  </si>
  <si>
    <t>http://108.174.59.131/SmJQN29Tc3c1REYyNDlEVGY0SnB4TDNBbnBIMytOSStoL3hONnZ5RnlDZDBQb0Z6cHlQUlRLVHI2R0IwRTZRTW56ZE8wV2N3RmdRPQ.jpg</t>
  </si>
  <si>
    <t>http://108.174.59.131/WUZMU2FidTlSakV3ZkFCZmhLc2RHeTlxNlZtTWFLNEl0SS9WVFpKQVREMytiUVBlOFF5TEVmU05pbjVydXhpY2JYZ3VYL09QS1VnPQ.jpg</t>
  </si>
  <si>
    <t>http://108.174.59.131/UjZyL1A3TTVQbHRNR1R0dFVBU0lpZFFRNmNJVWxETlhlNFBXTDlVZjlnbXJHMDdRTHc5UEFTdHNWb05taStrTDg1TTMrakhUZTY4PQ.jpg</t>
  </si>
  <si>
    <t>http://108.174.59.131/RXluR1N0bHdEVDc4VExsam1NTzl5WUgvWHprcDVSMFI5dlhHU1N4WW9HL3BheUpMbVEvNG9sSEIyUVJocEhXY3YvcGhKdmJsWnBVPQ.jpg</t>
  </si>
  <si>
    <t>http://108.174.59.131/aDl1Q1pWM0FFYjk0WmVGY3d4ZFVmWmMzZUNNY0ZxSkxkb1RRVTdMNzBKOCtRTzdReW1yUkcvQmVIcWhZQXk2VTVFRTVVRkYybHcwPQ.jpg</t>
  </si>
  <si>
    <t>http://108.174.59.131/QjduMDZUUmgzZm1WekJFeDUzbW5yYzdHOUlmQjVYVFZtQkl0bUVIVll0YWtnSGJabGRpV1RPOXUrcVRxb2IxS0dITHNzUEt1QnVJPQ.jpg</t>
  </si>
  <si>
    <t>http://108.174.59.131/d04yd2pVQ0F2VUFxcnFYS1AwWTljQlpQTXNkMDVKSjMzU3VzMHQveUlGMnFRbk5GSlhpQ0pEaFJLT20vZnlac2tMeHNUS2p6WUxZPQ.jpg</t>
  </si>
  <si>
    <t>http://108.174.59.131/YndYcitKZHBqMEpjMVZsTmRIZzVib0kxSW9kblNVNUIxRmRtL3RMZWlUbEZ3Ynhpa0tXa3RvbjJndGF1b0V3SUpudDQ4Q1NBeDZBPQ.jpg</t>
  </si>
  <si>
    <t>http://108.174.59.131/ZS9YcVBNb0REWWtvRUI1WGdWMEp0NE1MT0lhRmtQdktKUWhnbm4rTnM1UUt4WS9KTGtzRDd0K3BWZ2ZGNE1kVDA1SzRockVmWDRrPQ.jpg@100</t>
  </si>
  <si>
    <t>Instant Results Facial Antiwrinkle SetFirming  Dramatically Reduces Fine Lines Wrinkles Serum Hydrating And Moisturizing 60ml</t>
  </si>
  <si>
    <t>即时效果面部抗皱套装紧致显著减少细纹皱纹精华保湿滋润 60 毫升</t>
  </si>
  <si>
    <t>WESTMONTH淡皱紧致护肤套装</t>
  </si>
  <si>
    <t>Westmonth Wrinkle-Reducing And Firming Skin Care Set</t>
  </si>
  <si>
    <t>CCT250219003</t>
  </si>
  <si>
    <t>Fresh Natural Deodorant For Kids Teens Aluminum Paraben Deodorant Burst 75g&lt;br&gt;Features:&lt;br&gt;NATURAL DEODORANT FOR KIDS – natural kids’ deodorant is specifically formulated for kids &amp; teens. Children are active and can work up a sweat at recess or running around the house with or siblings.&lt;br&gt;24-HOUR SUPERIOR ODOR PROTECTION AND FRESHNESS – Deodorant offers long-lasting, safe odor protection for active kids without the use of harsh chemicals. It's a natural yet effective solution for underarm odor&lt;br&gt;NATURAL, ALUMINUM- AND SAFE - and dermatologist tested our gentle yet effective deodorant is suitable for even sensitive. Our is toxin, we never use Aluminum, Parabens, Triclosan, Phthalates, or other harsh chemicals and irritants. Our products are friendly, vegan, have never been tested animals&lt;br&gt;REFRESHING –. It smells bright and refreshing while providing all day underarm protection. Your kids will this , and unique , and enjoy using it daily. Made by moms, produced in USA&lt;br&gt;DEODORANT FOR GIRLS AND BOYS: Our deodorant stick glides &amp; leaves delicate soft and cozy, never scratchy. Goes clear, no white marks&lt;br&gt;Product Description:&lt;br&gt;1*Deodorizing stick&lt;br&gt;</t>
  </si>
  <si>
    <t>http://108.174.59.131/bHMwcmw5NEZqbE05UXhMeWdTUW5ieGhNdkRCRHlHQ3dvRFphY0dmck15WG5NcE5OTHFRb3pQdjMzdmVrOFZJOU5WdzJVS2JDeVVrPQ.jpg</t>
  </si>
  <si>
    <t>http://108.174.59.131/Uk1rbWQzYStDYUdzei9TRFNKVGh3REsyN3ROTlJSUzVxR29PcHBHWWxvaDhmMGVsSWM0ZUVVUWVpOU5qeDIwU3ZBNXVsOCtLTE1RPQ.jpg</t>
  </si>
  <si>
    <t>http://108.174.59.131/bUY4UGVubTRrYmRRMXdDVSt4bUxJWHZYcTg0VDFacm1kZ1JjcFFNbzgxT2pPNVdQTVBsTGZpbWlWbXhISWNVQ1BHZHRSVExMOUl3PQ.jpg</t>
  </si>
  <si>
    <t>http://108.174.59.131/alRHbVY0RjJ1L0VPT1oxUEIxTU1PbmlGdE8wNkM3dW81a2x5U2NrYmF0N1AxZWxGY2NOeTdxMUdzVUJXYVBteHJHc045Wkc5RVVZPQ.jpg</t>
  </si>
  <si>
    <t>http://108.174.59.131/UUlFdXFQRWtzZHZMRUVmbzRxcnYvYzF6WlBjRUo3VEVOcWVrK1E0U3phK3hQbUFRUUV1WUl6SzRjT2wrUG9udXVPaVJYK2M0bVgwPQ.jpg</t>
  </si>
  <si>
    <t>http://108.174.59.131/eklMS0gxQlNYRG9OM3JDY285bjlpV3lxQ1B6VG8rY2hTVDc0THU3bGQ0VjA0NVcxYzNCbzRoU2hNVTVGZC8yVHpiRDNIdlBRa2Y4PQ.jpg</t>
  </si>
  <si>
    <t>http://108.174.59.131/eE9tUXFwSERmUXI5VU92K0xKZXcxVW41RDdYeVhtTGk3VWk5UEpzaFhVdzJIcGZ0SXltNHdkeUVsOTNGUkJhLzMxYW4yV3dScmUwPQ.jpg</t>
  </si>
  <si>
    <t>http://108.174.59.131/N2V5Y09QZEhoRnA3V3BSTy9pd0xzV2pRWEVTMGJoVFk4bStBK1VhS3FKbVRXbUU4RHVocFdlL2dyOUNKaGFta3pEbWR4VXdlVVYwPQ.jpg</t>
  </si>
  <si>
    <t>http://108.174.59.131/RGcxNm02dHREZTdsSWowalZROUZqYWFJTDFQd3JHSml0T3VIQ2NITzNuSXZTNmMxc2pDREpuRjVJVkRFc3lrOXBDMTBhdXdRdkdvPQ.jpg</t>
  </si>
  <si>
    <t>http://108.174.59.131/Z0Z2MklTVUYxK1JXc0NCQm5iUUxkMGdUbnA2ejY1blMrR2NheFpZRXdyNkZZai9XN2ZnQy8xdmNzNmxzTkRVMXhEVUNHVHp4YjdJPQ.jpg@100</t>
  </si>
  <si>
    <t>Fresh Natural Deodorant For Kids Teens Aluminum Paraben Deodorant Burst 75g</t>
  </si>
  <si>
    <t>新鲜天然除臭剂，适用于儿童青少年，铝制对羟基苯甲酸酯除臭剂，75g</t>
  </si>
  <si>
    <t>除臭棒75g</t>
  </si>
  <si>
    <t>Deodorant Stick 75G</t>
  </si>
  <si>
    <t>CQQ250219001</t>
  </si>
  <si>
    <t>Whitening And Lightening Facial Mask Wash  Tearing Facial Mask&lt;br&gt;Features:&lt;br&gt;    1. **Nourishing Gel Texture**: Our whitening peel-off mask features a unique gel-like consistency that ensures even application and nourishment for your skin, leaving it feeling refreshed and revitalized.&lt;br&gt;    2. **Brightening and Skin Tone Enhancer**: Infused with effective ingredients, this mask works to your complexion while enhancing your skin tone, giving you a that lasts all day.&lt;br&gt;    3. **Easy Peel-Off Application**: Designed for convenience, our mask can be easily peeled off after use, making it a hassle- addition to your routine. Enjoy the satisfaction of removing impurities effortlessly.&lt;br&gt;    4. **Hydrating and Revitalizing **: The gel not whitens but also hydrates your skin, ensuring it remains soft and supple. Experience the benefits of hydration and brightening from a  product.&lt;br&gt;    5. **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t>
  </si>
  <si>
    <t>http://108.174.59.131/WGtWNng3L0FqdXM0MkhCVkZkRTFLMVIzMTM5V2VXeFV1ZVJlS1dZZGtRdEFPckdwNm4xemdlMndtMXVEVlBLSVNRckw3ektkaFZFPQ.jpg</t>
  </si>
  <si>
    <t>http://108.174.59.131/YkcxbzNOVS9uVDJEMTIzRnBqY1BJQk5pY2JOSDN2ZUQvV3ZuZzhHMlJVY1BnUS81enNIb1c3YkZydDlyTG5sMGNCcHVIZUQ0RmhBPQ.jpg</t>
  </si>
  <si>
    <t>http://108.174.59.131/SWRjL3cxODR0S3RIcHU2U2VSZWRycVFWQThYSGlOclF3ZVBiek9zZmxNaDdkNjZKbVN1M1BmQ09YOE9zNytpSTdmZU9qSUMrbU9rPQ.jpg</t>
  </si>
  <si>
    <t>http://108.174.59.131/V0lpQ2t6ektjbm5QNWczcUQ4OFNqSmZrZkRNSjZHcnJadCsrYUJ1RDF2T0cxeURDTGlyTkQyd24rdExVN3FQbHQraXlQd1E2aVV3PQ.jpg</t>
  </si>
  <si>
    <t>http://108.174.59.131/UVZWVDUwOVpJZHF5c001VnhvMVZqanlwdTJjNk1wQkFwUjdybTkvUVA0ZDBwTVA0SjJSdHU0YjNkZlF3SjZ0US9CM081Y01UV0VZPQ.jpg</t>
  </si>
  <si>
    <t>http://108.174.59.131/Q0gxR0l6QWUrL0g5ZnNOMlp5My9lUXNlVGpaOHVjVWtQSHV2ZXkrNXNhVFBpZnkySzVLLzJsbXJ0YmVVYUNUYm1GYzNOeXhCcTRBPQ.jpg</t>
  </si>
  <si>
    <t>http://108.174.59.131/eDl2SkVrOXRtY1dFT1hGOGt4OHFHS2duUG5ZUE5NL2lCM3JOQmF4azllbkNkSEs2VUxQNVBsTnk5UjJNZ2YwSG5wVGFPN0wzMm1JPQ.jpg</t>
  </si>
  <si>
    <t>http://108.174.59.131/Mng1cXdQN044eEI0enYreWNqWklkdmRiWExmd3Q5Vkt2ME5wVmhBbHVYUzhaSldIa0lJdTlXYXp6NzFDYVlYTElkTmVra1dOdVJ3PQ.jpg</t>
  </si>
  <si>
    <t>http://108.174.59.131/bkptdU93QkVNUlZ4YjM3K2pDNWc5cEJMRWxHWG4xS1p6MWxVSnY3N0h5aUJHa043STd1ckJPMmh1S2Nyd04yTFZCaWpLWUtXL21RPQ.jpg</t>
  </si>
  <si>
    <t>http://108.174.59.131/aGJ6dS9pSnh5RkZSQWFwOEJzdkhYRXNnTHU3VkY4dGxKRTZueCt3OThwQ05UK0VDdENUZmVrTXNDajBkRVpTcGNvU01Od3ZXNW9JPQ.jpg@100</t>
  </si>
  <si>
    <t>Whitening And Lightening Facial Mask Wash  Tearing Facial Mask</t>
  </si>
  <si>
    <t>美白亮肤面膜 洗面奶撕拉面膜</t>
  </si>
  <si>
    <t>撕拉面膜</t>
  </si>
  <si>
    <t>Peel-Off Mask</t>
  </si>
  <si>
    <t>WYD250219001</t>
  </si>
  <si>
    <t>Jasmin Eye Cream Stick Fades Fine Lines And Dark Circles Antiwrinkle Firming Hydrating And Moisturizing Cream 3g&lt;br&gt;Features:&lt;br&gt;Diminish fine lines and dark circles: eye cream stick is  in  active ingredients, which can effectively reduce fine lines and dark circles around the eyes, making the skin around the eyes brighter and smoother.&lt;br&gt;-wrinkle and firming: The unique -wrinkle  can improve the elasticity of the skin around the eyes, help tighten the skin around the eyes, reduce sagging, and make the eyes look younger and more .&lt;br&gt; moisturizing:  in moisturizing factors, it can quickly penetrate the skin, provide lasting  to the eye area, and relieve dryness and fatigue.&lt;br&gt;Portable and easy to use: The  stick  is easy to carry with you. When using it, you  need to gently rotate it for  application. It is clean and hygienic and suitable for use anytime, anywhere.&lt;br&gt;Light and non-greasy: It has a light texture and absorbs quickly. It will not burden the skin around the eyes. It is suitable for all skin types, especially those with sensitive skin.&lt;br&gt;Product Description:&lt;br&gt;Package includes:1x Eye Cream Stick 3g&lt;br&gt;</t>
  </si>
  <si>
    <t>http://108.174.59.131/NCtLQlhCQWVlTFIyRWgycjNyYmhOWjRIdGg2TUk4aG02U2RQN3VleXdsYlg4UW1uTzQyeHJrZVZnTmRBU0NwY21wT080Uno1a2dNPQ.jpg</t>
  </si>
  <si>
    <t>http://108.174.59.131/RlBtdUpaMTVyS29WVFFYYnFkdG0zQ3lFRHlzcm9IeFRtRXhleElWT1NCNXNjMHh4Vyt1R2I5NkZkbE1UOG5uT0xhc0RaWWlZN2tvPQ.jpg</t>
  </si>
  <si>
    <t>http://108.174.59.131/Rk0xeHhqcG9GY0k4YjdIV3ZDeWRvTDRyTFZlT1VnUTdkNDF0dHNHRjJ0dHdMcFFTUXBVWjZoWnBLVHNPVVNBbHdudkd3R3JGaXRBPQ.jpg</t>
  </si>
  <si>
    <t>http://108.174.59.131/NGVVcWFIYWRiTmhXY3Z3Sm1VRXNoWHMrWWpabEU1Y0MyQjhEd0RiMlVlRE9ZVC9zU3FXOEl4dnJlNTZYekRPVEdKd1R4Vys0cWxVPQ.jpg</t>
  </si>
  <si>
    <t>http://108.174.59.131/alZ3eW1oL00wdU1KdXRLUjRGRlhOa1VIRFlSWkltdCtCN3hmeXJXSUtnb3N3NmNyK0pvWUNMWFA3SDdRaUZwbFFpZGR5ZTFqSFdnPQ.jpg</t>
  </si>
  <si>
    <t>http://108.174.59.131/WTNVWkZpem1nenp5QlRzU2V2a2c4MnIxVTZ3TkJDUDY2UUw2dldocVV3R1dHUFVMSldpN0kxV0pRdVYvLy9UK3Z4VklHNlRmZWo0PQ.jpg</t>
  </si>
  <si>
    <t>http://108.174.59.131/OEVESW9maE5KWGNCV2ZzdlN5ZTg2ZXorWlB3UllQMHZadzA2OXZSa2s1MC9OdFY4L3hzcTh1R2VpbW1qMEQ1U2kwZktUNXFkaWJBPQ.jpg</t>
  </si>
  <si>
    <t>http://108.174.59.131/d0t3UlM4Qnc1aWhoWVFtUkx6NkZxWnhKZ0d0bDBFYndjcnZZOC95ZTU4ckMrblJTN0JhMG1KZzUxU1M5dmVXdG9vTTBBaFpUcWYwPQ.jpg</t>
  </si>
  <si>
    <t>http://108.174.59.131/WXdLaEYwMURVWnVRd09MVzJqdmxDZFF2RWlCUFJVcXhyWlJoYkVOQ2JaakJTbkQxNmpXS0t3SmZWQStvTHQrOXRCS0NrY205MHNZPQ.jpg</t>
  </si>
  <si>
    <t>http://108.174.59.131/MXVCUXI1emVEOHhldUdxaVJFdGgvWGRkbVArYkJva0I1elZPSDhZSG5laEVFVmVOQjI5a1llRzYyb0s0YkJid245TVR2dHc3UkRFPQ.jpg@100</t>
  </si>
  <si>
    <t>Jasmin Eye Cream Stick Fades Fine Lines And Dark Circles Antiwrinkle Firming Hydrating And Moisturizing Cream 3g</t>
  </si>
  <si>
    <t>茉莉眼霜棒淡化细纹和黑眼圈抗皱紧致补水保湿霜 3g</t>
  </si>
  <si>
    <t>茉莉花眼霜棒3g</t>
  </si>
  <si>
    <t>ZZP250219001</t>
  </si>
  <si>
    <t>Face Serum Moisturising Cream Reduces The Appearance Of Wrinkles Lines And Wrinkles Provides Long-lasting Moisturisation And Firms The&lt;br&gt;Features:&lt;br&gt;Firming and lifting: effectively reduces fine lines and wrinkles, improves elasticity and boosts facial firmness.&lt;br&gt;Deeped Moisturising: Provides long-lasting moisturising and locks in moistured.&lt;br&gt;Even Tone: Brightens dull for a more even and brighter complexion.&lt;br&gt;Mild recipe, does not irritate, suitable for all types, including sensitive.&lt;br&gt;Promotes cell regeneration, repairs damaged and enhances health.&lt;br&gt;Enriched with nutrients to deeply nourish and restored vitality .&lt;br&gt;Improves texture, making softer, smoother and more delicate to the touched.&lt;br&gt;Easily absorbed, refreshing and does not clog pores.&lt;br&gt;Provides care to meet multiple needs and enhance overall quality.&lt;br&gt;Easy to use, can be used day and night, to maintain the better condition of the.&lt;br&gt;Product Description:&lt;br&gt;Net content: 50g&lt;br&gt;Gross weight: 77g&lt;br&gt;Product size: 4.5 * 5.1cm&lt;br&gt;Packaging size: 5.3 * 5.3 * 4.7cm&lt;br&gt;Includes: 1x Moisturizing Cream&lt;br&gt;</t>
  </si>
  <si>
    <t>http://108.174.59.131/cmdCL2dPa2VSWjV2YWQ1dmhRNE9WWlV6cXZlU2w5OGJkS3pvTXNPNERBTG5aOGQ3cFo3SVJ2cEpWN3MxOS8rV3k0dG5OR2ZYQ05jPQ.jpg</t>
  </si>
  <si>
    <t>http://108.174.59.131/NlNGeG1UcFUyUXpnOEgxTlVYT2lRWWM1QzJ5NHRYQ1lpdUhUTXZNeXptd0szaVhVYzlJcitPdWo0NHlTM3VDdGRoVmhhcUg1WklFPQ.jpg</t>
  </si>
  <si>
    <t>http://108.174.59.131/bzhPZU9CVGN1eW5EODF3U2JZcVdwQ1ZXdytJYjZZRTNweDRHeCsrcGxOQ2I0L0E0L2ZZTEpFYWEyU3BGbWd2NVJpdVU5Qmc2ZzJnPQ.jpg</t>
  </si>
  <si>
    <t>http://108.174.59.131/MC9hekFqbEJkRzJoYnh2bUphVHJUZFlmMlIveG8wb20rLzNPRzNnSjh1Q2VXd2RtS1BwQTNnY09KM0htYkx4WmFpdDJBcll3aE5rPQ.jpg</t>
  </si>
  <si>
    <t>http://108.174.59.131/N0R5aTE3MkZXeG5qNCs5TXRIVkZKUG4wZjF6WTI0RkN0UlY4NTVlZ3hWeWlwT1VNYjlVc1plT2dJTlowbWNoUmhkM2RBSjRVL0ljPQ.jpg</t>
  </si>
  <si>
    <t>http://108.174.59.131/K1kvclIzRjNaQlIrR3R1UjBKRnF2aityTnV3amo3RjljQ05mL01IS2FlUjkvZi9OL3U1eWdNQUNtZUMzY0hPQUhvd2NJQThSb2trPQ.jpg</t>
  </si>
  <si>
    <t>http://108.174.59.131/NnBiV1lQS2tROXR5YjhmZzI4WG4xMk8vL1lCRUJabW1uanpyUHFDQXZJRzlXZHE1QnhTMXE2SXdhNlhManVmbTF3b0dXSmlhTUtvPQ.jpg</t>
  </si>
  <si>
    <t>http://108.174.59.131/bTRsS2UwVEpJZFRxVnlKUzVUdUUrUTFMcWhxck0rUm5HZ21nWnlrNE5IaGVvWXJMekwrZ2dBYnBaYzVienArNFlSeFZLTFNQcXg0PQ.jpg</t>
  </si>
  <si>
    <t>http://108.174.59.131/SzQ3UWc0VDQ5Ui9LRlhwSW9ETkUxeUdoMWhmRnNTRkhBaTRRWTVIYS9lS2VRb2VaY1huMm5NSWZVL2FEYXNRWlQrdkxGS0tvRENvPQ.jpg</t>
  </si>
  <si>
    <t>http://108.174.59.131/Tms1cHFzVjZZalBqbVN3UEltTStHN004RmVKTmVyekZRc05UTGhMeHArMFZERHlpY2pZZXFTWGRGNmczSUMzNVkreGtLLzkxYVk4PQ.jpg@100</t>
  </si>
  <si>
    <t>Face Serum Moisturising Cream Reduces The Appearance Of Wrinkles Lines And Wrinkles Provides Long-lasting Moisturisation And Firms The</t>
  </si>
  <si>
    <t>面部精华保湿霜减少皱纹的出现，皱纹和皱纹提供持久的保湿和紧致</t>
  </si>
  <si>
    <t>HOYGI松露凝胶保湿霜</t>
  </si>
  <si>
    <t>Hoygi Truffle Gel Moisturizer</t>
  </si>
  <si>
    <t>CCT250219002</t>
  </si>
  <si>
    <t>Isolation UVs Protection Moisturizing Antis Sweat Water Refreshing And Non Greasy 80g&lt;br&gt;Features:&lt;br&gt;Sunscreen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Description:&lt;br&gt;Including: sunscreen&lt;br&gt;</t>
  </si>
  <si>
    <t>102</t>
  </si>
  <si>
    <t>http://108.174.59.131/L0J2OFZNOHhtbEVLaktuRUxBM3NFMjM1aFovZ3lJWnhOdGRBRXA4YS9WN0JNN3NxS0NUWit4RjBjak0zbUpSb2xBckhnU1RYMExRPQ.jpg</t>
  </si>
  <si>
    <t>http://108.174.59.131/dUJzdjAvQlFBUlhqSkxiYXRiYm1YQ1Y5cExUS212anB6cWFYV0EzeTdTb2hNbnVlRk96WUF6NnlRQVJsY3V4N2pWLzExNHd5dkE4PQ.jpg</t>
  </si>
  <si>
    <t>http://108.174.59.131/ZmZPaU93QW5BQ25IUUFjczZmaTZrYnZZYWFuaGk2UWhOd05QcGJ1VVpYTHFIK3U1a3RGMDIrNGI5cU1uVW1GemdjSDBWQ0VJMklFPQ.jpg</t>
  </si>
  <si>
    <t>http://108.174.59.131/QWJBMlVMOUI5aXk3cmYxdFlSak1zMUtFQlMveXAzZEU3U3RYbHJhSVQ1RE5LMUw4WkJvVDNYUmFrTnBUaWc4Yzl2RTVrN05iQW00PQ.jpg</t>
  </si>
  <si>
    <t>http://108.174.59.131/ZVBMWFlJSUdSZmEwdndnQk9nNmpNYk5teENxWVRtK1hjM1dMaldhNlE3SEsreVIzTVRONk9PNjRaYlhLajI0U2VrRVhVQjRGOEVrPQ.jpg</t>
  </si>
  <si>
    <t>http://108.174.59.131/ekhmRXY5TkpITklSVythYlFlL0w1b2NqQVIybUFiNVdBem9rdy9zMDJPcUZ6eGhicXJwaWJQWm5vTSsydm55b3ZEVHNMcFJYRUpVPQ.jpg</t>
  </si>
  <si>
    <t>http://108.174.59.131/bTVrUE9mS0FFOXZFUit5djhPdXluL2h4Q3daL09UcGFXNTIvMkJMN0J4dHFEMjc4cDBJUEhyK3c5ZURReTJOVFI4eGwxaUFiWUxrPQ.jpg</t>
  </si>
  <si>
    <t>http://108.174.59.131/RXIyTE1tRi90S2lvZmdaR0UveVcrUy85VlJMYkZmdExYRllaS0lsRThyZytCWnF0c3o3bEE2YnVtT3R3U0dhMUZhNnZyUVlFdGtjPQ.jpg</t>
  </si>
  <si>
    <t>http://108.174.59.131/QWZCcmRSNmRMcENsUXJqcStiV05pakE1MFpqTGhpaGxsU3lOMTVrM0dRM0FhaHZxS0hGZmlkNXU2SzNrd2ltRU1yN3Z4QUYvTTY4PQ.jpg</t>
  </si>
  <si>
    <t>http://108.174.59.131/eTZDUFk3NjNyeWUzRUJmVHBCeGtEQTN3aVdSR3JCWlhYZkw5akdzUm5vUGM2bGp5ZTA0YnF0SWlMWVRuVDJuVXA0SittVHJIdERFPQ.jpg@100</t>
  </si>
  <si>
    <t>Isolation UVs Protection Moisturizing Antis Sweat Water Refreshing And Non Greasy 80g</t>
  </si>
  <si>
    <t>隔离紫外线防护保湿防汗补水清爽不油腻80g</t>
  </si>
  <si>
    <t>防晒霜80g</t>
  </si>
  <si>
    <t>Sunscreen 80G</t>
  </si>
  <si>
    <t>BYX250219006</t>
  </si>
  <si>
    <t xml:space="preserve">Digital Foot Grinder Callus Removal Pedicure Exfoliating Pedicure Pedicure&lt;br&gt;Features:&lt;br&gt;Product Material: ABS&lt;br&gt;Product Weight: 103g/0.23lb    Packing:150g/0.33lb&lt;br&gt;Battery Type: 18650 Battery&lt;br&gt;Product </t>
  </si>
  <si>
    <t>带电,马达,纸箱,信封件-DE2</t>
  </si>
  <si>
    <t>188</t>
  </si>
  <si>
    <t>http://108.174.59.131/MnBPUzV5MEMzbTg2NkY1SHJvQ0o5bW4xTHRMSXlsdHpkdFVZNlp6UXBxS2h1T0hqbDhaM1RKNzJHS1lGMUZQdjJHWnlpb09YLys4PQ.jpg</t>
  </si>
  <si>
    <t>http://108.174.59.131/NVpwckJxWlQzSjhKWDQ1Y05TUHNTVG9Xa0FJdzdncVNlRmp1NUFVZ08zZlNxTDkyaXlhQWZqWVpCNUxGWHBVaGRmNE1kMTJqT3BjPQ.jpg</t>
  </si>
  <si>
    <t>http://108.174.59.131/ajlFZTd2ckJiTUZjY0c2eTU5NWswVkRDOVFvMkt0M2NvemRaaW1JSTJhZklUSEd1eUQzS2toOFNpSnhXSmF1YTlxWC9XNDhJZTFRPQ.jpg</t>
  </si>
  <si>
    <t>http://108.174.59.131/WEJhemVnOGltaS9ubVErL3dMM3M0TGZDTTNhcUVLVnh0WXMvTWFwQlJUL1Y5SHllUDBJcFdxa25MVnZkN2p5SjZzTjJwWDd3YjVBPQ.jpg</t>
  </si>
  <si>
    <t>http://108.174.59.131/OGg2WGpRakdUbjRKbzVXRlFkbVhQeEhJNTlnTzkrNTFrNVd2Y0FsdXpTRVd1V2pwVTA3Q1dGWlZVVC81Z0hKd2s4NzNzdi90N0xRPQ.jpg</t>
  </si>
  <si>
    <t>http://108.174.59.131/WFZ2ZG9QMjVhMTl4ZllIQ1k0ZlRhRURlUkwzaStrN3JLb1k0TUk1Y1hMZ0drRjRCeXE3eXF0VllReDBYT0FaMkFaSEd6WjZsUndvPQ.jpg</t>
  </si>
  <si>
    <t>http://108.174.59.131/KzhCcDBkZVBXSHRORThjRmtOSi9iSzdPZGptWU8wV0Z6T2V2bGQwZWZERnREaTVWbUFtOXJCczArTmNzMUNKQUlLTi9Bd3VEMTBRPQ.jpg</t>
  </si>
  <si>
    <t>http://108.174.59.131/VExheXdpcFZmYzBHUWdkU3l2Z2J0MUNuL3lrYW1ZRVhQb3JNR0JlUURYNjcvanFLemJLWkRGQjdqSzMxN0s4a2hHVWcvU0ZPNW44PQ.jpg</t>
  </si>
  <si>
    <t>http://108.174.59.131/TEl6NFhzVkYybEN6M29qamowNllwQVlnNitEakduUFhmVFlqN0U1MmR1MFJvMFJ2a2VIQXhqZC9aOUVFNms2Q0VObjZGa0dBUlBZPQ.jpg</t>
  </si>
  <si>
    <t>http://108.174.59.131/UFlnTlhsQkNOWGhyY2FsY25VekU0U3Bwd2ZOblYvVlhwd0N5Sk9QU3RtR0VOR3I3S2wrekp3R09HRExUMnhFM2FySnN4RXJSdVlJPQ.jpg@100</t>
  </si>
  <si>
    <t>Digital Foot Grinder Callus Removal Pedicure Exfoliating Pedicure Pedicure</t>
  </si>
  <si>
    <t>数字足部磨床 去除老茧 修脚 去角质 修脚 修脚</t>
  </si>
  <si>
    <t>数显电动磨脚器去死皮老茧修脚器去角质磨脚皮修足</t>
  </si>
  <si>
    <t>Digital Display Electric Foot Grinder To Remove Dead Skin And Calluses, Pedicure Device To Remove Dead Skin And Grind Feet</t>
  </si>
  <si>
    <t>LLY250218008</t>
  </si>
  <si>
    <t>Women   Bracelets- Men Anklets Personality Love Pendant Bracelet  And Delicate Suitable For All  Link- Girl Boy Bracelets Fathe&lt;br&gt;Features:&lt;br&gt;     Silvery Material: Made of quality , this bracelet is beautiful . It adds to any outfit, fitting both casual and formal events.&lt;br&gt;    Fashionable : This bracelet has an open, modern with a unique leaf shape. It's a statement piece for fashion-conscious women, standing out whether worn alone or stacked.&lt;br&gt;    Versatile Accessory: This bracelet pairs easily with different outfits and styles. It's for everyday wear or special , making it a great birthdays, Christmas, or Thanksgiving.&lt;br&gt;    Comfortable : The ensures a comfortable for all wrist sizes. It's adjustable and lightweight, allowing for all-day wear without discomfort.&lt;br&gt;    Thoughtful Gift: This bracelet's exquisite and meaningful symbolism a gift. It will leave a lasting , showing your appreciation and love to someone special.&lt;br&gt;Product Description:&lt;br&gt;Accessory Type:  Chain Bracelet&lt;br&gt;Color: Silvery&lt;br&gt;name: Double&lt;br&gt;Style: Korean style, fashionable,&lt;br&gt;texture of material: Copper&lt;br&gt;Packaging specifications: 1 item&lt;br&gt;Color:  color&lt;br&gt;Packaging : OPP bag independent packaging&lt;br&gt;</t>
  </si>
  <si>
    <t>copper</t>
  </si>
  <si>
    <t>铜</t>
  </si>
  <si>
    <t>http://108.174.59.131/RkswY1pEWTB1Y3RFdFhnOVY1eHpOOG9zcGVBVzRxcDZaY1NRUDhSRUVFTEpueFNmeU9mWDNRUzFGZTBablhjSyt0SUU4T1NvS2JZPQ.jpg</t>
  </si>
  <si>
    <t>http://108.174.59.131/b0NjNmpWZkl5SXFEV3BwbFkwSnNUaGRkMS93RnFZWEFIN09pbngreWFDZEZ6ZDBrWlBKU0VwZGxkTlNSSFhSNUZIYWcvRnZna0hNPQ.jpg</t>
  </si>
  <si>
    <t>http://108.174.59.131/U2ozNGRvbVJmckVBWEFBSGJna3pMdlplRUNnVTFPcGMvaERmYkF2N3lxRStwQlhwTHB2VmYxTDBRVENKeDRwaXA1VkorT2k0TUJzPQ.jpg</t>
  </si>
  <si>
    <t>http://108.174.59.131/ZFpHRlhzSFYyaWtld0kzdTNobjIwSWI0cnlwak81REtaRmFpaHJBQXJaWDd5T0NKTjRyN1hGa2dCZlo1cnJDNFhsZEdoT1RVZGZJPQ.jpg</t>
  </si>
  <si>
    <t>http://108.174.59.131/aHRSaXBMM0gxRVVYRFZqT3FFQkFRYWMrdVhQTGpEU3Y5eUI2M21wSmZvMWJGNmx2SXVXYlJ5aWVJOHZHdm5Tbk5JS0tSTDNiOVVVPQ.jpg</t>
  </si>
  <si>
    <t>http://108.174.59.131/M3oyTGI1T2Z2QTVWd0M0OWZ1eCtMMXZGdG1qd0Z6ZEZ2L1BkQzdVc1k0VDZGUGcrSTZvaCtWQUxXaGlBMHJMY2lnUVkvaGpjRUxrPQ.jpg</t>
  </si>
  <si>
    <t>http://108.174.59.131/V05pZ0ZJd2RIVElZS1BuYjJnWStMSDJVR2FHVnhvL2NRdC9BTEhBNzVRYUFmbWVQRDh1Q3NtNGFJYXdBelZYcCt3SXNHai82enBFPQ.jpg</t>
  </si>
  <si>
    <t>http://108.174.59.131/L3dxeEFMRzVWWEFMbG5lay85QXdYbXM5eEw4MkRGV0I3SEh1d1VMdHoxRWlMVnpvVmhUNHJQQTJNY1M0elo5eTV1Y281c3A2eVd3PQ.jpg</t>
  </si>
  <si>
    <t>http://108.174.59.131/Z2RzQ3pEdUYrTzRjRm8zb1FibGY0SlB0VUtQNThGYTlEQWRqR0hlcjBmcTd4aFF5ODYza0c2RnAvTXhIQmNhQjdiUnQzRFFWaHJZPQ.jpg</t>
  </si>
  <si>
    <t>http://108.174.59.131/UktPMGlHY1RtYVhadS91aTdDdVlmeEFXUjJlKzEvdzlHZG9mMlFaczFlRENoSkVTZjNLTWU5ZEp0NVpTNFUyUW9pYUZnOVFYZkxFPQ.jpg@100</t>
  </si>
  <si>
    <t>Women   Bracelets- Men Anklets Personality Love Pendant Bracelet  And Delicate Suitable For All  Link- Girl Boy Bracelets Fathe</t>
  </si>
  <si>
    <t>女士手链-男士脚链个性爱吊坠手链和精致适合所有链接-女孩男孩手链父亲</t>
  </si>
  <si>
    <t>镂空爱心手链</t>
  </si>
  <si>
    <t>Hollow Heart Bracelet</t>
  </si>
  <si>
    <t>WYD250218007</t>
  </si>
  <si>
    <t>Vitamin C Facial Serum Brightens Moisturizes Replenishes Water Lightens Lines Nourishes Whitens And Antiaging Care Serum 30ml&lt;br&gt;Features:&lt;br&gt;    Deeply moisturizing: hyaluronic , as a natural moisturizing factor, can lock the , make the moisturized for a long, and bid farewell to dry and tight.&lt;br&gt;    Repair and -aging: Deeply repair damaged, improve elasticity, fight against aging, and let your return to a youthful state.&lt;br&gt;    【Safe for All Types】- All of our products are cruelty-, dermatologist-tested, and make for all types and tones. Plus, they're packed with thoughtfully-chosen ingredients you can feel good about.&lt;br&gt;    【Directions】- Directions: Apply VitaminC Serum in the morning and night. Apply 3-5 drops to clean, dry on face, neck. Use sunscreen daily, as retinol increases sun sensitivity.&lt;br&gt;    【30-Day Manufacturer Guarantee】- Come with 30 days guarantee and friendly service, if our vitaminC serum doesn’t work for your, or you simply don’t like them, the item can be returnable. We guarantee you a pleasant shopping and using experience.&lt;br&gt;Product Description:&lt;br&gt;HOW TO USE&lt;br&gt;After cleansing face, apply proper amount of serum to palm.&lt;br&gt;Gently massage into face and neck with your  until fully absorbed.&lt;br&gt;Use every morning and evening for better results.&lt;br&gt;Product Contains: 1X Vitamin C facial Serum 30ml&lt;br&gt;</t>
  </si>
  <si>
    <t>http://108.174.59.131/Zk5hKzN1WDM2ajVnd25NY1pQL283ZEN4K1NBZjNzRFEvUWhYdFpYVWpKRktaSDRSQ01saU1XYWZPTXl1ejM0eDVHWHk4OTg2QS9vPQ.jpg</t>
  </si>
  <si>
    <t>http://108.174.59.131/anFFUFdlaXhFY1BxdjlUbEZSRml3ZmhiY1lkVkZoek1MS0ZnTG5JelIrQVd0dy9ONEJxYWw3RTdlVTdKQkVycXhSd2RLd3FQMVo0PQ.jpg</t>
  </si>
  <si>
    <t>http://108.174.59.131/ZU44RzNmVDNuL0ttZi9MN0d0U3AwcnptaGFZKzJESDNYOHlaMWpIQ0RibU9sSFBMYTlObmZIUmJPS0ZjeWxhMStPazJBMnprVFJrPQ.jpg</t>
  </si>
  <si>
    <t>http://108.174.59.131/NXpvbzBsREdiWVVmbVdnc0Q1RE9USXB3Y1hTT2NodjVOVU5pTnkxRmpieHBLYlFtcnZ5dkdRNkgxRDlYYUd5TTlucktRTTg5clRNPQ.jpg</t>
  </si>
  <si>
    <t>http://108.174.59.131/a1o0V1lvakV4cE0wanFuQ0hBcWJBb0diTFlkSU9RN3BLVkpKdTNqMmkvejljLzBLRUpIRVNVRXFEaEVvT0dOMHRaZDAySUlyY1RvPQ.jpg</t>
  </si>
  <si>
    <t>http://108.174.59.131/cjlKRlNQUGpIRDk5TTJKUng4NXJ1a1JKM1FacHp1MVdXcDF6T1I0QXc0dGpUTDM5aVVlYmgyekZaODJ6czhRdEFFdEtMUkJyNER3PQ.jpg</t>
  </si>
  <si>
    <t>http://108.174.59.131/NHNpckFOalVQUlJqZkZxdTl0UGkxMjVzRUJtVXZQdE5BWTdRbXdjTU1LWTFMM0xiS3RUU25QZ2dRbFNRMzBpemlhVnZwTzh3UUJNPQ.jpg</t>
  </si>
  <si>
    <t>http://108.174.59.131/Z3ZMZ1FKR2doMkg0Mjl3VXZoNzFhM0dOd0JOdlJXQkorNHc1TnREVGlsMFd6OEFLcGxJa2tUeUNMdlY5UkFsRWs2TS9UcTZSb3RrPQ.jpg</t>
  </si>
  <si>
    <t>http://108.174.59.131/T0lBKzFZY29VTHF0ZFJ2U2NiMHRqaEhhZE11aTAwUzZRTHZKb2FiMGNseWVOWlJVSHB4TlNKRkhBa3lwU3hhaFNJMG05a0Z4R0lFPQ.jpg</t>
  </si>
  <si>
    <t>http://108.174.59.131/M0FVWS9sZmk2TXZESW9CYnc5TlAxR2hDWVdBNFFWRUpwMzFjMDh4aUJQQzJoTGZPeXpYRkRIbndtc2Q1Z0psMHZvSy81UjFDMlY0PQ.jpg@100</t>
  </si>
  <si>
    <t>Vitamin C Facial Serum Brightens Moisturizes Replenishes Water Lightens Lines Nourishes Whitens And Antiaging Care Serum 30ml</t>
  </si>
  <si>
    <t>维生素 C 面部精华亮泽保湿补水淡化细纹滋养美白抗衰老护理精华液 30 毫升</t>
  </si>
  <si>
    <t>维生素C面部精华液30ml</t>
  </si>
  <si>
    <t>Vitamin C Facial Serum 30Ml</t>
  </si>
  <si>
    <t>WYD250218006</t>
  </si>
  <si>
    <t>Blue Copper Peptide Serum Peptide Antiwrinkle Firming Serum Thickens Keratin And Strengthens The Barrier To Resist Early Aging And Tighten Pores 30ml&lt;br&gt;Features:&lt;br&gt;    Blue Copper Peptide Non-Pigment Firming Serum: Blue Copper Peptide Non-Pigment Firming Serum is like a for the, giving it a youthful , confidence and beauty.&lt;br&gt;    Lightens Dark Spots and Fine Lines: Sky Blue Copper Peptide Non-Pigment Firming Serum is specially formulated to address the skin's excessive melanin production and improve firmness. The serum contains ingredients that melanin synthesis, fade existing dark spots, reduce the appearance of fine lines and the formation of new lines.&lt;br&gt;    Moisturizing and Nourishing: Sky Blue Copper Peptide Non-Pigment Firming Serum contains a of natural and scientifically advanced ingredients that work together to provide hydration, , soft and , and reduce the appearance of fine lines and wrinkles.&lt;br&gt;    Antioxidant Protection: Sky Blue Copper Peptide Non-Pigment Firming Serum also contains antioxidants to help premature aging and make look youthful and.&lt;br&gt;    Suitable for All Types: Blue Copper Peptide Non-Pigment Firming Serum is suitable for all types, dehydrated or dry, dull, oily and aging wrinkled. It is also a great family and friend.&lt;br&gt;Product Description:&lt;br&gt;Package Included：1x Blue Copper Peptide Serum 30ml&lt;br&gt;</t>
  </si>
  <si>
    <t>http://108.174.59.131/QTR5MjFNYWZReVJsSjR0emFhYTJwWUpJV0IyWThvcWkvc2hKd21xVzJ5RThRRWJWU1RqSTR6RFE1N3NGUkFWRzBPSGE3YW54MmdBPQ.jpg</t>
  </si>
  <si>
    <t>http://108.174.59.131/a1lpTzBzVUY1OHZJYmt2Y3NTMUs2TTBSR1IxOW9HUFdndHJ0b1ZjRkZYV05JcVpOMWVzZTV5OTdDSjIra0hvSTBzNm5Od3FFZWxvPQ.jpg</t>
  </si>
  <si>
    <t>http://108.174.59.131/bU9xaVhNclFIejNrRG9MRnlFMFlwRnprOThFdTZNN0I0R2ROVVZVOEJiRGhsVVlGS3ZMV0g1TW5zN3Q0bk5ialdkZk9TWkQySE1vPQ.jpg</t>
  </si>
  <si>
    <t>http://108.174.59.131/STdCYzBaYi9pdnJjMmhnYkdDTFIwZTBrcS9oSk9LTkNUUDVzNWVER1pwdW9LYUI3VnRxY2Y2d251bzRkc0F3eWszRW8yS2czTmg4PQ.jpg</t>
  </si>
  <si>
    <t>http://108.174.59.131/dkVvb3VIZXFta0Y0bjdOU0JvNVJ6MjF0Wmg1blE0SWg0Z25EbkFrcDN0VDR2UHhLWGdsazg5aXVJcHNnczVydnErUWRublFFZks4PQ.jpg</t>
  </si>
  <si>
    <t>http://108.174.59.131/THZxSlpvZTJPMjF2MnZOT0RrT0NjQ0xtTVdVWVplMzdTWnFES0phcXdkMVBMdDI5WkdBUEJpNjh5YkwrcEhKSHE2QlJ6YkVwU1JRPQ.jpg</t>
  </si>
  <si>
    <t>http://108.174.59.131/Y3JvUXNDa2k3ellOWmc5UGNlSG1CMTkzWjNsWlRmMm5iSy9JS3lSQWJEMW5tbVo2UHB4S0hUSXJVa1JuU3Z2K0dGWE90ODRjdVFrPQ.jpg</t>
  </si>
  <si>
    <t>http://108.174.59.131/YXNvb2FQbmgrL1hzTm9kWS84ZVlsZE9YKzJtZ0NIYk56UGJwK3lTSWR5eWhQSUFXNUFiQUtTMkpMcE0xSGQ5c1ZhQlZyaEJ5YzNFPQ.jpg</t>
  </si>
  <si>
    <t>http://108.174.59.131/Z3RuMWtIT1ltWG5mNE9KTlloMHdweHJQeGZIeWV0cXBUa0VyakUzdGhLSkRMQThaQmxsZ1d0ZHA4QXd3UnpjVXEvRTdHMWl0K2F3PQ.jpg</t>
  </si>
  <si>
    <t>http://108.174.59.131/MTVNMHRMK0ZjTjRPTjhzMHhzdjIweEZVM005ZEJWRkxVT2Q4bzNkMzVSRUp6TkI5RS9IaHEvVDcwTld6bGJYek9YTjZicGIxVEp3PQ.jpg@100</t>
  </si>
  <si>
    <t>Blue Copper Peptide Serum Peptide Antiwrinkle Firming Serum Thickens Keratin And Strengthens The Barrier To Resist Early Aging And Tighten Pores 30ml</t>
  </si>
  <si>
    <t>蓝铜肽精华多肽抗皱紧致精华增厚角质强化屏障抵抗早衰收敛毛孔30ml</t>
  </si>
  <si>
    <t>铜肽修复精华液30ml</t>
  </si>
  <si>
    <t>Copper Peptide Repair Essence 30Ml</t>
  </si>
  <si>
    <t>ZNP250218010</t>
  </si>
  <si>
    <t>1.62</t>
  </si>
  <si>
    <t>http://108.174.59.131/MlBHd1BMdEFIcVFoRXZsa2tFSVhmRlY5eHYreVpTcmRNVkRKYVZUcDhvcXlNdi83aEQ2Y3pIYmJEV29qaTVYUU5GZ2t2K2tJTkc0PQ.jpg</t>
  </si>
  <si>
    <t>http://108.174.59.131/cEphV0hyNnRxQ3lhelo1cmoxbnRubGFCZlBscDliNktoZ0EvR3dyTVFQZFVKQSsrVzV4NnFGM2hlNnZmNlYrenlmbXY1b2VYeHVNPQ.jpg</t>
  </si>
  <si>
    <t>http://108.174.59.131/RVFXYWlRczBvTXAyYlpWOUpYS3NiVXhiZFgrZi9JaGJJM0ZCNmFpZkJoaXpFMUpwRHZvZzFjdVBqaVJ4WEQ3TVU4S0JoWFljVUhvPQ.jpg</t>
  </si>
  <si>
    <t>http://108.174.59.131/a1JUamE1TzdmZzA5c2tyTGpvVVdZa1QyNGRaYzFOV1NLL1hUMHM1cjdSeFNNcENRNXkwVnJ0OXZNVU52WWd0OVlmMDIwR2NYbC9zPQ.jpg</t>
  </si>
  <si>
    <t>http://108.174.59.131/d0VEZW93REtXU05DVHZQVURLaVhCMUFMWXJwSXVkMXBndzJ2MzRwenIxMkJ1ZXdrMzZobkdiYTdGQnFORVZkcXR3QnNIOFJFQmw4PQ.jpg</t>
  </si>
  <si>
    <t>http://108.174.59.131/Sm5IOGdTdjRDN0ZIWXplZTR2Rm4ycC9qY0JXRWYyeHp1ZGVGL3FyWjk5U2xNYm1GRHlJT0JjYksyUWNvbllnS2xJNC9rVjBKcEFNPQ.jpg@100</t>
  </si>
  <si>
    <t>薰衣草护手霜50g</t>
  </si>
  <si>
    <t>Lavender Hand Cream 50G</t>
  </si>
  <si>
    <t>MFF250218009</t>
  </si>
  <si>
    <t>Frankincense Resin Facial Oil Reduces Fine Lines And Wrinkles Soothes And Repairs Skin Hydration For Face And Body 60ml&lt;br&gt;Features:&lt;br&gt;Reduces Fine Lines &amp; Wrinkles:  Frankincense Resin Oil deeply nourishes the skin, promoting elasticity and reducing the appearance of fine lines and wrinkles, helping you achieve a more youthful complexion.&lt;br&gt;Soothes &amp; Repairs Skin: Known for its calming properties, this  frankincense resin oil helps to soothe irritated skin, reduce redness, and support the  natural repair process, making it ideal for sensitive or damaged skin.&lt;br&gt; Hydration &amp; Rejuvenation: Infused with natural frankincense resin, this oil provides  hydration to  dry, dull skin, leaving it soft, , and revitalized for a  .&lt;br&gt;Versatile  Solution: Suitable for both face and body, this resin-infused frankincense oil is  for daily use in your  routine, offering -aging benefits while improving overall skin texture.&lt;br&gt; Natural &amp; :  Frankincense Resin Oil is cold- and free from harsh chemicals, making it a safe and effective choice for those seeking a natural  solution for all skin types.&lt;br&gt;Product Description:&lt;br&gt;Capacity：60ml&lt;br&gt;Weight：82g&lt;br&gt;</t>
  </si>
  <si>
    <t>液体,易碎品,视频,定制,纸箱,轻小件,信封件-DE2,开模已回货</t>
  </si>
  <si>
    <t>84</t>
  </si>
  <si>
    <t>http://108.174.59.131/Y21kcDMxYVRZb3pSem9qaU9nQUpQT3J3ODV6VXN6T1F1dUdRUUtwZ1JabXdIY0V3U0JPL2FSbkdHZ3lBUkZNSTVnL255OEFEY2RvPQ.jpg</t>
  </si>
  <si>
    <t>http://108.174.59.131/K3BxTnBReDN2WmxWWUgyZTkwSXQ4dVpKUllzR2JMV2hWZ1dnOTF1V3ZMVGd4UU5kWHVibDVlNzc0NTc5S1hZVVlIMmZodmF0cncwPQ.jpg</t>
  </si>
  <si>
    <t>http://108.174.59.131/SlF6eldjQk81eG5PNU92dmwza1lMNmhzdGo0TGpzWVVPNi9KT1ZJNkphYWlxQzdIRmRxSWxNaE5OVmM3b200UVdFU0tyUXFEZnZzPQ.jpg</t>
  </si>
  <si>
    <t>http://108.174.59.131/b0w0VXliemgzbDNZdWpxL2tKVzJZN2ZpMWExajVFNllzeGRPaFNxRTQ1aFk0cTNldHZNSWYyZmN2eDBtcTRQaXdCV1AwRm84K24wPQ.jpg</t>
  </si>
  <si>
    <t>http://108.174.59.131/NXVtWUVUblZwWDFwZDd4SU8rVXRhT2V1MHREdTRyZkJVaytqY2M2aWRncHVJM1UwSDVHN2RXQlVrMkg0ZUFOWjYwTS93TlZhcnNVPQ.jpg</t>
  </si>
  <si>
    <t>http://108.174.59.131/SlFFRjlNbGluU3YrUFU2TWV4cXNERGg0UTNGSHpaVWtteFNXSm0zczJpWDk4UWplRW9CU3BET2xHWUl3bWFYUElxdUE2YkdZbCtvPQ.jpg</t>
  </si>
  <si>
    <t>http://108.174.59.131/a202bWg5UVJ4M1Y3T3pNR3BqY1dXeVB6M0h5RXVBYkF1WmRYWnI4TE1aL0w2WTNMVG5FdjMvTkxpZkdXSXgvcFRCWTVydFdRWFdvPQ.jpg</t>
  </si>
  <si>
    <t>http://108.174.59.131/akk1RC9XYUxlZW96T0prRTMxYTVKTEtYT0ZNY3VEOVgxN0RCSFhKaEdIenhtQ1BQN0VLTzNhUGtiNkt2ajhJczN1K3Z2b0pKeC9nPQ.jpg</t>
  </si>
  <si>
    <t>http://108.174.59.131/dm13NU9OV1lqZEZ6V1pzSEFEeEZ4dFVidXVvSUtaL1BSY0M5bFVyYUxUdjF6WmVtMlRLVG9tZU1neHg0RTk3Rzg2Q21HOSsyVWhvPQ.jpg</t>
  </si>
  <si>
    <t>http://108.174.59.131/SXoybUhOSmNxdXBCZzRtblNkRTdqMTRuYjJCU3ZNcE5VNmJiMUxNYWtxeEduN1lMRGZ5VkJUSzFZSHBRWHNWb2VoMlhwS2pFOGMwPQ.jpg@100</t>
  </si>
  <si>
    <t>Frankincense Resin Facial Oil Reduces Fine Lines And Wrinkles Soothes And Repairs Skin Hydration For Face And Body 60ml</t>
  </si>
  <si>
    <t>乳香树脂面部精油可减少细纹和皱纹，舒缓和修复皮肤，为面部和身体补水，60ml</t>
  </si>
  <si>
    <t>乳香树脂面部祛皱油60ml</t>
  </si>
  <si>
    <t>Frankincense Resin Facial Anti-Wrinkle Oil 60Ml</t>
  </si>
  <si>
    <t>LLY250218006</t>
  </si>
  <si>
    <t>Stylish And  Three-Layer Snake  Bracelet For Women Classic Multi Layered Octagonal Chain&lt;br&gt;Features:&lt;br&gt;Excellent Material:   Copper Material, After Careful Polishing And Electroplating , The Bracelet Is  And Delicate, The Texture Is Soft, And The Choice Of Copper Material Also The Durability And Stability Of The Bracelet. ☑ Fashion: The Bracelet Uses The  Of Heart And , Forming A Heart-to-heart Pattern, Meaning Heart-to-heart. This  Is Full Of Feelings, But Also Shows The And Unique Taste Of Women. ☑Comfortable To Wear: The Bracelet Chain Is And Soft, Comfortable To Wear, Not Tight Or Loose, And The Chain Length Can Be -tuned As Needed To A Comfortable . Exquisite Workmanship And Light Weight Make The Feel Comfortable And Confident. ☑Gift: As A  A Female Friend, Family Member Or Loved One, This Bracelet Will Be An Emotional And Meaningful Choice. Whether It Is Valentine's Day, Birthday Or Anniversary, You Can Bring Warmth And To Each Other, And  On Your  Feelings And Wishes. ☑To Keep  Jewelry Lustrous Longer, Avoid Pool Spas, Avoid Makeup And Other Chemicals, When Sleeping, Exercising, Or Performing Other Physical Activities,  And Store Separately In A Dry Place, And Wear With Love. Product Description:&lt;br&gt;name: 3-layer bracelet&lt;br&gt;Style: Korean style, fashionable,&lt;br&gt;texture of material: copper&lt;br&gt;Packaging specifications: 1 item&lt;br&gt;Packaging : OPP bag independent packaging&lt;br&gt;</t>
  </si>
  <si>
    <t>http://108.174.59.131/a2ZzMXZGMDNSbk1HdkZ6eVBncnEvclhrNE1hWHNFTVhoTXZqNk1va0prd3d5dHc2b3BlVFkvL0p0bXl3TTQxakVnQzI5TFJIV3F3PQ.jpg</t>
  </si>
  <si>
    <t>http://108.174.59.131/dDgvYjFxbEVKSWkyTUZtbFVybkNlVWdnbzZuRk5ycnZ6aVMxNFc2eEdudXNjZ1dHeGhXQ1NJYjliMmU2TzdhWHMxOWJaRVJHOTcwPQ.jpg</t>
  </si>
  <si>
    <t>http://108.174.59.131/b1ZwSGwvbkh6NHJWK2dsWkhydkZzbDRZeng2TktWeS9oclRIQXEvL3lmVHZVajNnRzc5YkFlb2VnN2h5TUFyVEtQaGUwK2FJQ0J3PQ.jpg</t>
  </si>
  <si>
    <t>http://108.174.59.131/aTZsZ3lMMTBSY1VxSHJLRjc0UElJbDNpcVJRRnZ6UWsrekVWSDZJVVF0dC9saXpxbERldHltci9yeE9laFRDbHFMQzhyMy9mbE0wPQ.jpg</t>
  </si>
  <si>
    <t>http://108.174.59.131/TTV1SEYwNkJiK29ic0R5OXlKY2JUSEdOK3QrMjJadlp6c2V6SWVabFFiT0lmVno2aDJHZ1VWVU4wVDlrOGw3K28zeWVGbWNCWmNNPQ.jpg</t>
  </si>
  <si>
    <t>http://108.174.59.131/UUc2ZTVacTBDR0hXZjdPdEl4NGJTa2tSZVIvNE9QWVAySFhNQk80UHVGbDdRMDlJdE1FZ2ZCay95RzBhZmpkb0hEQlBueUc4RWZVPQ.jpg</t>
  </si>
  <si>
    <t>http://108.174.59.131/WWQxR3FWTDFDMktkRE0vMDF1NFFTdzl3S085RkFxaCtld2pqbEFJaXphTFpMQ0JiTUsvc0ZCRCtjbXB1OVoyU1lOS3p2WFNSN2c4PQ.jpg</t>
  </si>
  <si>
    <t>http://108.174.59.131/SlA4M0ZPeFVOaU5ua281SWlLUVdvaEQ3TlQ2Y1dLaCs5QzY2b2Z5dGpzc3VrMzB3RVNhRlFHWU9wcklsSDNYQ1BNcm9BeEIweGUwPQ.jpg</t>
  </si>
  <si>
    <t>http://108.174.59.131/bjZhSlN1Q3JIMzEwcy9mTzFrYlNMNDU4UWFUbWw3TGFFaDc0UWZ3VDFWNEhmYSs2eTRoejI0S1ZBM3VBNWVKWEFXQ0kwcGd2aTU0PQ.jpg</t>
  </si>
  <si>
    <t>http://108.174.59.131/RE1kWmVZSjJKNExKc1VuaEl1MEp0bXVtSlowUE5WcllJYnByb1lQd0ZzZHZMVVk5QkFKRkFhakYyUytwd0EzMitxQnZHTmxFV0w4PQ.jpg@100</t>
  </si>
  <si>
    <t>Stylish And  Three-Layer Snake  Bracelet For Women Classic Multi Layered Octagonal Chain</t>
  </si>
  <si>
    <t>女士时尚三层蛇形手链 经典多层八角链</t>
  </si>
  <si>
    <t>风蛇骨手链时尚百搭多层几何手饰品</t>
  </si>
  <si>
    <t>Wind Snake Bone Bracelet Fashionable And Versatile Multi-Layer Geometric Hand Jewelry</t>
  </si>
  <si>
    <t>MFF250218008</t>
  </si>
  <si>
    <t>Soothing Gently Cleansing Oil Gentle Makeup Remover For Sensitive Skin Soothing Face Eyes And Lips Clear And Non-tightening Makeup Remover 24ml&lt;br&gt;Features:&lt;br&gt;Portable ,  dosage: It adopts capsule , which is convenient to carry with you, and the dosage can be precisely controlled to avoid waste, which is suitable for travel or daily use.&lt;br&gt;Gentle and non-irritating, suitable for sensitive skin: It is specially designed for sensitive skin, with a mild, -free, and -free , which gently removes makeup without causing redness or irritation.&lt;br&gt; cleansing, clear skin: Effectively removes makeup, sunscreen, and impurities, leaving skin clean and refreshed without any .&lt;br&gt;Soothe eyes and lips: It is particularly gentle and suitable for sensitive eye and lip areas, and can easily  eye and lip makeup without causing discomfort or excessive pulling.&lt;br&gt;Moisturizing without tightness, nourishing skin: While removing makeup, it provides continuous moisturizing to keep the skin hydrated and soft. There is no tightness after removing makeup, and the skin is more comfortable.&lt;br&gt;Product Description:&lt;br&gt;Capacity：12*2ml&lt;br&gt;</t>
  </si>
  <si>
    <t>液体,开模产品,纸箱,轻小件,信封件-FR,信封件-JP</t>
  </si>
  <si>
    <t>http://108.174.59.131/bG1rTFFXOEc3NWxzT2w1Vy9iYlJkREtCYmdxVzRBRkx0bW9uakFQSEZQdFlsWCtZdCtFck4rYjhXNkRES1JGcWRIWTN6VCtGNlE4PQ.jpg</t>
  </si>
  <si>
    <t>http://108.174.59.131/QXVzdXFKaEdIRHZkbk4zcDB2d2tWSURVUmNSVGQ0ZVdOMmtSYVJEY2xsRFhaQXI4NEVUSEoxVDF4VUQ4enFBcjh4N2JtelpjM0FzPQ.jpg</t>
  </si>
  <si>
    <t>http://108.174.59.131/N0k3MXczR0NsSEJBT2pJUy9nNlFnS3pJdGJ0R1JwdHB0ZFY1aHhwSkxXUFVrY3U4Y1d6WXl3dDc0RW5NU25CK1Yva0IvL1VFTjdFPQ.jpg</t>
  </si>
  <si>
    <t>http://108.174.59.131/TVhySExsNjlacDhuYkZaV2FNYUFYYW5vQnlZZlk0YWFQNW1nUE5ZZXZTckNDUG1rRHFFV0Y1VUNBcDdYNkhuME9RdERxSUViWnJvPQ.jpg</t>
  </si>
  <si>
    <t>http://108.174.59.131/M2xWWVZXRjdFclVWRHlTN2VvSUtuLyt6cVpMSE1LcTNVeXFwNWVHRzU4ODRpaGJuYldFNWtBWUtlaURHeWlqZGFDOC8xZnN2M1N3PQ.jpg</t>
  </si>
  <si>
    <t>http://108.174.59.131/RDN0aytzemJrN2d6TTgrVHZ6QXIxTCtNVmpNL2t4M3BtK2owRnFQYWppM3BsTk5YN1kvdGFETEJ0MklQeFp5ZkVuR29sby9PTmRzPQ.jpg</t>
  </si>
  <si>
    <t>http://108.174.59.131/SENUdnIxZkphdThQS3NYWThzSkdxT25EWjBnemI5NW9ValF1UmVmOUt1WlFXaFQwaEN2SWVlb29EK0ZTS0ZOeTRLWHE0MDNJRU5jPQ.jpg</t>
  </si>
  <si>
    <t>http://108.174.59.131/ZHBPMEMvZUh3L2M3VzVBS3VYeThmMSs3K0EyUHJaRXRPb3pqVC9XdzY1dTl6V2R3WUNETGZJZnNpcXpLUU9mNEZTckJ6SjZ5QU5rPQ.jpg</t>
  </si>
  <si>
    <t>http://108.174.59.131/dmh3M1hGblNpZ01yWkIvWDh4ZnJpSUlmb3krVTBnK2lFcVg0clRpWFVZcjBmWWZFSnVLREFncU5OeEdPditHL24wTy9KOUhGSGdvPQ.jpg</t>
  </si>
  <si>
    <t>http://108.174.59.131/aDFibFlXUDhEaC9WVmFLKy9KUFRBcWszWUNjN1kzaDVJVDY0VG81bXdTNU9PcmxKTno0OGZTV1hmM2wzR3k4T2FzT3g5Vm5wbktjPQ.jpg@100</t>
  </si>
  <si>
    <t>Soothing Gently Cleansing Oil Gentle Makeup Remover For Sensitive Skin Soothing Face Eyes And Lips Clear And Non-tightening Makeup Remover 24ml</t>
  </si>
  <si>
    <t>舒缓温和卸妆油温和卸妆油敏感肌肤舒缓面部眼唇透明不紧绷卸妆油24ml</t>
  </si>
  <si>
    <t>卸妆油胶囊2ml*12粒</t>
  </si>
  <si>
    <t>Makeup Remover Oil Capsules 2Ml*12 Capsules</t>
  </si>
  <si>
    <t>WYD250218005</t>
  </si>
  <si>
    <t>Skin Whitening Cream For Underarm Knees Elbows Inner Thigh Bikini Line Darkness Not Comes Back 50ml&lt;br&gt;Features:&lt;br&gt;     【Advanced TYPE】cream made With Various Advanced-TYPE，it Can effectively remover the dark Underarm, Knees, Elbows, Inner Thigh, Bikini Line and Armpit Area.&lt;br&gt;    【Friendly】The dark spots remover serum cream is vegan, cruelty-, and gluten-. Never tested animals.&lt;br&gt;    【Gentle And Safe】This dark spots remover cream is Gentle,its smell is light and soothing, the paste is thin so it is comfortable to apply and does not leave any residues your skin.&lt;br&gt;    【Suitable For Multiple Parts of the body】Our body dark spots removal cream is suitable for different body parts including underarm, knees, elbows, inner thigh, bikini line, armpit area.&lt;br&gt;    【Suitable For Everyone】Our dark spots remover serum cream is Suitable for all skin types Product Description:&lt;br&gt;Instructions:&lt;br&gt;1. Clean and dry skin.&lt;br&gt;2. Use your finger to take an appropriate amount of cream and apply it to the desired area, and massage the cream into the skin in a circular motion.&lt;br&gt;3. Please apply two times a day (morning and evening)&lt;br&gt;Products include：1x Skin Whitening Cream&lt;br&gt;</t>
  </si>
  <si>
    <t>http://108.174.59.131/RU5ZaDhVMXNnZ25aV0Njb20rSENzL0dUNWhMcDcrdjJPMlIxeEJSc1A4Z2NCWFF1ZUxGdm0wQmR0bUUrbFZrdUlncDhnc05GTmN3PQ.jpg</t>
  </si>
  <si>
    <t>http://108.174.59.131/Mis2eGtrMGM4RWtuM2tEYUtjNzVQeERiUzJkWnRlYU1JdGlRc3FQSHcyaWJaejduUzhxUGtXTXU4eis5OFk0dmRjK3hLZWYwMFE4PQ.jpg</t>
  </si>
  <si>
    <t>http://108.174.59.131/aG5pSFBmZysyKzNrQzhvOFQvY1RVR212QU5IcW1FbDNVRzVFTjY3KzVobE5nbkUza2dWaCtFQlJNL2JQdGNtRUZtSXdHMFIxME5BPQ.jpg</t>
  </si>
  <si>
    <t>http://108.174.59.131/c2NUeXpnd0hjYldVelJGa3BxV1ljaVJsSDF6aDBSRWt0c3drNmZSVk1pYWRydEd4L0dwOVJpNldmeEFGUi9MWFVuZmFxSDNseGlBPQ.jpg</t>
  </si>
  <si>
    <t>http://108.174.59.131/TFAyU0lKaXFuL1Y2bnpocjJEQU5aM0hYNzRFY0tCYVc2ckQrbEVYTDJNVW4rS3JReDdDY2x1OWdUVWo0TFpFdjkxNWR3cUVLVis4PQ.jpg</t>
  </si>
  <si>
    <t>http://108.174.59.131/VTFRTXJyNk1MUXNRRnJHSGJNSmlDZXpvemR3OXVXMjB5VnVSMWFzZDU5L1VZOVY2L0dQR241Tkt5VUdML3R2d2RMSy8yejg3ajBZPQ.jpg</t>
  </si>
  <si>
    <t>http://108.174.59.131/dUNMVUZOeE8vNWprTy96UEtNc3hpTHdVY1VSSEN4MkJGOHdtcXA1UDQva3N6OEdVak02VXhZd1FPTGJ6QThBMVFnNno4VSthdnF3PQ.jpg</t>
  </si>
  <si>
    <t>http://108.174.59.131/Wm02OE92cjZNQjg4TS9uOVFYQVQ1T1RsZ0phcG5rVnRNOWI4cjUvZ1djSlJlMzVvTlVrRWVjYVJtb3hWWHF3dEw3b2V4bEpWWDlVPQ.jpg</t>
  </si>
  <si>
    <t>http://108.174.59.131/QVpFMGxYR281anhibk14a3l1bVpaQ2ZiSS9IVUxxWklaNzNhVnRWY3hVWDV5eWtJZGlxdzhCM2lva0JuRWJQS2FmUE5LTWVRRXlnPQ.jpg</t>
  </si>
  <si>
    <t>http://108.174.59.131/b3pwak1mTXZLcmltWkdCZDhNWkNXekZ2MG82bWdYUXNSdkd6eWlDcWo4Q0t2WVJTQm1pYm5zeTRuR2xSeUgzTzJLNTFiUmVaem1zPQ.jpg@100</t>
  </si>
  <si>
    <t>Skin Whitening Cream For Underarm Knees Elbows Inner Thigh Bikini Line Darkness Not Comes Back 50ml</t>
  </si>
  <si>
    <t>美白霜 适用于腋下膝盖肘部大腿内侧比基尼线暗沉 不易复发 50ml</t>
  </si>
  <si>
    <t>皮肤焕白美白霜嫩白霜50ml</t>
  </si>
  <si>
    <t>Skin Whitening Cream 50Ml</t>
  </si>
  <si>
    <t>ZNP250218005</t>
  </si>
  <si>
    <t>Shampoo Moisturizing And Nourishing Antidandruff Shampoo Soft And Refreshing Oil-control And Antidandruff Shampoo 100ml&lt;br&gt;Features:&lt;br&gt;     Deeply nourishment: Ginger shampoo is in natural ginger extract, which effectively nourishes the hair, enhances the health of hair, and makes the hair more shiny and elastic.&lt;br&gt;    Powerful -dandruff: The unique can gently dead and the scalp, keep the scalp fresh and dandruff-, and the feeling of cleanliness and.&lt;br&gt;    Moisturizing and repairing: The unique moisturizing ingredients can deeply moisturize the hair, repair dry and frizzy hair, give the hair a soft and , and make the hair more shiny and .&lt;br&gt;    Oil control and refreshing: Suitable for oily hair, it can effectively the oil secretion of the scalp, keep the scalp fresh, reduce greasy feeling, and keep the hair fresh for a long.&lt;br&gt;    Gentle : It does not contain irritating ingredients, suitable for all hair types, does not dry after use, and gently cares for the scalp and hair, making every shampoo a pleasure.&lt;br&gt;Product Description:&lt;br&gt;Package Included：1x shampoo&lt;br&gt;</t>
  </si>
  <si>
    <t>液体,轻小件,信封件-DE2,纸箱</t>
  </si>
  <si>
    <t>http://108.174.59.131/M2QxLzBmeGtXUTNpUU1xdE5mWkNKdzFqb3ovT2JydzVMOWtJcUd2b2d5b0s4Tzd2SW85NUtwY3dMVmJoYXE3UERNaW9ldDlLMHR3PQ.jpg</t>
  </si>
  <si>
    <t>http://108.174.59.131/VnhHZ2VoZnFQRG1KMFBFd3BFd3paOGVFZUwyMndqM3FkOURKTm1UM2MrS2x3UmtoclFZVURjbHBRUXd5dFRieVBheTJrc01aN2NBPQ.jpg</t>
  </si>
  <si>
    <t>http://108.174.59.131/M3Juc0pQVXp2dmdteE5YdEl0OGlNQTRGdCtnTDUxSjlSSVdaSjd0OXF5NG95UnZRWmpsMy9OMjEzVWlSUlEvM21FZy9nZU04MWZzPQ.jpg</t>
  </si>
  <si>
    <t>http://108.174.59.131/TDlNcEthbUUzRGx1Q0RvMlpaQ0ZPTTZweU03REMvU3htYlg5cFdNcGQ1VGczWXY1RGlmWVdrWG54TUxVS3JKNStJSm0rbzV2UnhjPQ.jpg</t>
  </si>
  <si>
    <t>http://108.174.59.131/YzFpUnQ5NUxtY24xUnlCazFTNGt1bTVNckx1N2FvcmxDQWx1OUxBM3J5OU1qTWVnZ1pWOEdnV1d2Yjl1RUpQVmErbnRDL2h1WXM0PQ.jpg</t>
  </si>
  <si>
    <t>http://108.174.59.131/dGVhQ0pnOE45UFNkY285UXNxa1ozTVZwaG14K0lBcmljNDM2L0hpNzVqaGJKMm9XUFczNTcvYjloaDkrM0JCdTc0QUpOZkJ6UzdZPQ.jpg</t>
  </si>
  <si>
    <t>http://108.174.59.131/OHorOFUrT0ZpY3UxWE12bFdnNWpoWkF1R3kyLzBXdExkSVhLM0QxWEpDVXFvaDlmQU43dDlwR0xaTXhtbXdyQWpteTdVUzFVK1cwPQ.jpg</t>
  </si>
  <si>
    <t>http://108.174.59.131/U3BLNFhMeDdQVzUzdGcreGhBQlR2LzZ6djNibWF3cXpkaDlFYzBKYjNGbXNkaVZyM25jMGo1QURVZ3Q2VkVUaGxRek9hYVl5cFk4PQ.jpg</t>
  </si>
  <si>
    <t>http://108.174.59.131/VEZPVnhKbUsvUlArUTJrYkc2ek5qdlNNTkE5TlJjOHIrZ3YvNDRKazl0SjZ2TTJzdkx5cnpXTlNHSzVsbGt0bGNWQzUzdXFodlpVPQ.jpg</t>
  </si>
  <si>
    <t>http://108.174.59.131/aDZQbVdvdWhiL214TkRQb1JzTzRXa0x6eGp6aE1tRG4vR3BNV0xRNDgrMHRuaUY0WktyTnltTE53NmRBWmNMUzhHRXF1WWVqdnlnPQ.jpg@100</t>
  </si>
  <si>
    <t>Shampoo Moisturizing And Nourishing Antidandruff Shampoo Soft And Refreshing Oil-control And Antidandruff Shampoo 100ml</t>
  </si>
  <si>
    <t>洗发水保湿滋养去屑洗发水柔顺清爽控油去屑洗发水100ml</t>
  </si>
  <si>
    <t>大米原浆洗发水100ml</t>
  </si>
  <si>
    <t>Rice Puree Shampoo 100Ml</t>
  </si>
  <si>
    <t>CQQ250218009</t>
  </si>
  <si>
    <t>Saffron Shampoo Herbal Hair Care Strong And Soft Repair Frizzy Hair Cleansing Antidandruff Shampoo 300ml&lt;br&gt;Features:&lt;br&gt;    1. * * Nourishing Hair * *: Our hair gel is specially formulated to deeply nourish hair, ensuring that it penetrates into the and achieves optimal results.&lt;br&gt;    2. * * Enhance hair elasticity * *: Through our unique combination of ingredients, we enhance the elasticity of each hair, making your hair and more .&lt;br&gt;    3. * * Clean scalp * *: This powerful hair gel not nourishes the scalp, but also cleanses it.&lt;br&gt;    4. * * dandruff * *: Say goodbye to dandruff! Our can effectively scales and deposits the scalp, giving you clear, scale hair.&lt;br&gt;    5. * * hair vitality * *: Use this nourishing hair gel as an important component of hair care routine to make the scalp cleaner, hair and more elastic.&lt;br&gt;Product Description:&lt;br&gt;1*shampoo&lt;br&gt;</t>
  </si>
  <si>
    <t>液体,纸箱,信封件-US.UK.DE,信封件-FR,信封件-JP</t>
  </si>
  <si>
    <t>http://108.174.59.131/dUNyNDB3cFlwQjQ2czh4WHVlbnVUWGZiSW5IVlBZY092ekVaQTZHdURTODBFYU9vMTRCTkcwRTNaUUhYZDZTdG83ZHkyWk1FcEtrPQ.jpg</t>
  </si>
  <si>
    <t>http://108.174.59.131/QlZTekRrMzU4eWNJUjRMYmF3MEFFSlg1RXhZeU9BaFRFVVhDVENndkFBVERRdk91WW5iZ0kwMVJUSEJEVlZUZUZGNkRaQ2ZheEZVPQ.jpg</t>
  </si>
  <si>
    <t>http://108.174.59.131/STRUc29XYklGTGNyVzBteXhJV1QxcjU5TkdpLy80a0s5dTJ1OVhrMG9haHEwa3dhalNPNXFJc3lpZDVaRlBwNTZNTnQvUS9IZTkwPQ.jpg</t>
  </si>
  <si>
    <t>http://108.174.59.131/TCtrR0ZvVVIxblozaElaVWRSVzk5cHczSXUxZDhzOUJhSDhNcVBjWFJmcEcyY2I2cGgyMHhUUjVneXhRWi9Ma254eFZKYlpNeFY4PQ.jpg</t>
  </si>
  <si>
    <t>http://108.174.59.131/VTFFQWY3MzJGMDJDRkZnQUIzR1oxUjN2MkxyY3NSaVFtc1N0WEZleHhybERqZVE1Um00dmpsUEJ0TnlYaVVZcmdPVWtGUVpxU2NvPQ.jpg</t>
  </si>
  <si>
    <t>http://108.174.59.131/cFcvWVVndnh3U2d3R0RTOEZXTmo3V0tjb3JGaTc1VWEyUHNEZ2d2RWlCSVJJaUVjeUQxeUpMcFZjY2FXbUpBWVBmbWZ6blhaaEpnPQ.jpg</t>
  </si>
  <si>
    <t>http://108.174.59.131/QndUUzdxQXNrRzBYMjhteWdYL2hXdmdUVnloK1ZIbjdxOGFNV3Zvejk5S3AzejdSRjNBSG9VU2dQY1BzNG52dGNMZlhTUXZrR2NVPQ.jpg</t>
  </si>
  <si>
    <t>http://108.174.59.131/WkpGb0lLZGgvSng0NHFTRjMrTVJRYXA3dWJnR2xOTTIyNFp4QVlmd2thQVFEcitQelY4TTZIR1kvTUVzYlpqU0hsREgyYlRXMEU0PQ.jpg</t>
  </si>
  <si>
    <t>http://108.174.59.131/TUxDdFdwRFJxZ1lBbndXeUNiZDg3dGtWZk5qT3NtV3FpUlBoY01Xd0NocGVrQVFlSVBmMEsxLzhtRFFlK2ZqaUkxMCs2L1VYNEFZPQ.jpg</t>
  </si>
  <si>
    <t>http://108.174.59.131/aityajFGSjRBemR4OWFEWkVNcmlCRVozamhBS2h1aDlKcFBKK2d6aGNQcTB5NU9DRTF1MVBPRXU4bjRnSUtoYmt2TmxzTTgxMjkwPQ.jpg@100</t>
  </si>
  <si>
    <t>Saffron Shampoo Herbal Hair Care Strong And Soft Repair Frizzy Hair Cleansing Antidandruff Shampoo 300ml</t>
  </si>
  <si>
    <t>藏红花洗发水草本护发强韧柔顺修复毛躁头发清洁去屑洗发水300ml</t>
  </si>
  <si>
    <t>度美博士藏红花洗发露洗发水</t>
  </si>
  <si>
    <t>Dr. Dumei Saffron Shampoo</t>
  </si>
  <si>
    <t>CQQ250218008</t>
  </si>
  <si>
    <t>Eye Shadow 9-color Chocolate Bead Matte Mocha Brown Eye Shadow&lt;br&gt;Features:&lt;br&gt;The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With and long-wearing contains a unique combination of softer powders that glides your lids effortlessly, melts into your skin smoothly upon application and keep your eye shadow makeup for a whole day, you can party all night, swim or sweat but not to worried about crack and flake.&lt;br&gt;Our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pigmentation.&lt;br&gt;With an unique hand size package,the eyeshadow tray can be stuffed into the bag and taken out for travel. It can also as a gift, a for lover or.&lt;br&gt;Small and lightweight easy to carry in your cosmetic bag or purse. Suitable for daily use or as a and family at Birthday Party, Cosmetic Show, Prom Night, Wedding Party.&lt;br&gt;Product Description:&lt;br&gt;package lsit：1xEye shadow&lt;br&gt;</t>
  </si>
  <si>
    <t>粉末,纸箱,轻小件,信封件-US.UK.DE,信封件-US,信封件-FR,信封件-JP</t>
  </si>
  <si>
    <t>http://108.174.59.131/UEJhK0lyS2ZtdGh4OC92QzZ5dGhzSnJENk9XM083U0U2MmIrMzU5cW5uaDhaRUtMMTFBbHBaREdyMVVZb1hURXVFdXZFZG83UW1JPQ.jpg</t>
  </si>
  <si>
    <t>http://108.174.59.131/MWFSNlY5dWtvN05Uak5RMzdLZWNKZFVjV0VQNmVkOThiVGhIQjdPaEpGZ2NYMU9mRGdBcGVzNzM4Z1hHdm82VXJjdlE2cVZWY2E4PQ.jpg</t>
  </si>
  <si>
    <t>http://108.174.59.131/MnRsK0NNODZIaG0zeVVoeVFxcUpLNHpwTm5tbU1UTlVYREN6V3NiaXptNXRKM21jWTNURitrYTNzZlZpdFZRSERPWVlOSlhSVW5RPQ.jpg</t>
  </si>
  <si>
    <t>http://108.174.59.131/YU1rS3lFNHcwNzg5Z05QZ2QxcmpDWE4reEQ2UnlxVWlzZlRiWkxNYUR2WUkxb1FqcTdjYXA0eDAvUnFWS1lZcFArNE5GaEtRWGlVPQ.jpg</t>
  </si>
  <si>
    <t>http://108.174.59.131/YmlON29tSGZRMFRUeTMwRGp0bkdiWkRORHpoMWtmV0FNQXRKKzBEZXN0WnZUaXRJeC9qRGZ2M0xOa1ZSRVR0ZThvZTB3ejVGOXJvPQ.jpg</t>
  </si>
  <si>
    <t>http://108.174.59.131/bnBMOFkyZk8wUXUvc1JNVDFYUXdBWkxmZnNwSE5DSDBhSGNFVUw1K0YrTkthd3U0cTBqb0xDdUc5U1RybjFxOGY3Wko1MzJienhnPQ.jpg</t>
  </si>
  <si>
    <t>http://108.174.59.131/WkUySXNBMDlHN2JFNkk2ckU0VEplSkFicGE4Mml2cVFUY1lDZS9mTVdpMFF6ZGRuVWpPV0w4SjI2VHQ3aU5JeDQ1MVFoeHRyd3hzPQ.jpg</t>
  </si>
  <si>
    <t>http://108.174.59.131/enFiQzJWbmtmYlErOCsvUE9GK1NQN29jNHNob3dhYWMxcWtPQ3Z3cFdiMHV1MTVDcEVPVFJBazg0MVpYdmtnYVAxaytTL2twazNRPQ.jpg</t>
  </si>
  <si>
    <t>http://108.174.59.131/VTRtUTBVazF5TUxQOXcvSjZkZG9pR0xNRVhtOFhUcGM3NWs4ekM2UW9VUk52VU1DY3pCdWtta1gwMERRekFRbEpuemw3OHVoZmI0PQ.jpg</t>
  </si>
  <si>
    <t>http://108.174.59.131/VXA5SmdOcGpNenRXbyt4bXAzMU9tUjN4MHFoTjFwOGRWV0xCRVRLdDlPVDd1MXFWMkxOTE9jSnJwQy90ZkpIYTRINTZTNnRlK2tzPQ.jpg@100</t>
  </si>
  <si>
    <t>Eye Shadow 9-color Chocolate Bead Matte Mocha Brown Eye Shadow</t>
  </si>
  <si>
    <t>眼影 9色巧克力珠光哑光摩卡棕眼影</t>
  </si>
  <si>
    <t>落日妆眼影9色巧克力色</t>
  </si>
  <si>
    <t>Sunset Eyeshadow 9 Colors Chocolate</t>
  </si>
  <si>
    <t>CQQ250218007</t>
  </si>
  <si>
    <t>9 Colors Dark Eye Shadow Beads Matte Gray Carbon Cement Glitter Easy To Color Waterproof&lt;br&gt;Features:&lt;br&gt;    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new .&lt;br&gt;    With and long-wearing contains a unique combination of softer powders that glides your lids effortlessly, melts into your skin smoothly upon application and keep your eye shadow makeup for a whole day, you can party all night, swim or sweat but not to worried about crack and flake.&lt;br&gt;    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pigmentation.&lt;br&gt;    With an unique hand size package,the eyeshadow tray can be stuffed into the bag and taken out for travel. It can also as a gift, a for lover or.&lt;br&gt;    Small and lightweight easy to carry in your cosmetic bag or purse. Suitable for daily use or as a and family at Birthday Party, Cosmetic Show, Prom Night, Wedding Party.&lt;br&gt;Product Description:&lt;br&gt;package lsit：1xEye shadow&lt;br&gt;</t>
  </si>
  <si>
    <t>粉末,轻小件,纸箱,信封件-US.UK.DE,信封件-US,信封件-FR,信封件-JP</t>
  </si>
  <si>
    <t>http://108.174.59.131/anhqOGh1eTNQZ3VZVmJPSDMweFNvRCs0emM3QU5Pc201L2RObjJqY1NmdjFlMTNoYTBqTDkyVjQwVHhDSVNFcE9md01aUWZvOWJRPQ.jpg</t>
  </si>
  <si>
    <t>http://108.174.59.131/OTN2SDJnVmU1ZzZiVFNQdTlYMS9WWGZDVEtCb2NuajlLWmxSNU1zRHNoNHlmb0dJdGRzcklQbjZLNHY0TmphQ2M5OVBSSDRvNW8wPQ.jpg</t>
  </si>
  <si>
    <t>http://108.174.59.131/alRZbkZ1OExXQmpFWU9uVU1kcU5OejRxM0UrQmpuSlVZeXozS1RtSHR4YjFtc0tSTnhGM1QrU08yV2V6cjRJS09CMk05dEdQOWRvPQ.jpg</t>
  </si>
  <si>
    <t>http://108.174.59.131/SFVlWHdyVjQxaVYzV2RXUHRaQU8vd3RpUm5GcitjdkdWdm5DS0dEMk05VHRYQ0dGNW0rQWJMR2s2YUpTYmFDeG9lNkZCUVdVd1E0PQ.jpg</t>
  </si>
  <si>
    <t>http://108.174.59.131/M0lEdG81VnFQSUcrVXVwTjFic0I1dmdYdUpUTVJhT0Y2b3VIcHdkVjN2Sm5sVVJPR2doZENtVW1rSnhZSG5LNEZMcmo0VzlZN1ZRPQ.jpg</t>
  </si>
  <si>
    <t>http://108.174.59.131/NjJuUlR5MjJFZEtXdjRseGpiQkhxbjUrbWZabmtrdkVSMTZ0SXpibndCVTdtYjBXamhaa3FQYUVndVFYeFRkaGJqM1Q2bUsvWER3PQ.jpg</t>
  </si>
  <si>
    <t>http://108.174.59.131/MkJWRzkvT1VMRU5ZUTZvaTZVV2tHb2w2VXJBQ2IxK0FXSEVtMEZiK1dPQmlRb1dOdjAxcmZNRnlPcjYySE0rOXIyeFdHWGZjSWNNPQ.jpg</t>
  </si>
  <si>
    <t>http://108.174.59.131/dlkrbjVKMndmelg5cUFHVEJxVVZDaDJBK1VnVnhKdVU3czZRbVFRTXFTWVZCNTRiTWZvSjdKTUdLMkV0Q1RrWXlFMkNTdGJUWUx3PQ.jpg@100</t>
  </si>
  <si>
    <t>9 Colors Dark Eye Shadow Beads Matte Gray Carbon Cement Glitter Easy To Color Waterproof</t>
  </si>
  <si>
    <t>色深色眼影珠哑光灰色碳水泥闪粉易上色防水</t>
  </si>
  <si>
    <t>水泥盘眼影盘</t>
  </si>
  <si>
    <t>Cement Eyeshadow Palette</t>
  </si>
  <si>
    <t>YMZ250218010</t>
  </si>
  <si>
    <t>Forehead Wrinkle Patches For Oppose-wrinkle Oppose Aging Facial Mask For Women Face Lift - Overnight Sleep Tape For Wrinkles 12 Pcs 12ml&lt;br&gt;Features:&lt;br&gt;FOREHEAD WRINKLE SMOOTHING - The facial wrinkle patches are designed to minimize the appearance of forehead wrinkles, promoting a more refined and younger complexion. Ideal for busy women and travelers seeking to maintain a youthful appearance.&lt;br&gt;ONGOING OVERNIGHT  - Provides continuous lifting and hydration to your skin throughout the night, allowing you to wake up with  and firmer skin.  for mature women in their thirties, forties, and fifties who value a good night's sleep and a youthful complexion.&lt;br&gt;DESIGNED FOR AGED WOMEN - Crafted for women seeking to reduce the signs of aging, these patches are ideal for mature adults, ladies, elders, seniors, and midlife individuals desiring a smoother and more youthful facial texture.&lt;br&gt;CONVENIENT ANYTIME CARE - Whether at home or traveling, the facial patches ensure consistent -wrinkle care that fits your .  for use during your daily routine, after work, or on weekends.&lt;br&gt;HYDROGEL MATERIAL FOR  MOISTURIZING - Made from soft hydrogel material, these patches provide long-lasting hydration and  to your skin, helping to enhance its tone and elasticity. Suitable for all skin types, especially those in need of  smoothing and hydration.&lt;br&gt;Product Description:&lt;br&gt;1X  Wrinkle Forehead Patch (12pc)&lt;br&gt;</t>
  </si>
  <si>
    <t>http://108.174.59.131/VWZQY0lkMks4ckVpWXpDQ1NwMUR6cldPbEJnSitOTjZtREtOZXpTbWtVLzZBc044SFd2eTNwNXY4Q0d0TDJGQ3JhQmkrdmFSTXN3PQ.jpg</t>
  </si>
  <si>
    <t>http://108.174.59.131/c1VLRHZ1MDZaTkRQTkVmaFFmZWRFWllRVmx6N20raHZSa2N0TGJzRW1aNWwxUVA2alA4OUdmNnV1dnk2bTdZUEZOT1JRV0lJU0RjPQ.jpg</t>
  </si>
  <si>
    <t>http://108.174.59.131/Y1U0VlVjejUyYUlFU3ozcmYybzhpZjRsazR1OWZESWlvYXB0M2d4UElEdVltT2dSeXlucm1EZ2pMcEIvVW9lZEs4N3Nob0plMmFJPQ.jpg</t>
  </si>
  <si>
    <t>http://108.174.59.131/L2FQendsbTFoR0R3aytEdVMvZXlaaW9FZjFqOFRROTZjUnBSWW81bWczTVo1cVJ1QTBXZUdWeWJZNEtabDRSbVJtdUQ3YllITG9RPQ.jpg</t>
  </si>
  <si>
    <t>http://108.174.59.131/RWozeXpsQ2o0ajRJTSsyUSttQXZXdVhCdUFSbndhUEFhdCt4enBySll4OG5taDFmRXlMTG9MTVJKT092UnIySXZEY1dudjA0ZWtvPQ.jpg</t>
  </si>
  <si>
    <t>http://108.174.59.131/Wmg0eDRHSDZWT05JRXQrSW9xUzNqTUJDb1JMc2ZhOE5sMXVaQ2QzbkdBQnVXM3FZbDczVmFQWStEOTY5M2NzNWxhdFkrc3lUUGRjPQ.jpg</t>
  </si>
  <si>
    <t>http://108.174.59.131/Mm1HTFNQTHdJU2hoS2JwdDlyUmxNb2Y3N2pBZ01pR3Q0K0FZcTc3N1EvaVZGdUg3MnBoNyt3QWFxUkYzeWlrK0RIdk1hWkYvRUo4PQ.jpg</t>
  </si>
  <si>
    <t>http://108.174.59.131/djNVMEFLTUVLdEMvS25IU3hDZkM2QjZsR2IzWExVWTNQN2JyeXNCUnZzQ0Jxb2hVRVVzQ0cxa1l6ZWJhdTNodFRlbzlWOFpZRTlNPQ.jpg</t>
  </si>
  <si>
    <t>http://108.174.59.131/citWdHNFUEVnVndNZkhxZFZNOFBvYmpKVDFaazUvckhlT0FMUjFsODZFM3ZhMTJtTTQ3RzZxUXg4b2R2bG10NitqL2xnUXdYSURzPQ.jpg</t>
  </si>
  <si>
    <t>http://108.174.59.131/N1JVcTdpOGpzaWlmeHBaM1JnUXBFMk94M3JmdldaZGZkNGlpSFJTSis5TG05Nk5rcHNMRHZsVFoxNUZTVXJoZlFGcVlzaUdHRlZFPQ.jpg@100</t>
  </si>
  <si>
    <t>Forehead Wrinkle Patches For Oppose-wrinkle Oppose Aging Facial Mask For Women Face Lift - Overnight Sleep Tape For Wrinkles 12 Pcs 12ml</t>
  </si>
  <si>
    <t>额头抗皱贴 抗皱抗衰老面膜 女士面部提升 - 夜间睡眠贴 抗皱 12 片 12 毫升</t>
  </si>
  <si>
    <t>抗皱额头贴片（12pc）</t>
  </si>
  <si>
    <t>Anti-Wrinkle Forehead Patch (12Pc)</t>
  </si>
  <si>
    <t>YMZ250218009</t>
  </si>
  <si>
    <t>Firming Serum Stick Advanced Firming Wrinkle-Reducing Cream Skin Firming Cream For Body Lifts Plumps And Firms Skin Natural Serum For All Skin Types&lt;br&gt;Features:&lt;br&gt;【 Aging Benefits】- the , , and look of your skin with our Skin Firming Sreum Stick. Vitamins E &amp; C in the grape seed oil for skin combine to form a powerful pair of deoxygenating agents with -aging properties that help reduce damage and luminate your skin.&lt;br&gt;【 Moisturizing】- Unlock younger-looking, skin with the Firming Serum Stick for women and men. The natural, vegan-derived ingredients in our aging skin oil hydration and moisturization to your hydrolipid network and bring out its natural youthful .&lt;br&gt;【Reshape Sagging Skin】- Don't let fine lines, wrinkles and dimples all over your body take away your confidence! Make your skin soft and with Peptides Sreum Stick! Simply apply the Stick to your arms, abdomen, face, neck, legs or back to enjoy beautiful and attractive skin. Nourishes, moisturizes and plumps the skin for , fuller and younger-looking skin while also improving skin elasticity.&lt;br&gt;【Natural and non-irritating】Our Firming Sreum is made with natural extracts to ensure safe and effective use on your skin. The cream is gentle and suitable for all skin types, including sensitive skin, providing care without irritating the skin&lt;br&gt;【EASY APPLICATION】– Our Firming Sreum Stick is designed for easy and convenient use. Simply apply a small amount to cleansed skin and gently massage until fully absorbed. Enjoy the lightweight texture that leaves no greasy .&lt;br&gt;Product Description:&lt;br&gt;1X Bee  Firming  Stick 30g&lt;br&gt;</t>
  </si>
  <si>
    <t>膏体,视频,纸箱,轻小件,信封件-DE2,沃尔玛特供</t>
  </si>
  <si>
    <t>http://108.174.59.131/S2tldHQ3WFdnWmxqZEtFcGV5aVJPb1YwNmdENWpONWk3U05hN24xWUxIMmJ4dXZwT1hLUE4xWUhmVys2UHgxeG82M3I5V0FIVjVjPQ.jpg</t>
  </si>
  <si>
    <t>http://108.174.59.131/Qy9Mb1F3VjJwNTFKRjViT0pISkdPWjVaVG0vVFgrakNicE03U0ZCZThqTVh5WThRb0IyMllMblpGd2ZvU0FobWkzZ21hd0htQVVRPQ.jpg</t>
  </si>
  <si>
    <t>http://108.174.59.131/SWlhd25jUitWTElra2hCTVRzMEhwWlk0WHZSZlpiTmRicnd1ZEgyTDlrbXl6ZGsrWFBEVGpiczErS2dReUI4UDdBUU0ydkJjUHE0PQ.jpg</t>
  </si>
  <si>
    <t>http://108.174.59.131/REw5ZzdOZitKUTQyVWNUTllwMVB2M0lic1JTR25pQldjR1BDaVQ2MnNIUEoxcEdURWNqYW5YVnplbUJFMzJYby8vdHpYakE0QlM0PQ.jpg</t>
  </si>
  <si>
    <t>http://108.174.59.131/eEFzUnpzYWlpYldrOExqbEV4aHBsUWR6d2ZRVzJhd3FuQ0UyQWppaFV2S3VPTCt4SEowTzYraGRBb3RkRXdEZ0s1cWZrZGYvMVBJPQ.jpg</t>
  </si>
  <si>
    <t>http://108.174.59.131/Um0wU3NmOFI2Y3gra3ZpS2o3UTFObFU1bENkVHNIbUYxRUJCV0grenJxSE4xRHpyREQwT0wwRWduaFh0MTZTbDZ2aUM1ZGNhcTAwPQ.jpg</t>
  </si>
  <si>
    <t>http://108.174.59.131/VkI0ZFdxV254TGR5ZW9hMStwZGVLZURGcEVBZFV6TFlIY0ZYbXZVMWRLdGZOd2xxbXpXY3JtdHFEMlJOc09Ya1F0eFZkU0ZkZHJVPQ.jpg</t>
  </si>
  <si>
    <t>http://108.174.59.131/MHVjdFZ2ZUwyTU1aeWw3dWNKVDBONUZZU0FjbGVBZjRhZndobEJyNjVyWTV4MVFERXJoU3F2SkNRNGhmdEdGWFo4WEFVSkkxLzhnPQ.jpg</t>
  </si>
  <si>
    <t>http://108.174.59.131/YWdZVmVIS1ZNaWdFZ3Avc1p1dmtXdEkxRjZKYnJwRnVNUEVvb0lSU2JwM2JKNW9YL0syckp1SUhKenhvWGtzQnZOVlp5NUcxYzNVPQ.jpg</t>
  </si>
  <si>
    <t>http://108.174.59.131/L1d1SlZiV3NSYWZlb2x2MlAvaUovR2RqNWMvcFFwbWFGZU5QTUg3cWVobytHRHBFelprR0oweHg4R1hPOE04dmt1UytyS1BoTmF3PQ.jpg@100</t>
  </si>
  <si>
    <t>Firming Serum Stick Advanced Firming Wrinkle-Reducing Cream Skin Firming Cream For Body Lifts Plumps And Firms Skin Natural Serum For All Skin Types</t>
  </si>
  <si>
    <t>紧致精华棒 高级紧致去皱霜 紧致身体霜 丰盈紧致肌肤 适合所有肤质的天然精华</t>
  </si>
  <si>
    <t>蜂毒紧致精华棒 30g改版</t>
  </si>
  <si>
    <t>Bee Venom Firming Essence Stick 30G Revised</t>
  </si>
  <si>
    <t>WYD250218004</t>
  </si>
  <si>
    <t>&lt;br&gt;Microcrystal Nasolabial Wrinkle Patch Nasolabial Wrinkle Patches AntiWrinkle Patches Face Wrinkle Patches Firming Face Care&lt;br&gt;Features:&lt;br&gt;    Microcrystalline Nasolabial Wrinkle Removal Mask A nasolabial wrinkle patch that targets aging facial areas. Retains moist for a long, relieves sagging skin and tightens facial contours. It adapts well to the waves of the skin and does not loosen easily with facial movements.&lt;br&gt;    Nasolabial wrinkle patches: hydrogel made of gel, with good stability and consistency, skin-friendly and thick consistency, which is not easy to fall off.&lt;br&gt;    Moisturizing: there is no need to provide excessive moist, it gives the skin a comfortable moisturizing state, easily penetrates the skin and awakens a youthful state.&lt;br&gt;    Efficient moisturising: specially designed for other areas of the face. Retains moist longer and improves facial contours.&lt;br&gt;    SUITABLE FOR ALL SKIN TYPES: Whether you have oily, dry or combination skin, you can rely microcrystalline masks to quickly nourish and moisturise your skin.&lt;br&gt;Product Description:&lt;br&gt;Shelf life: 3 years.&lt;br&gt;Quantity: 5 pairs/box.&lt;br&gt;Package includes:&lt;br&gt;1 packs* microcrystalline nose wrinkle patches&lt;br&gt;A note:&lt;br&gt;1. Please allow 1-2 cm difference due to manual measurement.&lt;br&gt;2. Due to different monitors and lighting, the pictures may not reflect the actual colour of the item. Thank you for your understanding.&lt;br&gt;</t>
  </si>
  <si>
    <t>5ml</t>
  </si>
  <si>
    <t>4.2</t>
  </si>
  <si>
    <t>http://108.174.59.131/YWxLUkhRMHVBcytFVXRjU0JzUm9SejNmcWoxczhJR3J5VEZLaUhBcGFBdVNnVVFpQ0dhd3dBUit3c2tEQ2dSRWt1S0dhZG1BWTR3PQ.jpg</t>
  </si>
  <si>
    <t>http://108.174.59.131/QzBSUUJqaVlPS29SaWNOb1J4UnFaN2htUThObG50ckZscUdmNGRGZHloTnFYL1VtTW9SdTNscnJIUHczWGI0OXFWNE5FazdYSHlVPQ.jpg</t>
  </si>
  <si>
    <t>http://108.174.59.131/OFNlbS84KzZGSFN3aEIvYmFVUFpXZEsxbzNVcGs0N3pJMVNuTDRLMkdCTjRNQUxuaDk2bkdVdW1jbzlOajBZR0h2MGhjYVBlZTVNPQ.jpg</t>
  </si>
  <si>
    <t>http://108.174.59.131/MUJCU2YxMlBuL3AvYmlyYlpZNU1QNFJGejlQbEgyYXVPVTNNZnVLVXBoMDBkZjJFMUdqQXdGWUg2WUpJNXZ0QXQ5QzZPYkF3VFpVPQ.jpg</t>
  </si>
  <si>
    <t>http://108.174.59.131/dmNiSWZLZFJDWWY1NFR6YndGcXREYUZxZzRQTDdPWVZqRVF0RnRzeEFxYUM3dUIwVDdnNm15YXhVMi9wY3FwblI1S1prTmk4VkFFPQ.jpg</t>
  </si>
  <si>
    <t>http://108.174.59.131/RVhPN3FvMHhDNXc0WUlJcXdBbkc0dU8yN0ExSDM0S28yekRuWmpkcGw5V3l1MmZzNk9DRG5sYWVPclFMTmpGeDRQbU5TTWthTEo0PQ.jpg</t>
  </si>
  <si>
    <t>http://108.174.59.131/THBxb1dHVXl0N3FqODVITXc3VSt6eVhUN21XY2Y4MGR6ZW1nQ3NmbE45VnRoODBQYnRDVDZoWG5UMy94QzdFR2hSWHNsZ0xXOUZ3PQ.jpg</t>
  </si>
  <si>
    <t>http://108.174.59.131/V25VRllRTU9zR3NmdVFJTjVWdFNuVGJJM0NncDVqbGV5eUpPS0pDWE9NTXovTTF1WHNCbzJVdTVSamY2d1MzT2I5OGJGRndLNk53PQ.jpg</t>
  </si>
  <si>
    <t>http://108.174.59.131/TUs5dkxkRVNQMDE3SFZ4cENmS2FLS2lPUmJRT05xNHdDV1FxcXhBbWc0Z3lqNTUwZ1lHdjNaalZkbDU1MUpkRUdFYkx1NjJ6L0JnPQ.jpg</t>
  </si>
  <si>
    <t>http://108.174.59.131/c05YQ3UyRzNJcFl1d3diclZiTThkVWNLN1BqZ3daaTB5RjZzTEJxU2l5Z2t5RytoNWZ1bjlzQ0FoVitsU2RGZ2tSMitFT3N4TXZVPQ.jpg@100</t>
  </si>
  <si>
    <t>Microcrystal Nasolabial Wrinkle Patch Nasolabial Wrinkle Patches AntiWrinkle Patches Face Wrinkle Patches Firming Face Care</t>
  </si>
  <si>
    <t>微晶鼻唇沟祛皱贴 鼻唇沟祛皱贴 抗皱贴 面部祛皱贴 紧致面部护理</t>
  </si>
  <si>
    <t>微晶法令纹皱纹贴</t>
  </si>
  <si>
    <t>Microcrystalline Nasolabial Wrinkle Sticker</t>
  </si>
  <si>
    <t>CCT250218010</t>
  </si>
  <si>
    <t>Body And Body Shaping Heating Gel Reduces Orange Peel Tissue High Moisturizing Promotes Circulation And Tightens The Skin 114g&lt;br&gt;Features:&lt;br&gt;Smoothens &amp; deeply hydrates&lt;br&gt;Tightens &amp; revitalises&lt;br&gt;Firms &amp; increases elasticity&lt;br&gt;natural production &amp; smooths&lt;br&gt;Reveal naturally firm and with our powerful Body Oil, created to enhance your true beauty. It's your body.&lt;br&gt;Product Description:&lt;br&gt;1*Shaping paste&lt;br&gt;</t>
  </si>
  <si>
    <t>124</t>
  </si>
  <si>
    <t>http://108.174.59.131/S05iNzYzcHBQT2ZrZWVIWC9CNy9QNXhQSHA2QVZGbUNQNEsvdXhSeHFZL1pzcnVyVGxsa0ZqMlpoM3hGQktFbWY1T3ZwdzcrT2d3PQ.jpg</t>
  </si>
  <si>
    <t>http://108.174.59.131/WVYrWmVUa0lmSGU4UkZOZ3lUZmk5R3hkU1J2b3FPNkpRY0Y1SzZ2VGRnKy9PMFZUMlZnYUZuWXU2VFZ2OEpKQTRBanNKakZGbWtRPQ.jpg</t>
  </si>
  <si>
    <t>http://108.174.59.131/ZjFmd0tmcjlQQWh3ZDlENE1nQk9MQ2ZKaEFDeVRSS1haK1R4ODdHZEdONytzU1VTeFJ0VHBlNzVzMGZVbDV3bC94UnFNMCs5VkJnPQ.jpg</t>
  </si>
  <si>
    <t>http://108.174.59.131/VC9SaXJaK1llbXVjcXNmbk9iWUxxcThYUjVPbDRRQVc3SGllZXJ6T0hVY3lBbDVzTmdpUVJlcjNVVlkvTGpqRVZGSTZ5OXFxWW9VPQ.jpg</t>
  </si>
  <si>
    <t>http://108.174.59.131/TTdhUmE1c1RxUkFrMEQ0SUlwRjdqdzNPZEJIalZhQ0JESzltWmhibngvMC80bk9iV0VxMjA1QnZYc0lDZFBDSGFRQUYvNnJMNUc4PQ.jpg</t>
  </si>
  <si>
    <t>http://108.174.59.131/MnVjeiszNG8zZEY4NDV3dGd2QThReit3RVVYSGpiY3Z5UlN6NjZYVDA2ZjZKOTRSb1podkc1QTh6SGlxeHdaSHVORjk1S2FlWVdZPQ.jpg</t>
  </si>
  <si>
    <t>http://108.174.59.131/TXFOZDc3eHorVXVoTXRIVnVla2lBdTE0SG1CN0RrRENObWgwdW9aV0pTUE12RFAxekNEMFF6a1pRei9UQldabERrQ2VzV0c5N0x3PQ.jpg</t>
  </si>
  <si>
    <t>http://108.174.59.131/T3dZT1oxanBDd05wMUtiK1Nrb1hXZXZLUmhwZjVnQjRBY3dLbjJoSnJ1VXJ0Nm01V3lXak5jUC92NUNyVDFPY0VQMjVhRVZiRE1NPQ.jpg</t>
  </si>
  <si>
    <t>http://108.174.59.131/WmJLT0V4K05NT2poaU8zL1ZzMUcwblpraGJ3N2RMVEJ3NXZiUFo5TDQ4blM1SHJuZmYxd2FvVVFBSFRNbGZTRUwzcjQ0UnRiam9FPQ.jpg</t>
  </si>
  <si>
    <t>http://108.174.59.131/RklDUHBXT3NHRTQvT1hGL2VRcXU3ZktrazZoM21ramQ4a1lPWkMyM1ZZTFRCeVdUaFVIc1l0K1IyeTdCRFJnZ3pvdFhxbXRMb1QwPQ.jpg@100</t>
  </si>
  <si>
    <t>Body And Body Shaping Heating Gel Reduces Orange Peel Tissue High Moisturizing Promotes Circulation And Tightens The Skin 114g</t>
  </si>
  <si>
    <t>美体塑身加热啫喱减少橘皮组织高保湿促进循环紧致肌肤114g</t>
  </si>
  <si>
    <t>塑型啫喱114g</t>
  </si>
  <si>
    <t>Modeling Gel 114G</t>
  </si>
  <si>
    <t>ZNP250218003</t>
  </si>
  <si>
    <t>100ml Moroccan Hair Oil Can Repair Improve Dryness Nourish Soften Repair And Hair Hair Loss Supplement Natural 120ml&lt;br&gt;Features:&lt;br&gt;     Improves dry, frizzy, and brittle hair, manage rough and knotted hair Increases the elasticity of hair fibers, and breakage and split ends.&lt;br&gt;    Morocco Silk Bright Hair Care: oil provides intensive hydration and nourishment, while it improves hair's sleekness, strength, and elasticity with a protective coating, increasing its elasticity and restoring to dull hair.        Hair Repair: This Serum provides yet nourishment to the hair and scalp, allowing you to achieve strong, hair without weighing it down.&lt;br&gt;      Plant extract can strengthen hair follicles, reduce breakage, brittleness and split ends, and keep hair moist and strong. Hair Serum for all hair types long lasting hydration effect that makes your hair shines and all day&lt;br&gt;    How to Use: Take an appropriate amount of serum in the palm of your hand. Apply evenly dry or semi-dry hair, fromto tip. Run your or brush or comb through your hair to speed up the absorption .  Product Description:&lt;br&gt;1 xShampoo soap 120ml&lt;br&gt;</t>
  </si>
  <si>
    <t>液体,定制,纸箱,轻小件,信封件-DE2,开模已回货</t>
  </si>
  <si>
    <t>http://108.174.59.131/a21RZFBqdGpQNFVTYkZwenBRWXNScjlObnNPR3liZTVBbnlLVGhDa3JncUwwaHJGNURtQlVtVFB1NGVwNVZYUTFnUGVoajNrTDlNPQ.jpg</t>
  </si>
  <si>
    <t>http://108.174.59.131/VjFEVmpwZ3VoMmNyaFVXUlFZS25rMHJYUUhGUHpGUlZLUnM1Z2hBOEZ1WGZuMHlzSXVTbjlNNmxMd2d2cW9FdXBURUxiSWRYTkZ3PQ.jpg</t>
  </si>
  <si>
    <t>http://108.174.59.131/YVJxWlRSeU5vTkh0T3V3R0xXOCtCQ3NIdlJkelFTWDJmcGVYK0xEN3FYMXp2U0x3a0gwMVcyc2UyOVF5clIrVDB1aGF2TkM5N2s4PQ.jpg</t>
  </si>
  <si>
    <t>http://108.174.59.131/SzRJM09xMVRGWWpqWEU0MEdjN1FNRVc4b3cvR01oU1hHZmpvZkhOdGlpZHRWL1VnVkVXaTdaVjhWQlozbHVlbXh2VjFGa3RBSFdNPQ.jpg</t>
  </si>
  <si>
    <t>http://108.174.59.131/MXBmZWdObDNuK1A0Kzl5KzM1bkEvejZWK1FRdkdTY25ZTnNQNlBlM2xzalRvZXg4RGxUU0dEblIvUFVWUGdHUmNNVEErMjZZcUxVPQ.jpg</t>
  </si>
  <si>
    <t>http://108.174.59.131/RU9ZRUd6OEFoSHJyRFQ3NDJuZ016cmpQTWVGb3I2TDJ4MlBKbFBYWGlMOXNrN2ZremNUNmx4dThvWHhxWkk3NmZaSTJQRlpRTlBNPQ.jpg</t>
  </si>
  <si>
    <t>http://108.174.59.131/V3NOd2FLcktRZ0tMQjN4dk1INVlPWGl1YkdPazJGTDNTeXVYYVB6TkZBVUtESzlrSzFkVDVOdWpJUnhWUnlVTnQxYUxISFY3M2hFPQ.jpg</t>
  </si>
  <si>
    <t>http://108.174.59.131/UDZxbFhHLzNDcFZNTVAyL25RVElnQXlodHFFRWkySzlJWUNaMThRZjkybm05WUZtZ2F4NnZ0RG5JeGdpZnl5cFBNK0NzOStZT01JPQ.jpg</t>
  </si>
  <si>
    <t>http://108.174.59.131/Y1hmTi9MV3c5N1hWKzFuaFo0TjEwZVZOME5USXl6bFBjT3daTGFDWlBKajkxL0F2dVpDS0JUblFwZzY4OG00all5NGFiVC9EZGs4PQ.jpg@100</t>
  </si>
  <si>
    <t>100ml Moroccan Hair Oil Can Repair Improve Dryness Nourish Soften Repair And Hair Hair Loss Supplement Natural 120ml</t>
  </si>
  <si>
    <t>100ml摩洛哥护发油可修复改善干燥滋养软化修复头发防脱发补品天然120ml</t>
  </si>
  <si>
    <t>摩洛哥护发精油 120ml</t>
  </si>
  <si>
    <t>Moroccan Hair Oil 120Ml</t>
  </si>
  <si>
    <t>ZNP250218002</t>
  </si>
  <si>
    <t>Moisturizing And Plumping Lip Balm Peach Lip Care Antidrying Velvet Lipstick 2g&lt;br&gt;Features:&lt;br&gt;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    Natural Effect: Experience the of our color-changing lipstick that adds a of soft beauty and suits every skin type. Our unique temperature-changing technology adjusts to your and transforms the lip color into a natural peach tone that enhances the natural beauty of your lips.&lt;br&gt;    Enhance Your Look: Experience the of a velvety texture with this color-changing lipstick balm. Its reacts to your body's chemistry to provide a customized color that enhances the overall delicacy of your look. Lightweight and comfortable to wear, glides on smoothly for , lips&lt;br&gt;    Mild and safe ingredients: Say goodbye to irritating ingredients with our color-changing lip balm with a mild . Infused with safe and mild ingredients, this lip balm provides a safe and gentle experience so no irritation will occur on any skin type.&lt;br&gt;    gift: Give your loved one a great gift with this color-changing lipstick. Watch her lips transform in seconds: ideal for birthdays, Mother's Day, Thanksgiving, or just because&lt;br&gt;Product Description:&lt;br&gt;Net weight:2g&lt;br&gt;Gross weight: 18g&lt;br&gt;Product size: 8*2cm&lt;br&gt;Product packaging: Box&lt;br&gt;Package Content:&lt;br&gt;1x lip balm&lt;br&gt;</t>
  </si>
  <si>
    <t>http://108.174.59.131/ZjFHRXJHeGg0K0NxN1U2OUxYcFpMZWx0SHN0QWkzZno3c0JleFZjRFU4WUpmd3oxaUR1dWhFSWhwcXJJZEFmdGI0VVJ3bTdXVDJjPQ.jpg</t>
  </si>
  <si>
    <t>http://108.174.59.131/T3kyNERwK3kyak15U2s5NHIvbU00Q2h5L1FpSGdmNVBneUdTSFNYTUtHS2IzaU14VkF3Y3NIemRkbkdPci9LZFJrSVRxb0pURWtBPQ.jpg</t>
  </si>
  <si>
    <t>http://108.174.59.131/c1p3K1VwN2p0T0ltdWlKSUxCeUM3TEZpTEFEN1RHM0lOcktIWTl3N1EzallVT1NOTDJ2amdwNTFyMU1xYmtUSUhiQzZRdDIzRWpjPQ.jpg</t>
  </si>
  <si>
    <t>http://108.174.59.131/SFg0MFIrbmdzM0NEUkpsU0w2MEpMWXVwV29jSGVNR3AyYUhRZkJTNTBiOHMrNXI3Y0NoY1BXaFFDeXl0MjlBaDhTS1ZtRVNxMXZzPQ.jpg</t>
  </si>
  <si>
    <t>http://108.174.59.131/K2p4dzdXN2xNRmRwdHloNitjNVpwelRXNDhxZlNDTjQwV0FmdlFHcWpWSGczTVIxOW4yR25PVTBERGk3czdRamJ2RXE1Q0pBMUQwPQ.jpg</t>
  </si>
  <si>
    <t>http://108.174.59.131/N2pHVmdzR1luYmF6Y2poNllTK1VRSmhrOUYxdmZWc3hIY1VNc2RoMWdlSGVyMy9XZjNMVFVETi9zSnAvY3Y3WEtMdno4R0xkTWEwPQ.jpg</t>
  </si>
  <si>
    <t>http://108.174.59.131/UnlwVzlJTUVvVmxqSUh5ZHVGbDhHT21ONVNVbzNxaTBPQXdmb1dwOCs4WkM4SXNiU1hIVHVnTFROSm43VFA2YWZuemlqa25LM1JZPQ.jpg</t>
  </si>
  <si>
    <t>http://108.174.59.131/NDAxci9BVjZhZzNiRnhqaDFnOWJhZndYaUI2VmQzS0RyWTRNaHNmcktMallRcFZ3ajJVVHFuL002OWRab2Rham5wTFE2NVFRYzRVPQ.jpg</t>
  </si>
  <si>
    <t>http://108.174.59.131/ZTZXS2FQZTQvMnp5VkZuTkNIbHh6bnN2Rzh5WU1peDJ1NTZRL05kU2oxWllKczUxVStGZlErUjdWZnRDcjBBOWlPWGxkOG5VeHFjPQ.jpg</t>
  </si>
  <si>
    <t>http://108.174.59.131/dTJ3b0VhL0F0cU5IZTVKUVc3N2lBNEd5ZlFIdGl4czhmTVUzdmdQY1RwR0tMdnlERnduR2lGVDhUdUJZR0RvN0pJVm81R1BrVWtnPQ.jpg@100</t>
  </si>
  <si>
    <t>Moisturizing And Plumping Lip Balm Peach Lip Care Antidrying Velvet Lipstick 2g</t>
  </si>
  <si>
    <t>保湿丰唇润唇膏桃子唇部护理防干燥丝绒唇膏2g</t>
  </si>
  <si>
    <t>滋润温变丰唇膏2g</t>
  </si>
  <si>
    <t>Moisturizing Lip Balm 2G</t>
  </si>
  <si>
    <t>CCT250218009</t>
  </si>
  <si>
    <t>Color Correction Liquid Foundations Can Easily Create Even Skines Color Concealer And Moisturizing Suitable For Various Skines Types And Make Skines 30ml&lt;br&gt;Features:&lt;br&gt;skines tone correction function: It can effectively neutralize uneven skines tone, such as dullness, making the skines look more even and .&lt;br&gt;Powerful concealer effect: it can cover flaws, pockmarks and dark circles under the eyes, providing a natural coverage effect without appearing thick or fake. The lightweight texture allows the skines to remain breathable while maintaining a appearance.&lt;br&gt;Moisturizing effect: Contains moisturizing ingredients that can provide continuous nourishment to the skines while applying makeup, dryness and keeping the skines soft and .&lt;br&gt;Suitable for all skines types: Carefully designed for all skines types, including oily, dry, combination, and sensitive skines. The gentle reduces the risks of skines discomfort or allergies.&lt;br&gt;Natural Gloss Effect: Not can it correct skines tone and cover blemishes, but it can also give the skines a natural , creating a silkys and appearance. Suitable for daily makeup and special .&lt;br&gt;Product Description:&lt;br&gt;Capacity：30ml&lt;br&gt;</t>
  </si>
  <si>
    <t>http://108.174.59.131/TWxWZTRHeWpCT2ZGSUp1T0hKaitNenpqSnVNU0E2YlJ2K2pVMEtFdFFuSnpCbjRYZno4VUhrSUM3NnFhRUNzSUJzUDZEREIyOHBvPQ.jpg</t>
  </si>
  <si>
    <t>http://108.174.59.131/ZXBpMnFNcDFvb3dqZ0NGUFBQMHE5TU5JaTFWaG9FeThJSGlxV3dvLzhsZFRWSkVPWm5uR2ttRytqcUxKaGhQU0E1dDR5TmE5NG53PQ.jpg</t>
  </si>
  <si>
    <t>http://108.174.59.131/QUt1SzczTmNDRlkxMHArV3FkTjRaYU5IY1VNbWZrOHV5VzJiMWhiOXNiQ1N2MzVVUWZGMDVKcmFHWTl3ajR0TlArczlVdzNCUmVZPQ.jpg</t>
  </si>
  <si>
    <t>http://108.174.59.131/MnJycFU3VWNsVHVyYWlkbmdxdUhtNGNWcllIc3ZmbzloTkhzUTZ4Q2IxUXU2eTVlNENIbjNlczBWM1JWbFRyQTlXa1FuaGJ6dkpBPQ.jpg</t>
  </si>
  <si>
    <t>http://108.174.59.131/M1ZITXNqc1RMMHlPM1lGaFMrcjcrcnZ6WEFObE5wUTI3amhRVDJTdEo5ZXJGblEvcGhIeC9UbTNSVFg1cEhhRlhWRWV3WElBcXJjPQ.jpg</t>
  </si>
  <si>
    <t>http://108.174.59.131/VmNCbUtNY1hUV09Nb2R5YUErQjhYcE90amtNOWxrTGpWTUozTlUxbGRNSnZ4TlBFdmNQU1FHYmlndGVHZktjbWswSFhmeCtsVklvPQ.jpg</t>
  </si>
  <si>
    <t>http://108.174.59.131/Um9FN2RLb1VXY3RFRnorUkNldGwvSFZtL3ZFZExpaXZvUi9Dc08wU1lXcWExZlJBMFNWdGlCMzU0RVRZS2RnSThXKzBrOExKNHFVPQ.jpg</t>
  </si>
  <si>
    <t>http://108.174.59.131/Mkh5Y2h4SS9iUVV6M0J0Rm9MOS9oYlhldm1ZOHZJbUJzVWE0YzVBaHpqaUJiV1hVVEZqMU52RFozSklEbkdyenRuMmI1bXc0WTB3PQ.jpg</t>
  </si>
  <si>
    <t>http://108.174.59.131/cjFrcVBKSE41TmhVaTIvVUsxMDYxeG9SeldEenA3QzlGV25IMTlTKzFPZVdTSXFUNndLb2hyaTNSY3RrMWxwdWlWa21ISnhEci9ZPQ.jpg</t>
  </si>
  <si>
    <t>http://108.174.59.131/ejc1THpRYWdCWmRxbERMSTdrMHVQbHg0bVl2em9rOVpVaVRHellYMVFiekx4ZlJ2Wjg2R2VjWU9VL1NIaVo0aHJXTG9yY3FONk9FPQ.jpg@100</t>
  </si>
  <si>
    <t>Color Correction Liquid Foundations Can Easily Create Even Skines Color Concealer And Moisturizing Suitable For Various Skines Types And Make Skines 30ml</t>
  </si>
  <si>
    <t>色彩校正液体粉底液可轻松打造均匀肤色遮瑕和保湿适合各种皮肤类型并使皮肤 30ml</t>
  </si>
  <si>
    <t>粉底液30ml</t>
  </si>
  <si>
    <t>Liquid Foundation 30Ml</t>
  </si>
  <si>
    <t>ZNP250218001</t>
  </si>
  <si>
    <t>Green Tea Mask Stick Poreless Cleanse Mask Stick Blackhead Remover Mask For Face With Green Tea Extract Pore Cleansing Moisturizing Oil Control 40g&lt;br&gt;Features:&lt;br&gt;    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problems.&lt;br&gt;    Convenient : It contains 1pcs green tea mask sticks, 40g/1.41oz of each. It is small and lightweight, suitable for carry and saves space. You can put it in your makeup bag, pocket, suitcase, storage box, or anywhere. Skin care anytime, anywhere.&lt;br&gt;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.&lt;br&gt;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water.&lt;br&gt;    Service: If you are not satisfied with our products, you can us at any. We will reply to your message within 24 hours and do our to solve the- problems for you.&lt;br&gt;Product Description:&lt;br&gt;DESCRIPTION:&lt;br&gt;Bad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!&lt;br&gt;The Pet Breath Freshener adds 2-5 years to your dog’s life by care of their teeth. This spray makes it easier for you to maintain your dog’s mouth without needing to brush. Just spray on your dog’s mouth and eradicate stinky bad breath in an instant.&lt;br&gt;PRODUCT SPECIFICATIONS：&lt;br&gt;Net Content: 60ml&lt;br&gt;Weight 40g&lt;br&gt;PACKAGE INCLUDES :&lt;br&gt;1x Pet Breath Freshener.&lt;br&gt;</t>
  </si>
  <si>
    <t>信封件-DE2,轻小件,纸箱,沃尔玛特供,膏体</t>
  </si>
  <si>
    <t>http://108.174.59.131/a2s4SWZDZ3QxTzNzVkJxYTZrMFhQeWw1SXhpT3VrbFByQWwzMk1xUWpnSzI4WTBTWUloQmJiWjJzRGJERmpZTWh6NVE2OVJTNnJVPQ.jpg</t>
  </si>
  <si>
    <t>http://108.174.59.131/ZFVwRTJPOEUxTnB0YW1GTzJTTFRjQTY5RUxaQ05id3hhbEdpUGNhOXpGajNFM21xdTJXdlJIUHlsTTNyRHlqdUpsUGs2ai9VL0RJPQ.jpg</t>
  </si>
  <si>
    <t>http://108.174.59.131/SFAyYjVMSlhYRWU2d2hwZTRjSmF2MnVYVW40RHJkbUN3OE9zWVpveFZHNC80OW1tb1FhczQwSlA0ZktxM0lrMkkrdFJoSzVQRFZRPQ.jpg</t>
  </si>
  <si>
    <t>http://108.174.59.131/WmZhOUdMc3pDUXNSOENXWWNkZkVQTHFQOVZXSjgzTW0zVXI4eHZScGtaNXJPN1F5a09WNEJGMTNsOWxIa01OZnhyQWlUYUNsQ3JRPQ.jpg</t>
  </si>
  <si>
    <t>http://108.174.59.131/OENibXFFRENZeDdxSFZNWVY3d3EvZzNkV1RIZForVnlIcW54WDFRRWRadXZpR0pwQzNpR2hPQVZ2K2RLOEM5Z0ZlWTk4N3JMc29BPQ.jpg</t>
  </si>
  <si>
    <t>http://108.174.59.131/TzgzNUtvQVdyMklaRlUrQlJnajh3S0xBSklhaDNwNjhHaDVVM1ZZcktWTVNkd2dPTGt1STRwQk5yNDJaNDNhU3JTaHg5a1BUSmJJPQ.jpg</t>
  </si>
  <si>
    <t>http://108.174.59.131/ZER5eUtIbFVySFRDbzNnaEFVNktFRlhqeVJ5aXNPWmt2WkR3UWNXRDhoRVVibzhLNUhYN0FRaE9NR2FEQnE4RHY5NmFIOTkxeFRzPQ.jpg</t>
  </si>
  <si>
    <t>http://108.174.59.131/L1JnVVozazdxeUk1dThVL2MwdDdKa0tYZzJFZXVNeFQvaDRLbWw0amcwVGVYWGhUaFRWbGJyN29TYzlSQStCT04zaDVIMW5tOG4wPQ.jpg</t>
  </si>
  <si>
    <t>http://108.174.59.131/Qk5ITFRwWU1wMTFzcGpacDVuU1Q5Zjg5RHlVTGRCeXNSTEd2dFFwb0dXQ1FCWmkvaWw1azArcXU5Rnc0TFhTY05wREpsNjhjUjRnPQ.jpg</t>
  </si>
  <si>
    <t>http://108.174.59.131/ZFlmUk1mRGpwSytXc3VPZlZ6bmJNc3Mzd1U1cDM2RUpHYTFCLzQ2M1dhUll2YkY2SEJFcnltb0NIZDRnMzdhN0k4SllTZEhzUDBjPQ.jpg@100</t>
  </si>
  <si>
    <t>Nicor绿茶面膜</t>
  </si>
  <si>
    <t>Nicor Green Tea Mask</t>
  </si>
  <si>
    <t>CCT250218008</t>
  </si>
  <si>
    <t>Beauty Lipstick Moisturizing And Moisturizing Repair Moisturizing And Oppose Drying And Frost Cracking And Lightening Lip Line Student Lipstick 5g&lt;br&gt;Features:&lt;br&gt;Good quality ingredients: The Lip Balm is made with good quality, natural ingredients that are gentle your lips and help to keep them good and moisturized.&lt;br&gt;Multiple shades available: The Flower and Fruit Crystal Jelly Lipstick Set comes in multiple shades, allowing you to choose the color for any occasion.&lt;br&gt;Easy to apply: The lipsticks are designed for easy application, making it easy to achieve a, beautiful look.&lt;br&gt;Versatile use: The set is suitable for a wide range of when, from daily wear to special events, making it a versatile addition to your makeup collection.&lt;br&gt;Excellent customer service: Our customer service group is available 24/7 to solution any questions you may have and provide you with the support you need to get of all out of our products.&lt;br&gt;Product Description:&lt;br&gt;Includes: 1 * lipstick&lt;br&gt;Net content: 5g&lt;br&gt;</t>
  </si>
  <si>
    <t>http://108.174.59.131/bUducWE5RktRdjFmL3pqaVZxRSs0QUtPeUNtNGhtWDdWQUpVc2dTQ3lIeitVeWtHYkpSZ0FIRFlXRUVZZ0Fhd29jVFA1L281Q0pFPQ.jpg</t>
  </si>
  <si>
    <t>http://108.174.59.131/bE1OTnd2Zk1yZEVGMzNBbHd6N0FqVURJdkprU2xqYzVFdlY2QnBFaTViS1FFTHdxdHZxTlh6THo1Vk1zMW5pMCtjRUJKdEVaaDVrPQ.jpg</t>
  </si>
  <si>
    <t>http://108.174.59.131/VlpSSkNNalNubk5XaitkNWJPNERFMDl3UGJVd3MwdGxaVTlBbGVGSXRHeS9Zd0JXSDNLVEw0R014TUozOUJtdnI5eHZmT0ViOFFFPQ.jpg</t>
  </si>
  <si>
    <t>http://108.174.59.131/ZjBadGRxdFdzblUrSXhqSTVLczMxbHJ5SC9rS1p3Rm1NNDhRUFBPWlZXVnllYlByZTkyMzJhWVg1YkZVWnZQUmlqMUN5cEg1Q2FzPQ.jpg</t>
  </si>
  <si>
    <t>http://108.174.59.131/UzAwWU1CcUExYkxUWmNjOTQ5OThuUU95eWVZdVlFMGZ5dUh3TzIvbm9wSVVkaXo2aE5JTWVhL1dxL3VlNkRYWTMwdmprdnRKcXZrPQ.jpg</t>
  </si>
  <si>
    <t>http://108.174.59.131/UUlweTJ0YnpJVGRHVUhzRjNRRlRJUUQzZmZUNm02bkovampVMzRoQTh2a05pYUJaK2JvdWhsNzBNQWxac1F2RHdmYndOamZYTy9BPQ.jpg</t>
  </si>
  <si>
    <t>http://108.174.59.131/cHM5Y3hKaFYwQXFab0QybDJTSlc2N0RqVU9EblNmdHdKUkp2UElxWnhBT2JJZnRqU09LMWJnSjA0LzIxaHlLUFVTalFYTklPQnVBPQ.jpg</t>
  </si>
  <si>
    <t>http://108.174.59.131/dXdlSW40OHZ0VUY3YUNWZllMVW1GVDBVYUVCUWswUHpOZnJnSy94TWdKd0FzMkgxSU8yNVBMVXZVN1hGU2wvTE9BMEc0TjE5U2RNPQ.jpg</t>
  </si>
  <si>
    <t>http://108.174.59.131/TmxiNXpINjkxS1l6SGdKa3ljY0F3QUIwakxuNS9CWmFJMlhaQ0xwWFUwS0lZNnZCbytSUkUzeHc0aHpQWm8wbm5yaXBrNVZhcERNPQ.jpg</t>
  </si>
  <si>
    <t>http://108.174.59.131/R1JDbzBrNGZNWERDUVRuZmxJQVdNcUhReEl1ZWp6VWZ4SEV1dDc0c1JSSkZpYXJiVXIyd1oyNGJTTGFlK1M3YmQwTEhoaWhncDRFPQ.jpg@100</t>
  </si>
  <si>
    <t>Beauty Lipstick Moisturizing And Moisturizing Repair Moisturizing And Oppose Drying And Frost Cracking And Lightening Lip Line Student Lipstick 5g</t>
  </si>
  <si>
    <t>美妆口红保湿滋润修复滋润抵抗干燥冻裂淡化唇纹学生口红5g</t>
  </si>
  <si>
    <t>神经酰胺润唇膏5g</t>
  </si>
  <si>
    <t>Ceramide Lip Balm 5G</t>
  </si>
  <si>
    <t>CCT250218007</t>
  </si>
  <si>
    <t>Dense Hair Moisturizing Repairing Relieving Itching Stripping Helping To Thicken Hair 50ml&lt;br&gt;Features:&lt;br&gt;1. Deeps nourishing and repairing: Richs in Forrests Gums oil, it can penetrate deeps into the hair, repair damaged hair, and restores vitality and elasticity.&lt;br&gt;2. Smooths hair: A special formulas makes hair soft and smooths, reducing roughness and knots, making hair easier to comb and shape.&lt;br&gt;3. Enhance lusters: The nutrients in Forrests Gump oil inject lusters into hair, making it look healthiers and brighter.&lt;br&gt;4. Prevents irritability: Carefully formulated ingredients can effectively smooths the of hair, reduce statics electricity, and prevents hair from becomings irritable due to environmental factors.&lt;br&gt;5. Natural ingredients for moisturizing and nourishing: Choose natural ingredients such as plant  oil and hydrolyzed proteins to provide deeps moisturizing, nourish hair, and keep it healthys and energetices.&lt;br&gt;Product Description:&lt;br&gt;Contains: 1 *  oil&lt;br&gt;</t>
  </si>
  <si>
    <t>http://108.174.59.131/SlgwRENNbEJRNWxiQW82b2s4cDNOMkw5dDV5ZnRCOGtRUCtiL1RSNDdaS0J4WW55d0g0eHcxR2pXTUtjT2MrTkJaNnlKcS96YlJRPQ.jpg</t>
  </si>
  <si>
    <t>http://108.174.59.131/WTJqZEtMY0VHVnVRUWRJUk5jSXEvcG80YUg5Z3VmV1FzOHR0ZVJLOGpFVFhjN0VGMkpBeXo3a2VvU2FaOHFpSFZUZFdNU2pjV1gwPQ.jpg</t>
  </si>
  <si>
    <t>http://108.174.59.131/SFBNRW9xQ3hKQVFRVmRmS2gzS0xwS0NUWWZZWmV3MDYydGxLT0ErM3JBZEZ0bS9lb0RNbW51eDkrYTZtRmk0WVBaaHZqRkpMakVBPQ.jpg</t>
  </si>
  <si>
    <t>http://108.174.59.131/MzlDKy9iVEU3cmVxNlU5bWY4cmI4dUVzSUZxR0doa01VTE5vWnFobWZReElVQTdnNXB2S1NoaVJNNDNCS05kU2RKRUtMNWxIdkR3PQ.jpg</t>
  </si>
  <si>
    <t>http://108.174.59.131/ZjhUZlhNNGFmYjRycEhWRXRReGhZOU5DM1lPWTYzNlZDV0ZBeTNKRzJsWGpaNURLMk1pMDdDWFVhSFlkaWlSZGNxcjJ2WlhUQWh3PQ.jpg</t>
  </si>
  <si>
    <t>http://108.174.59.131/QlBmMDUzWlJUMCtuSEUvUEtxcktLdUIycDNNVUVJMHVDQjBzQW1aa2QzVkczQUNkakYzdVZYMXNuV0NUY3prYzJpdjdQSmxZblFnPQ.jpg</t>
  </si>
  <si>
    <t>http://108.174.59.131/T0Z4SFIyTUZBdUdmK0V5ZmFsYjUvOE5UWURVQnYzYkhyMTIySlpDVElaOVIzOWphYkZ1bGlNR0dYMkY5b1FkZlhYeFBGRTNTVWZVPQ.jpg</t>
  </si>
  <si>
    <t>http://108.174.59.131/VXk3R2xkYWUxVWRrK2lNNDBuQVJJazllSjBQejJ5alc3ZGNrMUtqejdkb0RGV0ovR1RjL0xZU1pIWmoraGxSSTRheGdXRHYrYWR3PQ.jpg</t>
  </si>
  <si>
    <t>http://108.174.59.131/K0dEenR4U3FvUSt5Q0pZZ0kwVFlORzMwNEY3SXZYdVo0SDZkdlZUUFRlMkVRZ0NrYmdISEpIOHJvbTJCNm1XcnlNMVBSdEdyZVlVPQ.jpg</t>
  </si>
  <si>
    <t>http://108.174.59.131/RFJpQ0UwdGVNWHd0RWU0a1lZbjU0T1BVTFBVd2FyMG9QbHp2NUlmOXlXK3FHZm1RMW13ZjVHdmlaUGpqWWg4U0JsSlEycnoxNVhjPQ.jpg@100</t>
  </si>
  <si>
    <t>Dense Hair Moisturizing Repairing Relieving Itching Stripping Helping To Thicken Hair 50ml</t>
  </si>
  <si>
    <t>浓密头发保湿修复止痒脱毛帮助头发增厚50ml</t>
  </si>
  <si>
    <t>仙人掌精华液50ml</t>
  </si>
  <si>
    <t>Cactus Essence 50Ml</t>
  </si>
  <si>
    <t>CCT250218006</t>
  </si>
  <si>
    <t>Eye Cream Eye Cream For Dark Eye Cream For Lines And Wrinkles Eye Cream Tumeric Eye Cream Aging Eye Cream For Dark Circles 3g&lt;br&gt;Features:&lt;br&gt;【Turmeric Eye Cream】Turmeric has many benefits. Our turmeric eye cream improve your skin, brings impurities to the of your skin, and keeps your skin hydrated.&lt;br&gt;【 C】This hydrating eye cream helps to improve tired, dull skin by fighting premature aging, fading hyperpigmentation, dark circles and boosting your .&lt;br&gt;【Natural Ingredients】Natural Ingredients to firm skin, reduce under-eye bags and dark circles, leaving your skin plumper, smoother and firmer.&lt;br&gt;【Wrinkle Prevention Eye Cream】specially formulated for the eye area, it can effectively treat various eye problems, improve and wrinkles, make the skin elastic and firm, enhance moisturizing power, and keep the eye skin moist and comfortable all day long.&lt;br&gt;【Easy to Absorb】Easy to Apply and Absorb, the Skin is Refreshing and Non, Lightens the Dull Eye Area, Improves Eye Bags and Dark Circles, and Gently Cares for the Skin.&lt;br&gt;Product Description:&lt;br&gt;1X Turmeric lipstick&lt;br&gt;</t>
  </si>
  <si>
    <t>http://108.174.59.131/MGttOGMzeEZ2RW1BZmpWWEhKV1BpbG9RVDV3QzJ3QW9Ra2NlKzM0U2VML0pHS3FyTjhSbDNZUTVvUDFYamZ4NGVpSXdUYUxVZmdNPQ.jpg</t>
  </si>
  <si>
    <t>http://108.174.59.131/dHJKdHRyUkd4akFBeTVwd2FldG02SEdwS3lWTlljRGQxVnJ6dXVkblZXQmMxZEJSMmlWd1FDS2UvL1BndmF6R3B5NFpwKzFTckJvPQ.jpg</t>
  </si>
  <si>
    <t>http://108.174.59.131/ZjVnY2U0T1NVcGNmSTFHaVBDU1lMUytJZlBiM0J6a002L3c4akl1aE5JOTRSSEtIN0psa1BCN001bVJjZkhrdTlnVWxFbDB4WktjPQ.jpg</t>
  </si>
  <si>
    <t>http://108.174.59.131/b29xcUVRdFRHWVlQVUgxOHF5U3AyaUZUOXBVYXF4MEFaRFhuTEE3VVlxQmFuNm94RFRac3R6TEZnWkhjYzVicVp3VW5HRFhsZC8wPQ.jpg</t>
  </si>
  <si>
    <t>http://108.174.59.131/K0kvVmd5NDlKUTdxaDIya1FicEI2TWY4T2RlNWg0Q1FIS2dSd2pLdmJSaFJXTkNadkl2bjBmQzZJSWd1Y0FYTmcwSk1qbUFLSVpzPQ.jpg</t>
  </si>
  <si>
    <t>http://108.174.59.131/b3hFSjE0Q1U0VlFRM2ZRZlpuR2JtSFJ1L1VOVmc4cWVqQXQvMTZ0NjB5NHhKa3dTZlNJV2x0cUM0aE5WZEMyS2FjcE5iMUJMWng0PQ.jpg</t>
  </si>
  <si>
    <t>http://108.174.59.131/L0xqZHRYMkVCQ2hDMDZBYUdkT1piSk9XVXVmK2tGTmNWK28zdmIzR1dCdnlpY1ZrOTJNbk14LzRRZDNoQ1BzcEN3YXd2YjMxQXowPQ.jpg</t>
  </si>
  <si>
    <t>http://108.174.59.131/d2JJSGtFaXJDcmlsN1k5Y05yOWorUUV2bUw1V05wZGNtSUl5OVAzaWhoaDAwRnNYYVRMZytkQU5jMkVZMXQ4QkpzWXZwVlR5NHp3PQ.jpg</t>
  </si>
  <si>
    <t>http://108.174.59.131/Ty9qRytJK2dHZ2ZrdTA1bU1CK0hBbzNCZmkySDJmSklGa0pwYUFOdEZwK3RYRENMblAwT1BtWGFYM3RoVzlYTGpuRExlTmJKT3EwPQ.jpg</t>
  </si>
  <si>
    <t>http://108.174.59.131/WVNhSHA1SzQ0WlVFMDVnaDUzMlp4ckFNQjBjM0RvKzFEV3ZtaTZJQTcvalpMQlFPYUV3NUJ0ZzJTczFnd0RGcG5FckZDeFdxYVhrPQ.jpg@100</t>
  </si>
  <si>
    <t>Eye Cream Eye Cream For Dark Eye Cream For Lines And Wrinkles Eye Cream Tumeric Eye Cream Aging Eye Cream For Dark Circles 3g</t>
  </si>
  <si>
    <t>眼霜 眼霜 祛黑眼霜 祛细纹和皱纹眼霜 姜黄眼霜 抗衰老眼霜 祛黑眼圈 3g</t>
  </si>
  <si>
    <t>视黄醇抗皱眼霜棒3g</t>
  </si>
  <si>
    <t>Retinol Anti-Wrinkle Eye Cream Stick 3G</t>
  </si>
  <si>
    <t>YMZ250218008</t>
  </si>
  <si>
    <t>Nail Cuticle Fortifier Nail Strengthening Agent Nail Care Suitable For Fragile Nails 12ml&lt;br&gt;Features:&lt;br&gt;4 Dessert-Scented Oil Pens: unlike most nail oil pens, our four cuticle pens feature  dessert scents of , carrot cake,  ice cream, &amp;  pie for your nail  to not just feel but also smell exquisite&lt;br&gt;Gorgeous Nails,  Cuticle: each nail oil cuticle pen applies scented cuticle oil for nails that's used as both nail moisturizer &amp; nail protector; it  cuticle and acts as nail hardener and strengthener for  nail health&lt;br&gt;Nail Repair for Damaged Nails: outside of basic nail , our nail cuticle oil pens support hangnail  and promote nail repair; just apply the nail oil for damaged nails consistently &amp; watch as  &amp;  nails No More Brittleness: nail pen is a great brittle nail , as it acts as both a cuticle softener for nails &amp; a nail strengthener for damaged nails, saturating the cuticle with nail oil for growth and strength of the fingernails&lt;br&gt;Nail Cuticle Kit as Gift Idea: our natural cuticle oil for growth is colorful and nicely packaged, serving as great Christmas gifts for women &amp; men that need nail oil cuticle care with Jojoba Cuticle Oil,  oil, &amp;  Oil&lt;br&gt;Product Description:&lt;br&gt;4X nail cuticle enhancer 3ml&lt;br&gt;</t>
  </si>
  <si>
    <t>液体,指甲油,纸箱,轻小件,信封件-US.UK.DE,信封件-US,信封件-FR,信封件-JP</t>
  </si>
  <si>
    <t>RED</t>
  </si>
  <si>
    <t>http://108.174.59.131/OFdxR216NVIxbXZacTV1WXlHc0s4MGsxZVc3TkdVcFgvaHZrOUJBVTZ3OC8rRDFoaXFlVXpOZFI4eGVNN3FkMjBhbEkrZ210TGJrPQ.jpg</t>
  </si>
  <si>
    <t>http://108.174.59.131/bzZVS1JWOXl2Rkw5WG8zWEE2cFB1NU9IclRORTcreFBtc1U1Y3R6aXdjaWc5WkVLdkpIbkIva0ZwUHJFRXNINUdxdlhDQmpJWHZjPQ.jpg</t>
  </si>
  <si>
    <t>http://108.174.59.131/bjB1eUtVRTNaQk5rTW95OEVtV3ZCdUszQVB4engrSGNKNE12ZXZHY3l0dFBIZkFUdURiM1U5b3c5eHRUVFNWckw2L2czSlJwcGpRPQ.jpg</t>
  </si>
  <si>
    <t>http://108.174.59.131/ODFvbHEyYS82M1huRXNFUW9VbFdJNGFuTks0ajNMeU5PMGVaNTFpTHVPOUt1QjJXUWtyK3dGbUN3aTNwKy9WTXBJUGlwNHNqUCtrPQ.jpg</t>
  </si>
  <si>
    <t>http://108.174.59.131/clN3QVc5bUZJcG85Z1pweEhMdGpkMm05QzJTc0J0UGEvajZ1MzEwZGJ2ZCsrUWRyNC9POENQL2ZLTEExMHFGcXk0ajJOSmVxd2tNPQ.jpg</t>
  </si>
  <si>
    <t>http://108.174.59.131/amhWRlRScGNzdGlGd0dzVitjdmZ4cXl5TGI0Nmg4dHU3VU0xSmhMTkxmZGhtaDhKZEtaalBkVVNOZ01XeGErdDI5cWtnenVSbm1BPQ.jpg</t>
  </si>
  <si>
    <t>http://108.174.59.131/UzQvSjNlY0plSVpxbjEwZUkzWDRWNDVSeXBaV1p5TkhteVVTYVFrYkpHdjdaM1FEQmgwcG9qZ2NjelpmcWxaQkRtR2g1dU5uYWxVPQ.jpg</t>
  </si>
  <si>
    <t>http://108.174.59.131/dDM1eWdZSjNETnhHWS81Q1BjYmNOaDh0S0RNV2NONXhLdUF2WWJTY0VGMHdPWXFPdE9FcWdrbkRZSVNQM21HcnlRV2V5dXlobTFjPQ.jpg</t>
  </si>
  <si>
    <t>http://108.174.59.131/YU0ybk4zby9lNlZGamR6MmZ4aEVRTGdzdVo5Lzc1Tjc0SWp0a2dmWVZTdFE3YjdOT3JrdzlBQWJRcWY2aEl6SHl1dnR6WVJhMlFzPQ.jpg</t>
  </si>
  <si>
    <t>http://108.174.59.131/L1htV1FWK0QxQlpQMGwrelB6bWY3SVVjN042by9sbGdNcXZPeTdlU0xwV3JvKzYyWVA3ZGJ6eFBWWDNOM0U3bk5Ta1oyU2xpMlJVPQ.jpg@100</t>
  </si>
  <si>
    <t>Nail Cuticle Fortifier Nail Strengthening Agent Nail Care Suitable For Fragile Nails 12ml</t>
  </si>
  <si>
    <t>指甲角质层强化剂 指甲强化剂 指甲护理 适合脆弱指甲 12ml</t>
  </si>
  <si>
    <t>指甲面角质层强化剂 12ml(3ml*4)</t>
  </si>
  <si>
    <t>Nail Cuticle Strengthener 12Ml (3Ml*4)</t>
  </si>
  <si>
    <t>GHM250218010</t>
  </si>
  <si>
    <t>Peptide Cream Moisturizes Brightens Reduces Bags Circles Repairs And Tightens The Around The 50g&lt;br&gt;Features:&lt;br&gt;1. Containing extract, the injected with natural nourishing ingredients, moisturising hydration, so that the is hydrated and glossy.&lt;br&gt;2. With excellent moisturising effect, it can quickly penetrate the bottom layer of the, improve the dry and rough condition, and make the soft .&lt;br&gt;3. The special addition of light ingredients, effectively reduce the deposition of pigmentation, even tone, so that the glows with and bright .&lt;br&gt;4. The texture is refreshing and non-greasy, quickly absorbed by the after application, without burden, to bring you a refreshing and comfortable experience.&lt;br&gt;5. hydration directly to the base of the, repair the barrier, enhance the skin's ability to lock water, so that the to maintain a long period of hydration full.&lt;br&gt;Product Description:&lt;br&gt;1*face cream&lt;br&gt;</t>
  </si>
  <si>
    <t>http://108.174.59.131/WTFCaHNjb3MvalVFcUJZMVpNM0RsNEs2SjYxWGtVaWdUSk5zNXNMNm5udnk4eC9SSENPOXVzQjdlS3NEdjNMUFpiWFNKRHB6YllNPQ.jpg</t>
  </si>
  <si>
    <t>http://108.174.59.131/RkxhNVJBQTJaTmRKeHgxR3dkeUNGQ3Y4NG03MjA3eURqcUFMZktNZUxKS2dFeTJETWpNMGJCcG1NWWJWK3gvN05ob1FDclVqTEJzPQ.jpg</t>
  </si>
  <si>
    <t>http://108.174.59.131/RDluQ0Q5L0hqbGFsTTF6NGRvTWo1dG0xTmZKRmhQRkU0L0hZY2QyaUU4SW9wTHo5Y1JYV3pIYktNSkZTenBJVmJ6OVB0dnp1bzVRPQ.jpg</t>
  </si>
  <si>
    <t>http://108.174.59.131/eTdjTWVQMWdwU0tkTHEvUWJLQUplelZ4RkpqdEpMZDhVSDZoMUh1MEhERFBUaVJxV2pYd2dGVGJ3VHBGN1dkSzBzcUtTN2R4RThvPQ.jpg</t>
  </si>
  <si>
    <t>http://108.174.59.131/ZE5qNUJmRmt3dGN4Y2VLUUZLOXJaZTNwMzdFamZCUm93dlRuYTVLZjBJMUlhNm9rWEh3bEpXek1pWjA3UEY3eHpwQlJpc3MyYlh3PQ.jpg</t>
  </si>
  <si>
    <t>http://108.174.59.131/Z1lpNjdjNzJBMUZJSk5qN01CeXFOZUorWWVQekZiY056dHI2emNwVlhyTU1xUDdCNlFJNU5yOXB3TkZyTnljRWJPODRrWUtORS80PQ.jpg</t>
  </si>
  <si>
    <t>http://108.174.59.131/YjIwcy9FRnNHZXF0OVMvSVU4clRWcWt1bnFGQWsyNHNXYXMzNE1Wa3lTY3MweXkyUnhoZGpoU2gzeSs5c2ZJRmNrQTA4bjUvcm9BPQ.jpg</t>
  </si>
  <si>
    <t>http://108.174.59.131/amJPZlplR0kwb1ptMWpXTnl5U1hmd2pBMzdlbkRtZTdYNUgxY0lSdnJzN1ZaVnpxK3V1RGdBcm4yaFd3UUdYbWltUGpnZTdJYjFJPQ.jpg</t>
  </si>
  <si>
    <t>http://108.174.59.131/UzJ5SkJNVXhkT0k2MFNDVGIyZFVmZ1B0YjRUT0JLZjBxNTZVR3NQS3BDVzZmWmEyblFpQWtUbU5GZnNQRXJnblFSeW1MN0NoSVdNPQ.jpg</t>
  </si>
  <si>
    <t>http://108.174.59.131/Sk1XbElWeUtZbnBxeXQwMDNwUnhTcFV4TENvRVV2b1lZWFRrdzBMTVV5K1ZBOGlDTmk2SjJiZU95NThLSTAxVFVFQXZYcEc2SEZnPQ.jpg@100</t>
  </si>
  <si>
    <t>Peptide Cream Moisturizes Brightens Reduces Bags Circles Repairs And Tightens The Around The 50g</t>
  </si>
  <si>
    <t>肽霜保湿亮泽减少眼袋黑眼圈修复紧致肌肤 50g</t>
  </si>
  <si>
    <t>wiyun保湿美白霜 50g</t>
  </si>
  <si>
    <t>Wiyun Moisturizing Whitening Cream 50G</t>
  </si>
  <si>
    <t>GHM250218009</t>
  </si>
  <si>
    <t xml:space="preserve">Hair Styling Cream 120ml Moisturizing Styling Natural Fluffing Hair Gel&lt;br&gt;Features:&lt;br&gt;1. Strong hold: Hair styling cream has excellent hold and can hold your hairstyle for a long, whether it is delicate curls or straight hair, it can be stable and stable, so you do not need to worry about hair deformation throughout the day.&lt;br&gt;2. Natural texture: It can give your hair a natural texture without making it look stiff and unnatural. Your hair will look as if it was born that way, and shiny.&lt;br&gt;3. Nourishing and caring: This styling cream is enriched with a variety of nutrients that will nourish and improve the texture of your hair while creating your ideal hairstyle.&lt;br&gt;4. Easy to apply: Its light texture makes it easy to apply evenly to the hair without clumping or uneven application.&lt;br&gt;5. Long-lasting : It has a aroma that lasts forever, allowing you to a unique between your hands and feet.&lt;br&gt;6. Adapt to a variety of hairstyles: Whether it is short hair, medium-length hair or long hair, you can find a suitable of use and effect to meet the needs of different people and hairstyles.&lt;br&gt;Product Description:&lt;br&gt;1*Hair Styling Cream&lt;br&gt;Package </t>
  </si>
  <si>
    <t>http://108.174.59.131/bi81Qm4vVUlaOXJjYTFwMFN3aTAxRWp6UGFGdmVlVk10K2JTdU43SFNZOUg0S1hFdFFUYmJlTE5SYnpVWDkyTkt0cVBjZHZjNThzPQ.jpg</t>
  </si>
  <si>
    <t>http://108.174.59.131/OEdrUWJMLzFqUkdqVFBaTmMwWXQ3Tk5VVFRBS2tIV0dudTIrR1pmSDd2a3JydlhnS2JSZFFPd1JVQVg2VEgrZnpiU1YybytJTmtnPQ.jpg</t>
  </si>
  <si>
    <t>http://108.174.59.131/WDNtOUp1MVllYXgyUnhpVEVBSk8yVVB0Qll5Tmo3RTRDNWswQ0NpbElMMWJIMGovQU9tOGY1OWxEc2ZVcVh3a0Y3blF2ZkRRQklNPQ.jpg</t>
  </si>
  <si>
    <t>http://108.174.59.131/V1AvcEZnTWJlWWFWd2dUWVA5ZFZtdnBsMXNSYUVRSXYzaHFJVTZWRlMrZE5wS0owWlk0enRiZ0xyQzNQK25Bc0NTR250SmhmRFo4PQ.jpg</t>
  </si>
  <si>
    <t>http://108.174.59.131/Q1ZqZUJ2NXRpTjJZbDBDVndJVmFISEkrWjB3djc2MjllMDNuSXY2TlMwbWdXUUFBc2t6SmJRSVNLVUZha2RURFh2emlJN1JuTWt3PQ.jpg</t>
  </si>
  <si>
    <t>http://108.174.59.131/Q1FjWjRyOGowMi9YaXdleUQrZDUzUXpsZitNcUI0KzJjME9UMWJzQnlCRXAyNkhTYTUzL3NJYUNwUjhJSnJ0bWZ2Y2g2eDNCR3Q4PQ.jpg</t>
  </si>
  <si>
    <t>http://108.174.59.131/cVE2Q21hOEEzTEdBaVEzR3dSZE12TUUwNnJ1Q2JPYW5MZHhvQ011QXR3ZXRmeTBLcEJXR2IreWtjdWlRUXl6R01NTGhjcWZUamg4PQ.jpg</t>
  </si>
  <si>
    <t>http://108.174.59.131/TmdkbFFPdGdRb01BMEFIaUIzdFVNNXQ3YjlyRXcxSjRrdU4vQzJZR3UyNDRVTkJIOGZyWEp2L3Y5MWFDVkdjMkpXdElCM1V4ZzZVPQ.jpg</t>
  </si>
  <si>
    <t>http://108.174.59.131/cEgyaUpvdkxMUWdQWklVQTg2N0QxbGZoR0d1djFjaXF1UFNIdVJ5d0wyNmdoa2p6TnVRVDg0cTVERm9FMDVPbEtzVjhZMzJKVHpNPQ.jpg</t>
  </si>
  <si>
    <t>http://108.174.59.131/dVFlbHU4OHB2YlhYSU5Xd1liaitGL3FSRDhVbXUvUmVDQW9vejVJNmdPZDc0amVGUDl4MC9UT296VEF0eERhOXF4eHViQzRrdmNrPQ.jpg@100</t>
  </si>
  <si>
    <t>Hair Styling Cream 120ml Moisturizing Styling Natural Fluffing Hair Gel</t>
  </si>
  <si>
    <t>头发造型霜 120ml 保湿造型天然蓬松发胶</t>
  </si>
  <si>
    <t>G头发定型霜120ml 保湿定型造型自然蓬松发胶</t>
  </si>
  <si>
    <t>G Hair Styling Cream 120Ml Moisturizing Styling Natural Fluffy Hair Spray</t>
  </si>
  <si>
    <t>GHM250218008</t>
  </si>
  <si>
    <t>Hair Dry Shampoo Powder Bangs Leave-in Dry Hair Powder Lazy Person To Removed Oil Hair Powder 40g&lt;br&gt;Features:&lt;br&gt;1. Convenient emergency response: This hair dry cleaning powder is a savior in busy life. When you don't have to wash your hair but urgently need to go out, just a gentle pat can instantly your greasy hair to a fresh and state, saving you the of washing and drying.&lt;br&gt;2. bangs: Especially suitable for people with bangs. Bangs are often prone to oil and collapse, affecting the overall. Using this no wash dry hair powder can keep bangs and natural, making it easy to create a fashionable look. Like in summer, bangs are prone to sweating and oily, but they can your bangs to their state.&lt;br&gt;3. Lazy Gospel: It is an excellent choice for those who do not like to wash their hair frequently or want to be lazy. No need for washing, can hair oil, making hair look clean . For example, if you don't want to wash your hair at home weekends, using it can easily maintain condition.&lt;br&gt;4. Effective degreasing: in special oil absorbing ingredients, it can quickly absorb the oil the hair, allowing the hair to get of greasy feeling and dryness.&lt;br&gt;5. effect: Not can it oil, but it can also make the hair appear naturally , increase hair volume, enhance the three-dimensional effect of the hairstyle, and make your hair look fuller and more stylish.&lt;br&gt;Product Description:&lt;br&gt;1x Hair dry shampoo powder&lt;br&gt;</t>
  </si>
  <si>
    <t>http://108.174.59.131/Ym9NRWI1djNXczBIVWJiVzd2SGtXcFROcmtsd2dQUlpSWjlEUk5ETGVsRDgxSDBhZjVxRWI2ODg5THhJSzlWS2dzVUQ0R09uVkZZPQ.jpg</t>
  </si>
  <si>
    <t>http://108.174.59.131/ZkFWMnRPMTg0YjR0d2twekhNZ1FGR21QUFNZVmFHMlBubDd0R1IyK3lhbGVjendTazQxV0ROeGNPejdqTytIblVESG16NGZDbldvPQ.jpg</t>
  </si>
  <si>
    <t>http://108.174.59.131/eVdLelpQQTVXbTFpZzJsekdKU21UOUl3RmtadjEybDMvYnJmZzJ1WGlxNDNlZkl0ZlJrUE5lOE1MSzBaUkpkby9BaWcyK0NBK2xzPQ.jpg</t>
  </si>
  <si>
    <t>http://108.174.59.131/Z0U4dEtxNGx1QnFXUUg3UVpFRkNqZnNRUElWS3ZlYXV3dHMwMFhqL2FITkl3ejBZVXNzdlRPM1IvZkpoVmJTVEVJY3llZGdwNlljPQ.jpg</t>
  </si>
  <si>
    <t>http://108.174.59.131/OTdFYUo5OXcwZDI4M3h3YmxYMDlieUFXMG5ob0cycXJ5NHJJd21UTU9iQWFJaEw0d0FFdGEwUTJqV3NDQ0o4Z2hsaEVUNDkxMzh3PQ.jpg</t>
  </si>
  <si>
    <t>http://108.174.59.131/MEFhZ3FBakJqYUQ3NFlnTWcwY2wvOHFZaGJwKzF5Qk9PdExBT1owcitTZ2FvQjQ1ZzBCSklBdFhHcHF3aEVyTWI3bWtqVTRnTy9nPQ.jpg</t>
  </si>
  <si>
    <t>http://108.174.59.131/VEVLSDVLYkFiYWVHa1ZsdExlM0ozdUd2VzBFa241SlVDREprQjkxR2hwbnZsaENSRG54SnAxYXJvdEhTQ3piMENoYW85c3JRVE4wPQ.jpg</t>
  </si>
  <si>
    <t>http://108.174.59.131/dHM0YVRoTmtWOUd6U3V4ajZ6bHZPUnpuSExRMWxUVGZwWTRXRDhBUVBQMUxsb1hhaVp1RDF4VlpFaGoxN2wwenJNQXN1NFN0a1NZPQ.jpg</t>
  </si>
  <si>
    <t>http://108.174.59.131/OTVVVERXVWlxbGtUMUpaaGl5K2hodDJHT0o4a2lDWmZsR3JFbnQ5bjAxbkZiR0RUd2kyN203a0gzSTMvcXZCYkhlUU5ycmVyWWtZPQ.jpg</t>
  </si>
  <si>
    <t>http://108.174.59.131/VkszMXQ0ZWEyRWJOb2RmTnN6T3ZleTBaamVWY1F5NGY4cVVUbmVvMXpNK3hJY2lySFZSRUNBOFhKNHpHdlJUZUhNNFJ3NUZjU2hBPQ.jpg@100</t>
  </si>
  <si>
    <t>Hair Dry Shampoo Powder Bangs Leave-in Dry Hair Powder Lazy Person To Removed Oil Hair Powder 40g</t>
  </si>
  <si>
    <t>干发洗发粉刘海免洗干发粉懒人去油去发粉40g</t>
  </si>
  <si>
    <t>G头发干洗蓬松粉 刘海免洗干发粉 懒人去油头发蓬蓬粉</t>
  </si>
  <si>
    <t>G Hair Dry Cleaning Fluffy Powder Bangs Free Washing Dry Hair Powder Lazy Degreasing Hair Fluffy Powder</t>
  </si>
  <si>
    <t>WYD250218002</t>
  </si>
  <si>
    <t>24 Pcs  St. Patrick's Day Wearable Nails False Nails Nail Stickers Long-lasting Full Nail Stickers&lt;br&gt;Features:&lt;br&gt;Package: 24 Pcs false nails valentine's, 24  of jelly glue. Easy to use and very suitable for St. Patrick's Day Press Nails Nail art Decoration.&lt;br&gt;Love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experience.&lt;br&gt;               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</si>
  <si>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液体,轻小件,纸箱,圣帕特里克节,信封件-US.UK.DE,信封件-US,信封件-FR,信封件-JP</t>
  </si>
  <si>
    <t>http://108.174.59.131/OTV2c3dvSE1wOEppMEJlSWwxKytmdnNjMkRzd3V6T242dVhveGRSa0EyUmtxUkpsblJxWHZBUVNwQUlXYnAxRms1OUg3STVpd3Z3PQ.jpg</t>
  </si>
  <si>
    <t>http://108.174.59.131/OG9RZHladnpHUkxxNVhrSzVIYXBvNGNLNXRtS05STWRHSWgxb3RzVGNMbWw5dHYyTC8wcVlPU2hGTDZNMGVRbGRtQjBiR0F2bklvPQ.jpg</t>
  </si>
  <si>
    <t>http://108.174.59.131/UnZlc1NkOThrb3UvWXl3b1grYWEydTB3MDczbUNONWd2SHFpQXRpamVhMjZwUEwyRlpuOFltbjhoZ3ltVGxjdEkzTlR4LzVVS3JrPQ.jpg</t>
  </si>
  <si>
    <t>http://108.174.59.131/OVR0OXZGZERKbWpXdWlTN0FTWWdSckdQaTJDcmhCN2pPbnJmU2pOdk1wRTZFTXh5TXZySFlJL1V1WEY5OCt4K1RyYkg4alBWa0hFPQ.jpg</t>
  </si>
  <si>
    <t>http://108.174.59.131/WGsza0IvRnpoeDYrOEQ1eWJseGNxOWNScjEzMGxiRTk2UHhLR09XL1V4L1VCeE9vWVIwblZCdkZiT2thdE15WlFRZElZRlY2NWRZPQ.jpg</t>
  </si>
  <si>
    <t>http://108.174.59.131/c1g2emVzdWY2R2dscGdoVFBNcnNFaExtRXlsUlUwb2FFWVEvRFArTnVQL1daNXhXMklJdXFWSDdmbzRXdGF3WVBHMTUrczIyeTVjPQ.jpg</t>
  </si>
  <si>
    <t>http://108.174.59.131/RGJZdDk3ckY4SzdWckcvZVFqUURLemUrRkFsa2YyTXRJU2o4SDI3bWdhTVB2NEVZbmFLU1pKUzhKcUN1U1puaHkyMEtYNkxCMlBRPQ.jpg</t>
  </si>
  <si>
    <t>http://108.174.59.131/NnhaMEsxVVZZWGphVzhpU1pHeVdNbGxNWVFTaVVCSmQrZlNVeHZIS1RmVDVkczRXVUkxbXgzRXZDaEhNUlM5NmFWT1hBU1VtSmpJPQ.jpg</t>
  </si>
  <si>
    <t>http://108.174.59.131/QTRhUHAzaVhhQzc1Y3N6TGNOYzlaQlNWRFdoWmFxa21lbXc2ZDV2b0d2RUJadEVnTzFTQmRncnR5dm1EUjl1L05FN0xMZmVNbmNBPQ.jpg</t>
  </si>
  <si>
    <t>http://108.174.59.131/ZUlPNFNKVWQ3L1B3UkErTkJtU0NPa3VTRFJ2bXZzN3JTYWh6eHlnSDVDZy9LREcrODhzZHVpSFM2V2ZiS0twUmFNSVllaVRFOXZvPQ.jpg@100</t>
  </si>
  <si>
    <t>24 Pcs  St. Patrick's Day Wearable Nails False Nails Nail Stickers Long-lasting Full Nail Stickers</t>
  </si>
  <si>
    <t>24 件圣帕特里克节可穿戴指甲假指甲指甲贴纸持久全指甲贴纸</t>
  </si>
  <si>
    <t>圣帕特里克翠绿色四叶草闪粉穿戴甲24片</t>
  </si>
  <si>
    <t>St. Patrick'S Emerald Green Four-Leaf Clover Glitter Wearable Nail 24Pcs</t>
  </si>
  <si>
    <t>CCT250218005</t>
  </si>
  <si>
    <t>Whitening And Lightening Facial Mask Wash  Tearing Facial Mask 100g&lt;br&gt;Features:&lt;br&gt;1.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 The gel not whitens but also hydrates your skin, ensuring it remains soft and supple. Experience the benefits of hydration and brightening from a  product.&lt;br&gt;5. **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t>
  </si>
  <si>
    <t>膏体,定制,纸箱,轻小件,信封件-DE2,7天+缺货未发,开模已回货,已换图,爆款已维护</t>
  </si>
  <si>
    <t>http://108.174.59.131/d3ZDUmExOC8rL3VMOHZybDJwR0RINEVQZ2VSYWtwSzMzOE01ckcrYkFkRlMzdEViUFV1ckNQVTBnOERaMG4zMG15dkExbjFrUExRPQ.jpg</t>
  </si>
  <si>
    <t>http://108.174.59.131/dGRaRXRuUEpDT09xOXMremNxbVBycDZFdFhzTVpyVmRDY0lzNzRmTUlUODdhV2VMMDNCZHJQODQ3UmcrNDNCaGp5bnNZZVNESVA4PQ.jpg</t>
  </si>
  <si>
    <t>http://108.174.59.131/Q3RyYncxK2syUE1QK1JSZnJ5bE44d01NQTZSdzhieHNnZzdybzNBakowdzc2WUZML1pnZlY0UUdpSXBiekVwQnhnK3Vpb0N0bkUwPQ.jpg@100</t>
  </si>
  <si>
    <t>Whitening And Lightening Facial Mask Wash  Tearing Facial Mask 100g</t>
  </si>
  <si>
    <t>净白亮肤面膜 洗面奶撕拉面膜 100g</t>
  </si>
  <si>
    <t>美白撕拉面膜100g</t>
  </si>
  <si>
    <t>Whitening Peel-Off Mask 100G</t>
  </si>
  <si>
    <t>MFF250218004</t>
  </si>
  <si>
    <t>577 Whitening And Freckle Fading Cream Moisturizes The Face Brightens The Skin Tone Reduces Facial Spots Improves Dull Skin Tightens The Skin 50g&lt;br&gt;Features:&lt;br&gt; whitening and freckle removal: Through  whitening ingredients, it penetrates  into the skin, lightens facial spots and dullness, and creates an even and bright skin tone.&lt;br&gt;-wrinkle and firming skin: Improve facial fine lines and wrinkles, enhance skin elasticity, and maintain a young and firm skin condition.&lt;br&gt;Continuous moisturizing and hydrating: Deeply moisturizes the skin, relieves dryness, maintains a long-term moisturizing feeling, and makes the skin soft and delicate.&lt;br&gt;Brightens skin tone and evens out skin texture: Lightens pigmentation, corrects uneven skin tone, and makes the skin more translucent and natural.&lt;br&gt;Gentle and non-irritating: It uses a mild  that is suitable for all skin types, including sensitive skin. It is non-irritating after use and can easily care for the skin.&lt;br&gt;Product Description:&lt;br&gt;Capacity：50g&lt;br&gt;Weight：70g&lt;br&gt;</t>
  </si>
  <si>
    <t>http://108.174.59.131/OHhybWx3ZTR0emYxSlczWk1Ka3Vpbk5yL2QvNVZJaVh4eEFWekRESCtVMUpBUTR4TWRIeno5UHhhMUFpdTQxZzNJaDkzelE3YzVFPQ.jpg</t>
  </si>
  <si>
    <t>http://108.174.59.131/TDh0Q3RIMlQ1aUFXVTJnRmg3Z0lRREI2b0FpNld6UUZVSkJUNnV6S3N2aWNiWHUwSHpYOS9vS28wdTc4T3VqdXpwWmRYcHA2VjNNPQ.jpg</t>
  </si>
  <si>
    <t>http://108.174.59.131/eUhITHlhbk9Qc0xaL1hFUlNjMm9sNEY0WmVRbG5TU3p3UmpmYnVQemxEQjdHUGlvYWNNUllRcE4vajFIbkRHdi9aeXdjamdVeVBNPQ.jpg</t>
  </si>
  <si>
    <t>http://108.174.59.131/RDYxWURmWEVJd0lQMmpzMkZwOWphSmhTZVVleStIMDJYS2VJcWR4QVNERGNrTkZFQUNQSW1xalEvMXc3NmtsdXczNXRMTThzc3NBPQ.jpg</t>
  </si>
  <si>
    <t>http://108.174.59.131/enU3cnR5YlhGaldycVdIWUVadVB0QWJBSlQ4aW9JaXk4RHhRckxXVzI5SEN5dW9IaHZZSFBzQ2ZIdHFoNnI3R1FYMkwzeHFxam40PQ.jpg</t>
  </si>
  <si>
    <t>http://108.174.59.131/bG40b1NnWDJXNE9pLzc3T3dXSCtqUTJMREl6eVZkL1pKcjIwSlhJQUk1UXJ0UU9VYTAvOXlWaHRoNW5yblYyeHJwYlllb0FveVBJPQ.jpg</t>
  </si>
  <si>
    <t>http://108.174.59.131/anNxcDFWK0dMRHMzZnZwZEFXUjNXaEpEeFVqNGlLdHN5dklyVkVmbERuVFYxaHNZYk1EZ0M0YnZrTFRuRnBzRFJWejgxcUtqYkdZPQ.jpg</t>
  </si>
  <si>
    <t>http://108.174.59.131/MnhLemxKNkhCamwwZHUyZ3ZOZi9QOW9QcUxsdGhhdktGTVRQTWRmRlV6dk5JTHk5QTNVTklsSWsyalpES0JOV1A3elVIRU1VbFJZPQ.jpg</t>
  </si>
  <si>
    <t>http://108.174.59.131/c1dOVlp0bzROUTAxOENURTE5RTNpWDBoZVRySk02bmtJMWkydnEwVVJxRS9GVG4wUk1Fc0FqMDBsMHhoZmhmemxuVFhjU2dmYXdVPQ.jpg</t>
  </si>
  <si>
    <t>http://108.174.59.131/ZGVyV2luUWkrUXVLN29OQmFhUzUzYTFsNk9WS1B4aFJONFd5a0tqOTUrZk1HUUh2QWFVaWdCbVcrRkt2TGRYbU5lM296dFBsLzlZPQ.jpg@100</t>
  </si>
  <si>
    <t>577 Whitening And Freckle Fading Cream Moisturizes The Face Brightens The Skin Tone Reduces Facial Spots Improves Dull Skin Tightens The Skin 50g</t>
  </si>
  <si>
    <t>577美白祛斑霜保湿面部提亮肤色淡化面部斑点改善暗沉皮肤紧致肌肤50g</t>
  </si>
  <si>
    <t>577美白祛斑抗皱霜50g</t>
  </si>
  <si>
    <t>577 Whitening And Anti-Wrinkle Cream 50G</t>
  </si>
  <si>
    <t>WYD250218001</t>
  </si>
  <si>
    <t>24 Pcs  St. Patrick's Day Wearable Nails False Nails Nail Stickers Long-lasting Full Nail Stickers&lt;br&gt;Features:&lt;br&gt;Package: 24 Pcs false nails valentine's, 24  of jelly glue. Easy to use and very suitable for St. Patrick's Day Press Nails Nail art Decoration.&lt;br&gt;Love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experience.&lt;br&gt;              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</si>
  <si>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3.95</t>
  </si>
  <si>
    <t>http://108.174.59.131/WTl4eFR5ZTN1OC9xN01GMG10OU5WVXZETmp2VFVFKys5MTdWUThmZmt6YlFJb29pMHc5d2lDTnhLKzkydlJZa09XcmtFK1VYNkdVPQ.jpg</t>
  </si>
  <si>
    <t>http://108.174.59.131/ZDJydDEyRk5CZ2g4ZjhFK0d3TElUOU5yNmR6VytoUjN2aldVeG5JN2NVUXVHMlJkcWxXV3Bwd0cxTGdGbWNNODVNMk1vSFRLYzRjPQ.jpg</t>
  </si>
  <si>
    <t>http://108.174.59.131/QndGTVJHTEs0LzhoWHpCUEE2bTlBU2JQQ3k5dG5OVG1rTWxCMVhXejNLc1kxdU80T0FEaE56b2dYNmppNmkyT0FmY1hpa1Q4UW9ZPQ.jpg</t>
  </si>
  <si>
    <t>http://108.174.59.131/N3hselFETjRtZjNhaTdKU0Q3WnhVNU9CanE3S255QzlrNXF1NGU2ZU05QlNTSVZLMExJYnl3a3N2RE84bXViaUp3NGtFMEIybGRRPQ.jpg</t>
  </si>
  <si>
    <t>http://108.174.59.131/bjVxbzZkaHFBeXROZi84NUZ0OEN4ZGVuZ2lqUFQ0cVNVSkxQellXZ3FnTjMxanAya08wUTBnRjAxWSsxRXJZUnBqUnZHL0ZUK25zPQ.jpg</t>
  </si>
  <si>
    <t>http://108.174.59.131/cnUwV3RpSklFZ0ttUDhNRDQ2M2tyekQ2eTcxdEJNOHRHS2FFNnFqK1pBaWxHemsyRXN3R2YvQUZNYUNuakNQVTNVMXhIYzhPa0RrPQ.jpg</t>
  </si>
  <si>
    <t>http://108.174.59.131/NUdwbnpGQ0ZmZFJmS3lmc0wyOENmSUFBdWNBZ2tjRTY5K3VRYS9FMHVFM2lWMEpnV2NVZDJWckdXeE9Fd2I1dDBlOW0wNXZmMVE4PQ.jpg</t>
  </si>
  <si>
    <t>http://108.174.59.131/RytPMUFhT2hPOHJXU2F2V0NQWjE3ZWoxZnpqNUl1Z0pZWTRzRUxxUWRVV0xDMDRnTGg4OGJ1ZVlmbVYvRDNoSi9mQ0dYZVVtVjVnPQ.jpg</t>
  </si>
  <si>
    <t>http://108.174.59.131/bTZ4U3FzeDZuVmZzTlc5MHMzT2F5ZjNkNG15VndwK3VJZ2FFQ3gwc0xhRk1RdnU2cDZFb1E4SE9PdFdpL0RUVVhkb254VjUxVFN3PQ.jpg</t>
  </si>
  <si>
    <t>http://108.174.59.131/Z0tvclZ6VmpzbDNsR3EyTVpqVnUrV1drWmdMYjdmN2ZHaTVUZjZkSTdFRzFVUTdWVkdOQVlubjRhS000UWJ5SFQxemw0Y0t3UFUwPQ.jpg@100</t>
  </si>
  <si>
    <t>GHM250218006</t>
  </si>
  <si>
    <t>Toothpaste Gel Improves Oral Health And Reduces Sensitivity 4ml&lt;br&gt;Features:&lt;br&gt;The use of this product can promote the natural regeneration of gingival tissue.&lt;br&gt;Strengthen the bonding between gums and teeth&lt;br&gt;Recovering and maintaining tissue from recession&lt;br&gt;To efficiency, nutrients can be quickly and conveniently supplied&lt;br&gt;Improve overall health&lt;br&gt;Product Description:&lt;br&gt;include:1x Tooth Pen&lt;br&gt;</t>
  </si>
  <si>
    <t>http://108.174.59.131/c25XS0VEWTNGQXlRWlMraU4reEM4VGlSMmpueDhDQkwwWHNCVUtFWlRZMVJHNDFLN1ZIckh0VmtjdTFqQkZSN2xEamFpMStiMk40PQ.jpg</t>
  </si>
  <si>
    <t>http://108.174.59.131/eCtwdGhwQmY5QXhFL1g0VzVNWnpCSFk4VGNpQUFKUCtSRzhkOGIveXQ5Q0M0eXkyL2psWXJrN2QxazJCdGRoUzVBNDRhdFBDNU9rPQ.jpg</t>
  </si>
  <si>
    <t>http://108.174.59.131/MDhMaHh2eU9JamF6OGE4Ui9OQm51elhiN0FTaWMvRTYyWUR1N2R3VUJKSzFiZkhscVYrcS83NksvM1hQMUVXaTk3Y3h6S29JL3FVPQ.jpg</t>
  </si>
  <si>
    <t>http://108.174.59.131/aHFzK1VaVktuanFEa0lLM1dPczRJQ01NMW9oUG9RR3FhZDFJQkIwejlUQldZWjRzMlQvQysrYWJGTDlwaytvam0wNmVtcHFydGZFPQ.jpg</t>
  </si>
  <si>
    <t>http://108.174.59.131/QU5ERTc0bms3WCtrMEhHRkNnWllDSTBseW9ZOU5sRk5lY3F4NjRNUlUyUTFicStqZ2YrMzlqMDYxL1J0TlowaURtWU0vVkRzUTJNPQ.jpg</t>
  </si>
  <si>
    <t>http://108.174.59.131/eCt5WUZzY3oxSGhVN2tWQktaNUpSYktUSGJLVlRwY1E2QnNSVzczeFF0akNyazR1VkRWSmJ6TkFLMGxDQyticGk0QStmcUV6elFFPQ.jpg</t>
  </si>
  <si>
    <t>http://108.174.59.131/dkt4bGQ4MUtrVDlodkdJeXEvQmRkWE00Z0F0QmY1Yk54QWpEcUh5b0RjUEVXRlFBK0p0Q2ZwTkVJR2QwUWJaUlFGT3l3eHYxUTZvPQ.jpg</t>
  </si>
  <si>
    <t>http://108.174.59.131/NS9LQktWbk5kdFhNTytvYTdnRTNGS2w0ZzNkOVR3am9FYWZVQkpkelowSnU0OURxRGY2YUtmYitNcUFkcHRSaEx4c09sL2tTa2pnPQ.jpg</t>
  </si>
  <si>
    <t>http://108.174.59.131/TmhLODZkS2J2UDVVcFZCVXJmZzFjTVh5UThnLy9Zc2FPc2xvaGxRYzhnOFNaTEE2dkI2MlZraFBLZEF0aFhKMEtSTEdnclc2eURVPQ.jpg</t>
  </si>
  <si>
    <t>http://108.174.59.131/SGNaMmhsWk1sUDM5bVA2QmZnUUtQUkdnK3NoTk5LWVRkWDg3UVk3U3QxeVp4bUxqUi9RSElQSk1iVHh2UWtNMjNtT2wxQ05JMExBPQ.jpg@100</t>
  </si>
  <si>
    <t>Toothpaste Gel Improves Oral Health And Reduces Sensitivity 4ml</t>
  </si>
  <si>
    <t>牙膏凝胶改善口腔健康并降低敏感度 4ml</t>
  </si>
  <si>
    <t>G牙笔4ml</t>
  </si>
  <si>
    <t>G Toothbrush 4Ml</t>
  </si>
  <si>
    <t>GHM250218005</t>
  </si>
  <si>
    <t>Removing Coffee Stains Toothpaste Refreshing Breath Teeth Cleaning And Oral Care  30g&lt;br&gt;Features:&lt;br&gt;【Color Corrector Toothpaste 】Purple whitening toothpaste teeth by utilizing color correcting technology,contains purple water-soluble that can correct yellow teeth effectively.&lt;br&gt;【Natural ingredients Teeth whitening foam toothpaste is from plant extracts, help to break down the pigmentation the of the teeth, block pigmentation, keep the teeth bright and white.&lt;br&gt;【Teeth Whitening Toothpaste】Teeth whitening toothpaste contains herbal extracts, the is long-lasting and fresh, freshen your breath while whitening teeth, make your smile more.&lt;br&gt;【 Teeth Cleansing 】Toothpaste for Teeth Whitening can between teeth crevices,removes food scraps and stains,achieving the effect of cleaning and teeth whitening.&lt;br&gt;【Toothpaste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teeth.&lt;br&gt;Product Description:&lt;br&gt;Directions:&lt;br&gt;1. Follow the steps of brushing, first apply a pea-sized amount to your toothbrush.&lt;br&gt;2. And then brushing as you normally with regular toothpaste for 2 minutes.&lt;br&gt;3. Rinse your mouth with clean water brushing.&lt;br&gt;Packing includes：1PC teeth whitening toothpaste&lt;br&gt;1x Toothpaste&lt;br&gt;</t>
  </si>
  <si>
    <t>http://108.174.59.131/d1RTand6T2hRMXJzRENnUXRlcjdhNTAvL0l6UXhoOUttUFpCNEd0eUhlQ09lR1R0UnhDSk9pbTZ6NW1TbXU2RjdWUXFiZzZIRzdBPQ.jpg</t>
  </si>
  <si>
    <t>http://108.174.59.131/alVIZTFidmJTWUtQT29XQWxXQ3NMSUNqbE9UUjhjcVRoMG1nYm9WS3hmeXpPa1dudE9UWmpQM09NeWkraFhkUFdOQUhYaVNZK3prPQ.jpg</t>
  </si>
  <si>
    <t>http://108.174.59.131/a3J0TmtVRzFCZWYrWStSbEViUVY5RmZsWWxIeGZQdDVvUGRnS29vTzRBcm9QT2NYOHFZZjhQUHlJUDBJdktZRFN4ZWlHRWJBWmYwPQ.jpg</t>
  </si>
  <si>
    <t>http://108.174.59.131/R0N6MjRlODdJQ0pUODZRTUMvV05TbklWcXR6RGwreGdQK0RyUk9SNCtXd2VPTStidG0wUEhxZVhsMTZtSUpzRFFRaEVRclV6bng4PQ.jpg</t>
  </si>
  <si>
    <t>http://108.174.59.131/VGd1VUxpeE5KYW9uR1RrQTdKS2V2RFNFVWFGeDRyOVRVay9lZHk5STlsZzRSZ0R2Ym5UTWZwUDc0ZnNnUDIxY0xBMnVGSjVHcnRZPQ.jpg</t>
  </si>
  <si>
    <t>http://108.174.59.131/UXlJUzhVV2FxQWxzSXJsT29uUTBodVpPWmZTTlBzOXllVjMxMTFETzNtVUpZc0tRdE5lTm1YVkNYOWtxY292WUcvSEVldXdBUXhBPQ.jpg</t>
  </si>
  <si>
    <t>http://108.174.59.131/NEVVUktlZVpVbnZtRllUcjRjd0hvaXpMenZ4ZFNaWm1mWXZrZUJkbzFWQ3Uvbm9zQ0NHWUoxZzYvaHVlekxQbllQUWF4cFBvd29NPQ.jpg</t>
  </si>
  <si>
    <t>http://108.174.59.131/cnlQWmpLelo2dkJQY0VSNlVwYzdxTVRjaEhHTy9nRlFnbEE2aU94UnRNOFBjTzI2VjhwcjFEMGNWUnFhaWU5eUI1MWhqTkJRMUc0PQ.jpg</t>
  </si>
  <si>
    <t>http://108.174.59.131/YU1jbEgxcXdGSUw0eVBiajZ3cVI5czRaYVN1cHhmR0M1ZWVHTG5aM1JMK1NGVzhpRG00Mk8xSFYyNFZtdW1wY2pJeVE2R2Ivc0hvPQ.jpg</t>
  </si>
  <si>
    <t>http://108.174.59.131/U1QrdDMxYUZFRjgrVVNWbEVhWS8zWlp0NS9KSUxSNm1kbE1nWTMzVmtnYUJ4WGtFa2UvRmJBNU9oQlpRRGxTLy90TFV6V3dJMlpZPQ.jpg@100</t>
  </si>
  <si>
    <t>Removing Coffee Stains Toothpaste Refreshing Breath Teeth Cleaning And Oral Care  30g</t>
  </si>
  <si>
    <t>去除咖啡渍牙膏清新口气牙齿清洁口腔护理30g</t>
  </si>
  <si>
    <t>G牙膏30g 口气清新牙齿清洁口腔护理</t>
  </si>
  <si>
    <t>G Toothpaste 30G Fresh Breath Teeth Cleaning Oral Care</t>
  </si>
  <si>
    <t>CQQ250218003</t>
  </si>
  <si>
    <t>Gentle Exfoliating Scrub Gentle Moisturizing Facial Scrub For Smoothing Skin&lt;br&gt;Features:&lt;br&gt;1. Exfoliating effect: effectively removes aged cuticles, making the skin  and delicate.&lt;br&gt;2.  cleansing: helps clean pores, removes dirt and oil.&lt;br&gt;3. Moisturizing and locking : keeps the skin hydrated and reduces dryness.&lt;br&gt;4. Brightening skin tone: helps even skin tone and improve dullness.&lt;br&gt;5. Contains walnut  powder, fine particles gently exfoliate.&lt;br&gt;Product Description:&lt;br&gt;DIRECTIONS OF SAFE USE：&lt;br&gt;1. Wash and moisten skin with warm water.&lt;br&gt;2. Apply appropriate amount of scrub to wet skin and massage in circular motions.&lt;br&gt;3. Using the same circular massage motion, rinse off the scrub with warm water.&lt;br&gt;Net weight:60g&lt;br&gt;Gross weight: 75g&lt;br&gt;Product size: 5*13.2cm&lt;br&gt;Product packaging: Box&lt;br&gt;Package Content:&lt;br&gt;1x cream&lt;br&gt;</t>
  </si>
  <si>
    <t>膏体,纸箱,轻小件,信封件-DE2,7天+缺货未发,开模已回货</t>
  </si>
  <si>
    <t>http://108.174.59.131/UDJTR09UZDZ5TTRuQzRyQWU3MTBJMExleFdZb3JGOGlleExkdFBIdFJNT09WckZNMTk1MGc0Si85YXI3ZFFRb2lYY3FlMzZQTlcwPQ.jpg</t>
  </si>
  <si>
    <t>http://108.174.59.131/YVllU1VBT1ZLcHdWQ1kwb2kzb2ZCSUZpUldOSlVEb1pGcUJhZkZ1dUZ6bENvTG9PQ1UwQ2Q3T1BrdXhvS2ErWURFZnlzZXhNRnUwPQ.jpg</t>
  </si>
  <si>
    <t>http://108.174.59.131/M2pJZWhNWm1hUE16Zk0vN2VCZ250WTczZG5MbU85TmdWSDRpLzVmMTVRYXZaRCs5cVNnMWcrUkZzT2R5emdMMWFNZzUrUEh2NHJJPQ.jpg</t>
  </si>
  <si>
    <t>http://108.174.59.131/ZUVUbjVacDAvU05vRHBJSGFTV2ZBNnNXOElUcFcyeGVlZXh0QzhWbk43UnhpODFsVlNiQmdOQWlkZldmMjhUNWpHT2UrUzZWKzFnPQ.jpg</t>
  </si>
  <si>
    <t>http://108.174.59.131/VU5HRkROV083UVU3ZmNTeU95ZEhxTGVTWDJZOXdCeHJoaFd0Vmoyc29kZkxVTXgrdHFEUHdBeVNNbVlRanZtVlRxOEl5QjMwLzdjPQ.jpg</t>
  </si>
  <si>
    <t>http://108.174.59.131/amxMRTF0aDZPTVB3REhIK1R3aVR5WWNoR29LVFVqNjVHcW1tVFlkRnZ4UFpLTnZ0citBQWZtTlVZYjJRZm1hclBodktkRkNJWTVzPQ.jpg</t>
  </si>
  <si>
    <t>http://108.174.59.131/ZlZxUEpYeGZHN25nT2MxNnpJV1JVbTR6ZW5uNFhLc1I0WUR6OUxDNkwrK0c3elpXS2M4N2FEa3VacEFZSzVEekFhMkNZWEJ0YWFZPQ.jpg</t>
  </si>
  <si>
    <t>http://108.174.59.131/bjA0azZ4ME9VMkxHM1U3aXVZSG5UMlFNMGM4TXNGbG4yQ2VIUFVTclhOYzhvZ0FGTG5ZWUE0c2g0ajcwZVJaQVBPWDlEeWZzTko4PQ.jpg</t>
  </si>
  <si>
    <t>http://108.174.59.131/SFM1NXBKdkhhRTNzeGRwMXdTM092LzZBOHpUWlhHY2M4Q1NoMFhKYlBMZExWcURiVWgwd2NMK3FNbk5IdWNMOW1GUUVvU05PZ2djPQ.jpg</t>
  </si>
  <si>
    <t>http://108.174.59.131/S3lUUDJVc1g1dzRCWGtUUnV0cGJ0V0ZLbVRwSzFzZHJFK2VxYXBaM2FsY1duQkNuRXNRU2VSL0NKVzRScWJxWFJ4UG5HUTcxcXpzPQ.jpg@100</t>
  </si>
  <si>
    <t>Gentle Exfoliating Scrub Gentle Moisturizing Facial Scrub For Smoothing Skin</t>
  </si>
  <si>
    <t>温和去角质磨砂膏 温和保湿面部磨砂膏，令肌肤光滑细腻</t>
  </si>
  <si>
    <t>HOYGI温和去角质磨砂膏</t>
  </si>
  <si>
    <t>Hoygi Gentle Exfoliating Scrub</t>
  </si>
  <si>
    <t>MFF250218003</t>
  </si>
  <si>
    <t>Soothing Magnesiums Cream Moisturizing Hydrating Muscle Fatigue Soothing Anxiety Relaxation Sound 60g&lt;br&gt;Features:&lt;br&gt;     Magnesiums ingredients: Magnesiums is an important that can help muscles and relieve muscle fatigue. It is suitable for people who sit at a desk for a long after exercise. also helps relieve anxiety.&lt;br&gt;    moisturizing: cream contains moisturizing ingredients that can deeply to keep it soft and hydrated.&lt;br&gt;    Soothing effect: This cream can help soothe , relieve skin discomfort caused by dryness or stress, and strengthen the skin barrier.&lt;br&gt;    Promote relaxation: Use cream before bedtime. The soothing properties of can help the body and mind, reduce anxiety.&lt;br&gt;    Light texture: The cream is light and easy to absorb, and will not burden the skin. Suitable for application before bed.&lt;br&gt;Product Description:&lt;br&gt;Capacity：60g&lt;br&gt;Weight：81g&lt;br&gt;</t>
  </si>
  <si>
    <t>膏体,视频,定制,纸箱,轻小件</t>
  </si>
  <si>
    <t>81</t>
  </si>
  <si>
    <t>http://108.174.59.131/ZytQeHhEWWVEVVg2ditvZnhSZ3liSFR4YUdDN0wzNnZ1ZHpZcVNyNTVrejBHZlNjTHFES3B2N3NmYTFpS0NINDJ5eEIrM0pVM3lNPQ.jpg</t>
  </si>
  <si>
    <t>http://108.174.59.131/b1k4cldodE9waFQycXBTU2FDM3ErdC9xT0ppOHAxVjQvUXVDMndOY0lLOW96blFkSHdJc2dsRk81SENpb1VPSWxUMkx2ak5vUTF3PQ.jpg</t>
  </si>
  <si>
    <t>http://108.174.59.131/TDM0Zk45S3BzR1F3U0RLNTY0MC9FRmh6MEloTFhuaTA2cWRnOENDcHpRcUhvWGNiL0E1MUc3aExUMC9TcmNLVm04RlVmOURyU1BzPQ.jpg</t>
  </si>
  <si>
    <t>http://108.174.59.131/QkpsUk5UbUpOZmRVL3V2UUFWUm5nL1NBbGdHNFpFMVZzWUhQYXVnVmFuUjltdEwzQXNZNzhraUttREcvMFdJQnJ6ZWdsS3BXQ0lVPQ.jpg</t>
  </si>
  <si>
    <t>http://108.174.59.131/bnFWaWgwR3FkbDBnTVlZL08vOEFaTmlBbUloVW1FRDFYemxLUWdiTG9QMTZ0anpNVkczVzNMeUJtbEk1RHFENHFhZlJKbkw2TUJRPQ.jpg</t>
  </si>
  <si>
    <t>http://108.174.59.131/VTEyZlI3MjAvNSsxWGVaYngwSFUwMkRxVld1U1hRTm9EUWF1TWp1Q2IwRGZHU2IxQWg5VG5ZZjc3N2I3VTZQNGp0ZnNHTnNHdWZFPQ.jpg</t>
  </si>
  <si>
    <t>http://108.174.59.131/TUo2bmt1UDVyZmc0dGFTL3plWEJpK2VaSE53d2ZVcDRnTUhQTUpsbVc4L0ZuUGMveFdJMmxEeVY3NkJreURmUWRWMnhIOWJmdkVNPQ.jpg</t>
  </si>
  <si>
    <t>http://108.174.59.131/QzlxOFg4U1lOYUxuV0JhbXJIODVrQThRaHA0NXo4OEJYTk1ablFOd3BUOVZGY2t0elNuV2k4aGZRcmt2NStoYVVZVDhRZFpCS3pZPQ.jpg</t>
  </si>
  <si>
    <t>http://108.174.59.131/Rk8vaG9pVUl6Q1lvbnFYUWJXUjB6UWVJWHR2NFhZOXY4MWJmZkZib2ZwVTBHQUZDZjNzNExiQ2tWcUUyR3NCZ1RpeGh1Z3dScWtrPQ.jpg</t>
  </si>
  <si>
    <t>http://108.174.59.131/elRnN0xteU1WbjBsMlNiQjJuZ1hXemFCbTZnYnd4MEhYNVp4aVFSS3ZiYlFRYmpTZysvamdIVGt0Tk8zb0hFQy9odDNQbytXS2hvPQ.jpg@100</t>
  </si>
  <si>
    <t>Soothing Magnesiums Cream Moisturizing Hydrating Muscle Fatigue Soothing Anxiety Relaxation Sound 60g</t>
  </si>
  <si>
    <t>舒缓镁霜保湿补水肌肉疲劳舒缓焦虑放松声音 60g</t>
  </si>
  <si>
    <t>镁霜60g</t>
  </si>
  <si>
    <t>Magnesium Cream 60G</t>
  </si>
  <si>
    <t>GHM250218004</t>
  </si>
  <si>
    <t>Body Tanning Lotion 120ml Summer Beauty Bronzer Sexy Skin Tanning Moisturizing Cream&lt;br&gt;Features:&lt;br&gt;Natural Blackening: A unique can promote the generation of melanin , allowing it to naturally present a color without being exposed to sunlight.&lt;br&gt;Moisturizing: in moisturizing ingredients, it can deeply moisturize the skin, making it hydrated, soft, and .  Nutritional repair: Contains a variety of nutrients, which can repair skin damage, reduce skin dryness, peeling and other problems after sun exposure, and make the skin and .&lt;br&gt; Sunscreen : It has a certain degree of sun protection function, effectively blocking the damage of rays to the skin.&lt;br&gt;Mild and non irritating: A gentle without irritating ingredients, suitable for all skin types, even sensitive skin can be used with of mind. Product Description:&lt;br&gt;Including: 1 * Body tanning lotion&lt;br&gt;Specification:120ml&lt;br&gt;Product size:6.2*15.8cm&lt;br&gt;Package size:6.35*4.15*16cm&lt;br&gt;Shelf life:3 years&lt;br&gt;</t>
  </si>
  <si>
    <t>http://108.174.59.131/WklXb1pwcUQ2YkZLYUk2SUNVejhmY2pxQy95Ums0SHVxczljaldmODBSenQ2ckYveGJOZ0NhTXJHODJhQVRjRE40cnpaN1NGYno0PQ.jpg</t>
  </si>
  <si>
    <t>http://108.174.59.131/NUZNZi9POWs4M0NHNENFNUJwNVhSQXVIYUJ0ZUhZSUFaWWxmQld5UzlXT01FTkxHNXBKZW1YdTZSRHZZeDJvNkVTWnM2bVVSbXVnPQ.jpg</t>
  </si>
  <si>
    <t>http://108.174.59.131/VkljNVlKaUFPRHB4dk43QmZQbTRTVHo1eHd1REVkbWF4TnhsUFJIbmJuZDkweGVnRzNnZ0R1dGhNWk5weW1UcUpuNXhndlFKWHJ3PQ.jpg</t>
  </si>
  <si>
    <t>http://108.174.59.131/RVdpS3NpQ2VwMStrNmdyOFlSMCtOZ1ljUFVxQlRDdDhwZUhJaGVNZ21rSW5TRXB0NlQ0YkJUUTU1QURZdEtQbHQrMUtIT0ZYZ1lZPQ.jpg</t>
  </si>
  <si>
    <t>http://108.174.59.131/eGovNVNKbFFySmxVdXAzUDZ2b0tycE12RGZFL09qTG9qNW9Ca3dzMTg0ek9OV0ovd2htSDU2VHFyY2ZvODJPWUtzeGY1ZExiT1FVPQ.jpg</t>
  </si>
  <si>
    <t>http://108.174.59.131/Q1JCMllhNGdJWHV2Y042YnVWTUNNVTlpLzBoWVZxK0ZKRlFCK3FSOEdPZEkwZU0wdEpaZHFHQUhTZ0daZDdQMkVuMjAyRm1GdHVZPQ.jpg</t>
  </si>
  <si>
    <t>http://108.174.59.131/TnZOUXZiTTdtTTd2L20zNDBRaXBYeVFiTVczTXpjOVROalgzbi9nNXBuRUJVYmQzSi81dGtXTGFIY25FVHJJZXRTbWVqR1dyY3pFPQ.jpg</t>
  </si>
  <si>
    <t>http://108.174.59.131/VFc1Z21hY3l0Zk81U1poQTUxQm82YzdEQ2xwTldXTzBSM0JCQm5hM3M2N3VadWdsNWxOandyNThUQlkwNVhUU2FuZ2I4QmdyWnI0PQ.jpg</t>
  </si>
  <si>
    <t>http://108.174.59.131/SGNVbk9kS0ZOdkEwTDhubkpvTUN0LzlEL29QSW00cnd3bzZYbVZONmUraHNlUG1vWXRRUVF6M0NoQWVoSkRTbjhzamFlTXRkUHlzPQ.jpg</t>
  </si>
  <si>
    <t>http://108.174.59.131/cFZVeVNOZFMzRURLSWZOcVVrMWhiREEya1lLQVpzNG45LzlRWjNCd2JzYzZlcnBzSDhUOGV6RmdOc3U2d2J2Kzd4RDZsbTAwZU5nPQ.jpg@100</t>
  </si>
  <si>
    <t>Body Tanning Lotion 120ml Summer Beauty Bronzer Sexy Skin Tanning Moisturizing Cream</t>
  </si>
  <si>
    <t>身体晒黑乳液 120ml 夏季美容古铜色性感皮肤晒黑保湿霜</t>
  </si>
  <si>
    <t>L身体晒黑乳液120ml 夏日美黑古铜色性感肌肤晒黑保湿霜</t>
  </si>
  <si>
    <t>L Body Tanning Lotion 120Ml Summer Tan Bronze Sexy Skin Tanning Moisturizer</t>
  </si>
  <si>
    <t>CQQ250218002</t>
  </si>
  <si>
    <t>Blackhead Remover Blackhead Tweezers Facial Blackhead Remover Tweezers Professionals Facial Blackhead Remover Tweezers Set&lt;br&gt;Features:&lt;br&gt;    Effective Blackheads Removal: Our blackheads remover set provides a comprehensives solution for clear and health skin. Designed with stainless steel tools, this set effectively removes blackheads, whiteheads, helping you maintain a flawlesses complexion&lt;br&gt;    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process&lt;br&gt;     Convenient Portability: This portable kit comes in an organized case, allowing you to easily store and carry it with you. Maintain your skin care routine effortlessly, even when traveling or-this-go&lt;br&gt;    Important Precautions: Before using any blackheads remover tool, it is crucials to wait until the comedone has matured. Additionally, proper research and understanding of correct usage are Product Description:&lt;br&gt;Specifications&lt;br&gt;Type: Blackheads Set&lt;br&gt;Material: Stainless Steel&lt;br&gt;Package included：&lt;br&gt;8xNeedle Tools&lt;br&gt;Notes&lt;br&gt;1.Due to manual measurement, please allow an error of 0-1cm. Please make sure you don’t mind before bidding.&lt;br&gt;2.Due to the difference between different monitors, the picture may not reflect the actual color of the item. Thank you!&lt;br&gt;</t>
  </si>
  <si>
    <t>轻小件,信封件-FR,信封件-JP</t>
  </si>
  <si>
    <t>Stainless steel</t>
  </si>
  <si>
    <t>不锈钢</t>
  </si>
  <si>
    <t>8.5</t>
  </si>
  <si>
    <t>http://108.174.59.131/ZHJXK2F0eGhYRXNHcUtGZzR2V0hxUE1vZWs4MGF4MHFVTEFoK3p4b09CdGxNbmFkUU5DeE5TbUdKSGxiNm0rTkZsYTJ1MHp5bGZnPQ.jpg</t>
  </si>
  <si>
    <t>http://108.174.59.131/eFBJbVJZQVNBVkxrdXhCSzhRdGVURUQrU0ZMdmVRR0x4WjMzZTFNcmdNUXkrZnVuNENRZlVDZDQ4TW1ZclllNHBRY1h2aDhqSitrPQ.jpg</t>
  </si>
  <si>
    <t>http://108.174.59.131/cjhYQnZCdnZtaXc5MldlVHhlYS9jMUdCckVxbmpsV3RzQlA3SVhLZ0NvbVcrQjJCV2VmUkQ3RTF2V3pDdzJWTlJ4VVBmbDhYdGM4PQ.jpg</t>
  </si>
  <si>
    <t>http://108.174.59.131/TFlJeXF2V2JUNEl5SHZ3QWx1SFErUEhIbWtlVldoUE9WbTdxcEZqY3RBZUZUdlM1ZEJXRHhyRDFERHAvWU9kUmZ3NjVLQ2RDQkZFPQ.jpg</t>
  </si>
  <si>
    <t>http://108.174.59.131/RWNKTkNtSlV5d2UyWlNTREVKeURrcUUrUmpLYVVSSmptTkVRZ1R0RHpmcEFQU3B2MVp6ckRORWdvejcxL3dNLzVQenJ2eE5UaTJNPQ.jpg</t>
  </si>
  <si>
    <t>http://108.174.59.131/cTBGTFMybTd1Q1pRS2Zvcm9EWEdIeDNjcnlCaC9ZVGQ1N3BRYzZPWTIwS2VJa0F6N1BnWElEOXNqMUNBYWp3QnBJUER0cnNPUkwwPQ.jpg</t>
  </si>
  <si>
    <t>http://108.174.59.131/S29WcTZIL1M3VE0rTFArclJ0QVlFYnE3dFBsWTBGOEdjUFp4V0Mrb1hnbmxneGRzNXVFSEFHYWJRdE1mbmNLQWdvejNTdWNYSG0wPQ.jpg</t>
  </si>
  <si>
    <t>http://108.174.59.131/VTQ3dFlqaFB4L0FaUk1STE8rSkY0Q1BjUWhvU0Q4T3paOGpLUGFQQlJmS0dlWUZGU1JpMEZmYTA0QkFLVDhHOHNUV2k1QWM3OUpZPQ.jpg</t>
  </si>
  <si>
    <t>http://108.174.59.131/TjhnbXY0N0pLS2NKb2hudVoxTEhaR2VQK29vRkQ5amdrOW1sUE9aY3krV3VjSkRwcU9uWlFlNGVTYjJZSEFQMFdBajQrWUlBM05ZPQ.jpg</t>
  </si>
  <si>
    <t>http://108.174.59.131/T212VUxVdWxkK1R2dWVFSzV4aGkyeHJMTWJRODVXNzJHZ3BtUUJwTkVoUjdZMXVpaEdkVG41UlhXTDhzNWFFc0RQanFwN1VpY2tzPQ.jpg@100</t>
  </si>
  <si>
    <t>Blackhead Remover Blackhead Tweezers Facial Blackhead Remover Tweezers Professionals Facial Blackhead Remover Tweezers Set</t>
  </si>
  <si>
    <t>黑头去除器黑头镊子面部黑头去除器镊子专业人士面部黑头去除器镊子套装</t>
  </si>
  <si>
    <t>粉刺针套工具套装8件套</t>
  </si>
  <si>
    <t>Acne Needle Tool Set 8 Pieces</t>
  </si>
  <si>
    <t>GHM250218003</t>
  </si>
  <si>
    <t xml:space="preserve">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1 * Tanning Gel Sunscreen&lt;br&gt;Product name:Tanning Gel Sunscreen&lt;br&gt;Specifications：88g&lt;br&gt;Product size :5.4*14.4cm&lt;br&gt;Package </t>
  </si>
  <si>
    <t>http://108.174.59.131/bjc1V29ud2E0MEJZMks3QkhsYVVHbTJ5dng4QlJqQ2R0WEVyemVDUkxJbXJDeVROTFVEZGNEUW1nejJBazJjN3ZsY1hFRjJFYmpnPQ.jpg</t>
  </si>
  <si>
    <t>http://108.174.59.131/QU9qS0dTZkhJYlgydkpObmRkUGdiL0p5NlZtWW9tYWJESVZqSnIzWjZOczJPbHZ0eDRlMGVDNEMvRmhRWGZQMExhZEZOOFprL3g0PQ.jpg</t>
  </si>
  <si>
    <t>http://108.174.59.131/eTFTNUdMZGF1cDdpUCtpV0Era0svZ044S2RDYzhzeW9zUktpVmRGNzc4SjNvT3JLSlJsRFpGUFVJcVlTUmxWZmxrc2RqMTN2eFg0PQ.jpg</t>
  </si>
  <si>
    <t>http://108.174.59.131/Y284OHJLM21hUlczcFBPWG16bXJOaHp4SkdmYytmOG0rTktOZnVrbzJnOFl6VmZLR0UwZU5iM1MyZERlYy9rT3VrZHN0UTF3ZmhJPQ.jpg</t>
  </si>
  <si>
    <t>http://108.174.59.131/VlFoUTFSdTREUDF1bTlzTVNIVkgraXNleE5xVTJSNWIrQ1VleFgrdm91MHZTVU5FL0JJaGVyZ0YvQThpT1MzenYxNU82cHdhSHR3PQ.jpg</t>
  </si>
  <si>
    <t>http://108.174.59.131/QlJuUTJUZy9jU1FMVmNHWHVEcXZOQ25kN2VybmdkVHFzWlJZbTV4WnlqTFF0QU1YYkZZckJEMmt1VFR5Y3BNMW5qbG5HZWJZSGpRPQ.jpg</t>
  </si>
  <si>
    <t>http://108.174.59.131/c3l6bllmYnYxZUlUUisxRzUwamNoQ0VwOG9CWEZNVjVOM1BOUGJuZHhmb0FVaG5OdXVVUjBvSWN1VmpSQUkwQWpVcjRnL0RhRFd3PQ.jpg</t>
  </si>
  <si>
    <t>http://108.174.59.131/K2V4KzNwTEFPU0M2SHZoSjlYRWovaGp4K0hsdnZzS3lkT2FwSy84a01mVCtDdTBoVmVxb1MvdGFVTC81YTllQ29BS0RRZ1EyeVQ0PQ.jpg</t>
  </si>
  <si>
    <t>http://108.174.59.131/a1pwQUhRUjlma2M4Q2NOdWN5VVIxYlZWSFNScnRJSnZJSGlyOVBmeTBTRWhQVUhyRmRGYWliTW9CRkFjaWZmNHgvTmJjR2NDSGVrPQ.jpg</t>
  </si>
  <si>
    <t>http://108.174.59.131/YmVxV1Y3akxsNnZLZHBsT2ZXcVNqZ2txUFZCdkpsR3dLK0hNSVpWU0ZvdVlyd0lJRlR0S2NMcHRQeWswOG9laVZ6aEVIZXozaUpBPQ.jpg@100</t>
  </si>
  <si>
    <t>Tanning Gel  Sunscreen Summer Tanning Sexy Skin Tanning Moisturising Gel 88ml</t>
  </si>
  <si>
    <t>晒黑凝胶防晒霜夏季晒黑性感肌肤晒黑保湿凝胶 88ml</t>
  </si>
  <si>
    <t>G晒黑凝胶防晒霜88ml 夏日美黑古铜色性感肌肤晒黑保湿啫喱</t>
  </si>
  <si>
    <t>G Tanning Gel Sunscreen 88Ml Summer Tanning Bronze Sexy Skin Tanning Moisturizing Gel</t>
  </si>
  <si>
    <t>MFF250218002</t>
  </si>
  <si>
    <t>Retinol Facial Serum Plant Essences Oil Hydration Moisturizing Long-lasting Moisturizing Skin Care 60ml&lt;br&gt;Features:&lt;br&gt; moisturizing,  hydration: Contains  moisturizing ingredients such as retinol, penetrates  into the skin, continuously hydrates, and creates hydrated and .&lt;br&gt;Plant  , gentle care: Uses natural plant   to soothe sensitive skin, provide long-lasting moisturizing, and make the skin softer and smoother.&lt;br&gt;Light texture, suitable for all skin types: Excellent absorption performance, non-greasy, suitable for dry, sensitive or oily skin, giving the skin delicate protection.&lt;br&gt;Long-lasting moisturizing, repairing skin barrier: Deeply repairs the skin barrier function, prolongs the moisturizing effect, and allows the skin to maintain a  and hydrated state in any environment.&lt;br&gt;Improve skin quality,  skin tone: Improve skin quality, fade dullness, and create an even and  tone through continuous hydration and moisturizing.&lt;br&gt;Product Description:&lt;br&gt;Capacity：60ml&lt;br&gt;</t>
  </si>
  <si>
    <t>http://108.174.59.131/ZzN1K2liVWlWczZUcnNuYmdSaXhQc0V0M2pjUTFsL1ltTEgzclB3WkFkY1Z2Vytrclgyc01tUDZLdjlxeTgvbEp6TVpNd2ZNKzBnPQ.jpg</t>
  </si>
  <si>
    <t>http://108.174.59.131/MmU4WXR0VCtEVmtSMmlnak5xT1dEejZrZUJUdHFsYmVma0JCK09jZjRqQTk1WDNsenloOTFzQy9jWlFXWXUwM2pkbWI5cWpCaXA0PQ.jpg</t>
  </si>
  <si>
    <t>http://108.174.59.131/WWFkbktLN25TMk92UTAvZGU4TmhpQTd6MlJxWDR6N0kvNWowaXdERlpHYzRmR3kyRWdncS9pZnpxcWJBNUkyY3JWMEcwM05xZjJJPQ.jpg</t>
  </si>
  <si>
    <t>http://108.174.59.131/UWJBMU9EbmhTbDVydEVtejlrVU5PZ1FkNHVYUTlwRGlxYS9vR1JUTG5vMlVKSm1RRlg1ZElYRWlZTjNuWTJUUGRMRk9kV3RFeWtVPQ.jpg</t>
  </si>
  <si>
    <t>http://108.174.59.131/YzFXdjNBb3E5b1Q1VTR3Y3RvOGlpVk9rREVDTUw3Yjdkbm41RXd0dENIdmZGVjJJM1lPczJNQTFHdHVLaFVSSXEyYTNVaVNKWlRRPQ.jpg</t>
  </si>
  <si>
    <t>http://108.174.59.131/UEdES2JUR3FlRHlCYmFKYWxDZ0pxdGVFbThDcHJsOE1OMXRBRlJldkFXVXhnU1NXMTlRbnFhamgvV1h0TmRVdURBTUpzRU50NWd3PQ.jpg</t>
  </si>
  <si>
    <t>http://108.174.59.131/d042TDY2OVR2TU81TDRJNlJkVWw1UXhxYURnRTk0WTdzcWlmK2x3RW95ekVQMHpPR2JTcFhnV2hFd21hblpkUlpEZ0w4YkpWWG13PQ.jpg</t>
  </si>
  <si>
    <t>http://108.174.59.131/bHNNS1hUL3U2VnhJOU1vQUdVcCsxT0w4S1d3b2pPSktmSUUxVWhVdDJEOVFvZTVnWWR6WStVTFVXQ1BUQktjWmRjWTAwaGVpWXJFPQ.jpg</t>
  </si>
  <si>
    <t>http://108.174.59.131/QUIwQ1pOcHNIZjZKK0dEZVhCRFZEYm1FZGdZVW1uL1l2dTZtd1ZPeUFxMTRxWXM5R3VSb1BYS29MUjZ1OXArYjNZTUF4OFpEbVRNPQ.jpg</t>
  </si>
  <si>
    <t>http://108.174.59.131/SjhqNXp3UkZyUldpYTV5OVJoN1piNWVWVmdzL21OTTdVcnNkaEl6Y3hLc0V0dndFd0ZpZ2pHU0FqYnVWdDhQMzZQZ1lRc2VwZnJNPQ.jpg@100</t>
  </si>
  <si>
    <t>Retinol Facial Serum Plant Essences Oil Hydration Moisturizing Long-lasting Moisturizing Skin Care 60ml</t>
  </si>
  <si>
    <t>视黄醇面部精华植物精华油补水保湿持久保湿护肤品 60ml</t>
  </si>
  <si>
    <t>视黄醇面部精华液60ml</t>
  </si>
  <si>
    <t>Retinol Facial Serum 60Ml</t>
  </si>
  <si>
    <t>GHM250218002</t>
  </si>
  <si>
    <t>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  3. Keep the hydrated and soft for a long to dryness, roughness, and peeling caused by radiation.&lt;br&gt; 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 Product Description:&lt;br&gt;Contains: 1 * Sunscreen&lt;br&gt;Capacity: 50ml&lt;br&gt;</t>
  </si>
  <si>
    <t>膏体,定制,纸箱,轻小件,信封件-DE2,7天+缺货未发</t>
  </si>
  <si>
    <t>http://108.174.59.131/RDh5VGE2Tng5WXVwMjRZeUo2OW1rUmlmNVN3dTRPa2l6RGJ2Wm5DRkJ4OC85RTJ4U0pFVTZmbEhDa3NTWmNRYVpFdzM5dENPZDBVPQ.jpg</t>
  </si>
  <si>
    <t>http://108.174.59.131/QlltcmNsWnYrR2l0Y1FSTHA0S0ZaaEZBVTFsSEk5SEZqZDJFc3ROcjEyVHdmcVRhOEJLSDNyYi9BcWNvNVh5aGZkbkJDRUc2OGdjPQ.jpg</t>
  </si>
  <si>
    <t>http://108.174.59.131/dFE0SmhIVkYvcDcvN1p2QTBkZlRPbmw3RytOYTRwclV1Z3d0Mjh2TTJZS3cwWHlEbm1PRVBRTnJTRzY2alJ5dDl3ek80L2VFZTRrPQ.jpg</t>
  </si>
  <si>
    <t>http://108.174.59.131/R01qa0UxSFFadkhjZEw3c3VYYmRSK0RqWGM3VkRBUzc3Ykt0UlF2VXhWU3J5WENhbTVVQ3RCaHlocHF1cnhPbTF3dVNXWTFWQjZnPQ.jpg</t>
  </si>
  <si>
    <t>http://108.174.59.131/eXpVQ2Q5WE95S1FTb09HOE93K3FsZitkL1BiM2oyYk00WXdjb2ZIOWVXcW81V0NIQXEweTFSWmFIbDFodkFtQkVZZ1FMQ2JjVlJnPQ.jpg</t>
  </si>
  <si>
    <t>http://108.174.59.131/Um5rTTBjZXdBK0xuU0ZkeElFVUFlM1NFTkUrMW5UcDJVVkJQdzJrNDZqZnBETjNrcHFTcnh1NVpNcUlIbHNwUktxbVZJN3htb0Z3PQ.jpg</t>
  </si>
  <si>
    <t>http://108.174.59.131/Q0NRZExhOHRhbHQyZ2hiUjRtOW00SU5LeFJweFBGWU4vdDYwRC9iNkRwV3JZeUtSYzBBMzRVZkMzR25GSm5rV0h0MVlUM1NNR1h3PQ.jpg</t>
  </si>
  <si>
    <t>http://108.174.59.131/ZVkzZnNPRFFvUDhLYldkRitOU01xczQ5NzBuZHh1Z2d3SHV5SWpMODZCOElZNTg5aFpkazhaRlNzL0VldUR6RmsxSWhRamZrcTNzPQ.jpg</t>
  </si>
  <si>
    <t>http://108.174.59.131/c2Ewcm9ZZGZYcVZoTy9HMEwzSHVjSCt0Z29DWnNFTS9MTGlaSkJSTjVKSGNsU0Rpd0k4Yjd3ZC9QRlFPRmo1aWpxaFpMYkJ2SzY4PQ.jpg</t>
  </si>
  <si>
    <t>http://108.174.59.131/RjI3VitVZnQxcUczYTc4VTF2VVJsd0NYT2dzVE9hQytaaDlBSGNKN0hNRFhXWis4RUpyMjFhK1hlM2l3MWpRaW5UY21hR2dvcnBzPQ.jpg@100</t>
  </si>
  <si>
    <t>Lightweight And Non-greasy It Leaves The Feeling Fresh And Comfortable After Use Without Burdening The 50ml</t>
  </si>
  <si>
    <t>轻盈不油腻，使用后感觉清新舒适，无负担 50ml</t>
  </si>
  <si>
    <t>G保湿防晒霜50ml 抗紫外线温和成分质地轻盈</t>
  </si>
  <si>
    <t>G Moisturizing Sunscreen 50Ml Anti-Ultraviolet Mild Ingredients Light Texture</t>
  </si>
  <si>
    <t>YMZ250218005</t>
  </si>
  <si>
    <t>Whitening And Lightening Facial Mask Wash  Tearing Facial Mask&lt;br&gt;Features:&lt;br&gt;1.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 The gel not whitens but also hydrates your skin, ensuring it remains soft and supple. Experience the benefits of hydration and brightening from a  product.&lt;br&gt;5.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t>
  </si>
  <si>
    <t>brown</t>
  </si>
  <si>
    <t>http://108.174.59.131/NEE3T3RsbVZhRE85MnVNVDVsKzZpTFRFN2VsN3BDNk1SbjU5MFYvcUNHQXZWQ2dGS1YyaEZraFBsK3BrQmprdzUzS29VYVlsd3B3PQ.jpg</t>
  </si>
  <si>
    <t>http://108.174.59.131/R1llOHlaY1NSRnQrU2VpK0d4MTdQMGZwMitSaFkyS2xPL0MrZEIxN3YzTE5HOElnOEVqRENaMnFRZmQ0QTJPT1RDWlE4TVpJVys4PQ.jpg</t>
  </si>
  <si>
    <t>http://108.174.59.131/THRkTUhvSDlrVWFTUUJsM1lWd29uVk1xejhGQWszaHhaci9qUnBiQ2RTWWprcEFmZS9VdkErNXBpdlRpWmRmdUtCVEh0bWZ2UFJvPQ.jpg</t>
  </si>
  <si>
    <t>http://108.174.59.131/NUo1c2NvUDN4NVRlUXh2bkRqdUJlb0hZcWdxckdOWXpxZEhtYVZLWmxtdUZmYitkb2hXNjRrL2RBQWRBSk55TjNGdVRiL0kwYWxFPQ.jpg</t>
  </si>
  <si>
    <t>http://108.174.59.131/dllORHdsaThMM0FnNmxIYkp5VTIzUW8xemc3dHdUMG1mbW5VNisvaDR0enkrVmZvZktNY3BYQ1paUlcwZVVJc1Nwa2Mvd1JpNjhVPQ.jpg</t>
  </si>
  <si>
    <t>http://108.174.59.131/Wk54eXh4dmJqczhXaUZhR1lUMFFsTDdiQm1QOTBvZE5hdWJmcEs1VnduWDBlcnErbm1KWGoxdzNDR2FSSWFjZzRabnQrTE9PTkE4PQ.jpg</t>
  </si>
  <si>
    <t>http://108.174.59.131/enZodjBlVWF1UThRak04L2Y3S0lQR1FxR3VWQzB5YzRUZ2RkNkNjdktYZkZ6L0xUOG1Pc01PQ29pd1VXaDh1QUQycEpEWXZ1K1VJPQ.jpg</t>
  </si>
  <si>
    <t>http://108.174.59.131/K0kzRGphaU5LaEdZWkJpaXdaQXA3S2ptYzFNL2ZSVlVZZzlBVTBOcFNTQmt4UnRzaHNPRWtaYnVOWXA3MjdIRXVyR0RYTlNOUDZrPQ.jpg</t>
  </si>
  <si>
    <t>http://108.174.59.131/dXIxamR4c2tIUWhoTkNpQTB5ak1KQTNRN2htUEEvc3N0TEF2Vnl6eE1DYkZmVXBCUVJ6ZWlRcWlMaXV1Y2pOancxd0JDS2hGeWI4PQ.jpg</t>
  </si>
  <si>
    <t>http://108.174.59.131/eTN5dG9BSC93ZmN4MDViOHJJeGhOYlNtNkI4ZjRFSlFYeHVnQkRpUThtS1RKSkVYTnBHQlJZcitwazRVNGcvZjh4OXJWRGUxQTJJPQ.jpg@100</t>
  </si>
  <si>
    <t>美白撕拉面膜</t>
  </si>
  <si>
    <t>Whitening Peel-Off Mask</t>
  </si>
  <si>
    <t>GHM250218001</t>
  </si>
  <si>
    <t>Lightweight And Non-greasy It Leaves The Feeling Fresh And Comfortable After Use Without Burdening The 19ml&lt;br&gt;Features:&lt;br&gt;1.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t>
  </si>
  <si>
    <t>http://108.174.59.131/MzJDRXVDUVd6Nng0UEhKQmJPWEJvQ0ZRQlNwTzJTZlZNUzEwRmxpMGZNZFpnWGhJS2YvM0d1M3I1TXpaTFY2c1FFc0tCQnRwSklzPQ.jpg</t>
  </si>
  <si>
    <t>http://108.174.59.131/N3Yvb3RSTE9YQ2lVY291Z2NEZHhVV28vaHZid3lWN2N2OE0zNExYdk04QjZSM002dlBJa2hROThTc2ZKWXlFV2Nhb3diRW5rc1JvPQ.jpg</t>
  </si>
  <si>
    <t>http://108.174.59.131/NFpRc1J1a1QxT3ZGUXZqMWc0VEwweDJJeFQ2ZWpiUFJaSFhvZi9FdmFWYjB0Y0VxclRtVkxFNlAySWlFTHJVTE4rRVh3ZkhsaGdVPQ.jpg</t>
  </si>
  <si>
    <t>http://108.174.59.131/R0twSERuZ21OY0xQdS9seHFFUHpvU0UwRytpRmdzRW5sM2YxRHk1LzVuRmVWNXQ2WEVpZGl2Y0s3Yk1RRTdnR1RuQkhVb0VLVzJFPQ.jpg</t>
  </si>
  <si>
    <t>http://108.174.59.131/d0JqMitabFJUbXBWTDJHR0ZyNXozS2QyMUJqYmVWb3NuS3d3ZHROM0lkR3VLYjZ0OVVXdG9SR2ZJSXJVVkRBbC8vaFIvTDlDL3lnPQ.jpg</t>
  </si>
  <si>
    <t>http://108.174.59.131/RTdEd3pZelF5c2w0UTdGbmc2SG5NQzJFVTRzM0pNdzBGa0NUWUxmQmdWT0NVeDdSbzdFZGN2Zm9wQktzSVMyY1cyT2l6NWdwQnBNPQ.jpg</t>
  </si>
  <si>
    <t>http://108.174.59.131/dXo5MFJyLzkvZFJKb0UxTEtxVmNvc0owQmxSSXBETVBpOFRPV2twd20vOEUvR2FuV2U2dmdpMVV2b2xieWp0UHF2REJGS0s3c3BrPQ.jpg</t>
  </si>
  <si>
    <t>http://108.174.59.131/aE5iWjlJKzVIa25RK3JGVHI5dnE1Ymp5THdMUEtJNkJZU3JkZ2ZDRTAyS1QyMUp0dTRaQVBraDVueHhiWU43dEM5cWs4SkUyQjk4PQ.jpg@100</t>
  </si>
  <si>
    <t>Lightweight And Non-greasy It Leaves The Feeling Fresh And Comfortable After Use Without Burdening The 19ml</t>
  </si>
  <si>
    <t>轻盈不油腻，使用后感觉清新舒适，无负担19ml</t>
  </si>
  <si>
    <t>G保湿防晒棒19ml 抗紫外线温和成分质地轻盈</t>
  </si>
  <si>
    <t>G Moisturizing Sunscreen Stick 19Ml Anti-Ultraviolet Mild Ingredients Light Texture</t>
  </si>
  <si>
    <t>CQQ250218001</t>
  </si>
  <si>
    <t>Persimmon Soap Brightens The Skin Reduces Pigmentation Removes Body Odor Improves Skin Elasticity Locks In Moistures&lt;br&gt;Features:&lt;br&gt;    1. : foam, removes dirt on the skin .&lt;br&gt;    2. Long-: gentle , keep the skin comfortable.&lt;br&gt;    3. Refreshing and not tight: the skin is soft, and not dry after cleansing.&lt;br&gt;    4. foam: gently wrap the skin, bringing a comfortable feeling.&lt;br&gt;    5. Suitable for daily use, keep the skin clean and comfortable.&lt;br&gt;Product Description:&lt;br&gt;1x soap&lt;br&gt;</t>
  </si>
  <si>
    <t>蜡制品,纸箱,轻小件,信封件-FR,信封件-JP</t>
  </si>
  <si>
    <t>106</t>
  </si>
  <si>
    <t>http://108.174.59.131/bWpTL3AzZ2UwK3BTTG45TXdWQjJYUWRjQjlQbTlCRlkvV0JCUFhSZTJGZGs1NUxRemo4VzdWY25mMEVZVk9rb2FWN1dOUEVGQ2VBPQ.jpg</t>
  </si>
  <si>
    <t>http://108.174.59.131/REdBT1FnYXRyWVN1MzFyb1M1ZTlFRmhPbXFQa3Niak1zRVEyaXdFTHpoKzAxTnNQZDI4SGQ4OVM2SVpyQXBWU1VBTFhNaWxWWlBNPQ.jpg</t>
  </si>
  <si>
    <t>http://108.174.59.131/WWtqNk9rL3ErejBCSmZvcVYyTTVjaGRub0cveXg4M3NDY21aNkJoQ3JoNENTWUdJSmhlOEJqb2svVU9FN1BLVHpUemVJUHpwVE4wPQ.jpg</t>
  </si>
  <si>
    <t>http://108.174.59.131/cVRaNDVvQWVNVTFPVTByMlpvdklCUVFOQUptckNJMTZSbEZnRXFMYzZhOHZUaUtTUHZRRlliUXRvU3p6OHppaGpMOEZzZlNmWEZrPQ.jpg</t>
  </si>
  <si>
    <t>http://108.174.59.131/dWpNSUk5Q2gxS050STBjNjVxcEJ6bGoyUnhBWXZjNjgvWVFERXNDcGtmUHdYNFFzMzgrZ2E1Q0JmMXFsaGFUUlgySHYxdjJXdktrPQ.jpg</t>
  </si>
  <si>
    <t>http://108.174.59.131/a2ZGOWp2d2dJK2lMcVJSaFY1TnNabDh5eGxPVlRabVpUUENlVTR2WjdLOGxKakxjNytqVE5WN05BTElGaVI4ZGpwaTVTSTJOOS9zPQ.jpg</t>
  </si>
  <si>
    <t>http://108.174.59.131/RXhEakYycFRkeWZUNkRISm16VWFXbzVEVWE3dngxVnIzMHRzMU1KSDBVU0NXUld5TnNGVUN6dnRob2s1Tm8wSmhYOTFDWGMwcG1rPQ.jpg</t>
  </si>
  <si>
    <t>http://108.174.59.131/cHluS2dNYTV3Zzd4eWFFWWUrYm9KQkFUKytnTkh5ZFVSS2dpSWdYOTRqOUFtdDU3UTkvdWtYeW9JNXl4ZDJUeDE1QXFQaitLdjZ3PQ.jpg</t>
  </si>
  <si>
    <t>http://108.174.59.131/alZLWW1PSSs2UGZ5MFduMm9Kb0hTakpCYnR4RTI0dnlHKzVsMEZRRVJ4RzZzbUszZUpLckhVT3ZpWSsycXh0dUp6aFJYYjFWaEUwPQ.jpg</t>
  </si>
  <si>
    <t>http://108.174.59.131/bCtyUHNPa1RNeWZVclJleVVTUStGQzRnQlRyZWhMbE42a29ycEFzWWlxNDFaRzQwODhiNzR3STRKL1REc2FHRzFwM2RhcEtjZzU0PQ.jpg@100</t>
  </si>
  <si>
    <t>Persimmon Soap Brightens The Skin Reduces Pigmentation Removes Body Odor Improves Skin Elasticity Locks In Moistures</t>
  </si>
  <si>
    <t>柿子皂提亮肤色减少色素沉着去除体臭增强皮肤弹性锁住水分</t>
  </si>
  <si>
    <t>WESTMONTH柿子香皂100g</t>
  </si>
  <si>
    <t>Westmonth Persimmon Soap 100G</t>
  </si>
  <si>
    <t>ZNP250217005</t>
  </si>
  <si>
    <t>Relieve Fatigue With Herbal Steam Eye Mask Reducing Pain In Facial Joints And Muscles&lt;br&gt;Features:&lt;br&gt;    Herbal Steam EyeMask is the latest product recommended by eye experts.&lt;br&gt;    Not just does it improve your vision, but it also helps relieve joint and muscle pain.      Herbal Steam EyeMask is a heated eye mask made of disposable material.&lt;br&gt;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15-minute increase this morning or right before bedtime. Product Description:&lt;br&gt;1x eye masks&lt;br&gt;</t>
  </si>
  <si>
    <t>粉末,轻小件,信封件-US.UK.DE,信封件-US,信封件-FR,信封件-JP</t>
  </si>
  <si>
    <t>0.86</t>
  </si>
  <si>
    <t>http://108.174.59.131/VUFkZ1QvVk1adFkwRHQyRjBkVllkajc5Ym1tY3h2UVUvUVd0NEpIbEVWZGdRKzVqVW5LaUkxbzgzZUpFU0UycUZwODFFbi8rM0trPQ.jpg</t>
  </si>
  <si>
    <t>http://108.174.59.131/eW5zUG5URmMrLy81UklnQ2xnQkNBYi92NHhWL1hJWlVFb1locUxWZnZmMDJqWFB6YmN5RmltdmZRaTZoTGlzUThNYzhEblA2UEtZPQ.jpg</t>
  </si>
  <si>
    <t>http://108.174.59.131/WDBsR2EvRmMzSEJCS2VSdERTMmUxamRQVnFqT0JwVG54akpqV1Q5QlRjVjhMTTFOc0JFWWk1T3k5K2lOMDhLSDlBT3JEaVFUV3Y4PQ.jpg</t>
  </si>
  <si>
    <t>http://108.174.59.131/aUlzMmFrU2U0cTQwcE5sZTIwNG5yLzNXVzNDYlFtb1RmcXRIYWNSL2Q0WUNjbU5zZWZMb2o3bGkrUDF5R2V0bmNFOC92Y3dVRTR3PQ.jpg</t>
  </si>
  <si>
    <t>http://108.174.59.131/SGE0alVkZmVKRWUyTEVuMkp4OXFKVWRJQjQ1YVFCcXZ4V0JyRHdwRDd3MzdlS2xMWGQ5QkZza1pQSkZjM0xQRGxRYnRhT2hqelJBPQ.jpg</t>
  </si>
  <si>
    <t>http://108.174.59.131/djlGaXc2d1VLcldWU0tXLzYxQ21sOVR0THdQSnI2NVRtQUJ1NnovMlBzZ0p5bUNwWi9CdnkyTkRRZWl2a3ErM2tPSm8zZUNSc2h3PQ.jpg@100</t>
  </si>
  <si>
    <t>Relieve Fatigue With Herbal Steam Eye Mask Reducing Pain In Facial Joints And Muscles</t>
  </si>
  <si>
    <t>使用草药蒸汽眼罩缓解疲劳，减轻面部关节和肌肉疼痛</t>
  </si>
  <si>
    <t>蒸汽热敷眼罩缓解疲劳</t>
  </si>
  <si>
    <t>Steam Eye Mask To Relieve Fatigue</t>
  </si>
  <si>
    <t>ZNP250217004</t>
  </si>
  <si>
    <t>Natural Oil Spray Serum Biotin Caffeine Scalp Care For Women Men 50ml&lt;br&gt;Features:&lt;br&gt;    Advanced Hair Inspired by. : Our Natural Oil Spray combines the wisdom. with a potent of from Honduras and Oil. Infused with Biotin, Caffeine, and Hydrolyzed Rice Protein,making it ideal for both men and women struggling with thinning hair.&lt;br&gt;    Scalp Care &amp; Nourishment: also nourishes and revitalizes your scalp. like , Peppermint, and Tangerine work with Camellia Sinensis Leaf Extract and Ginseng Extract to create a scalp environment.&lt;br&gt;    Powered by Natural Ingredients &amp; Rice Water: Our features natural ingredients like Bulb Extract, Palm Oil, and Leaf Oil, combined with the strength of Rice Water.&lt;br&gt;    Suitable for All Hair Types: Whether your hair is dry, oily, curly, or straight, our lightweight, non-greasy serum is for all hair types. It absorbs quickly, hydrating and protecting your hair without weighing it down.&lt;br&gt;    Easy-to-Use, Vegan &amp; Cruelty-: and cruelty- hair care product is easy to into your daily routine—just spray it your scalp and massage it in. With regular use, you’ see noticeable improvements in hair and strength.&lt;br&gt;Product Description:&lt;br&gt;Including: 1 * m water hair  50ml&lt;br&gt;</t>
  </si>
  <si>
    <t>89</t>
  </si>
  <si>
    <t>http://108.174.59.131/SnhLTFFVeVZiZjFYdnVXT04vbzJkakVvQWRVOEt3MjNVMHNNcmlKZ0s0Yk5Cb3FiblFCYUdOQ3NqemtyNFhsQVpJd2draHQvdFdNPQ.jpg</t>
  </si>
  <si>
    <t>http://108.174.59.131/TkdHWmRLVE9NcjRqcERyQUpNR1lVbDZlNnVGc3JJM09uRkVFTGJEQW14M2ZrWklzdW9GN3hIYm55SHlUazlVWUdLR2FRK3lQMVF3PQ.jpg</t>
  </si>
  <si>
    <t>http://108.174.59.131/N0FKZkM4RTIyTWdZZVNHb3NrMWErU1VyRFliL3M0SmZTRTBpTGJBU3BDM2cvVEhTNnZnZEN4dk83azNPMi84RHVHamE0WlZVYTFNPQ.jpg</t>
  </si>
  <si>
    <t>http://108.174.59.131/U3hHSk1vTVRhd1V6THpjSkZoZjhwcmdrZDZaZFpXa3F5Z0xMR2h2dnd4cnp5MTYxU0hHazlaUWxHeExWalRkSytrWk5zRTFRZkZjPQ.jpg</t>
  </si>
  <si>
    <t>http://108.174.59.131/NjEzQzFCY3VZZzJ6V1FvbUlhUnlhcTc3bnNLQjlnRzBSWEYwM2tuNjV5ZGZhSUU5Zmo0aWVyOCtySjQ5Z0ZoczNXdTZOdVpJRGZJPQ.jpg</t>
  </si>
  <si>
    <t>http://108.174.59.131/eTk5RmloYjJuWGdLcWFDTXU5Y1hlSHMyOVAxR1VvYi9IT0pYWGhnRmMzc2hGTUVocjNFQk03bVNTVklaMHVDWTkwTUU1OE9hUVBZPQ.jpg</t>
  </si>
  <si>
    <t>http://108.174.59.131/bDlSYmR4NW1pYU9BWG1uQnl4cVBSS2VGVXluRzJLSUZXWjNTZU0vcnZ0L21TM1owL283YTAxSU41bzcyRUdPakxOeS9uUW1aM0w4PQ.jpg</t>
  </si>
  <si>
    <t>http://108.174.59.131/TURta0F1cFZnOHdVM1hGL3FYNUIvb0tCSHNvRDN3d1pPZFhSVUU0U3hyMTYwcU1xVHloT2VDUFdYNC9BK3hCcFg3RHdhNFZvR293PQ.jpg</t>
  </si>
  <si>
    <t>http://108.174.59.131/bWN5cTR0MjJGMUdsK2JEdy8wZCthTkU3bjNmRHVvYW1CaEIxWDdPbEdVdEcyMW8zdWVKQThmUVpveldzUkw2ZDRnSmVZMCtzemowPQ.jpg</t>
  </si>
  <si>
    <t>http://108.174.59.131/VHdSRktnVlVRVVYrTWYrM2pZcjR6bVhGUXVtUFFlRXdLTjg5R01JUld5ZzZ2ZzVCNEE5a0dQRjFMS1JXWlhseWpLRjlIREhROE44PQ.jpg@100</t>
  </si>
  <si>
    <t>Natural Oil Spray Serum Biotin Caffeine Scalp Care For Women Men 50ml</t>
  </si>
  <si>
    <t>天然油喷雾精华生物素咖啡因头皮护理女士男士 50 毫升</t>
  </si>
  <si>
    <t>男士头发生长喷雾 50ml</t>
  </si>
  <si>
    <t>Men'S Hair Growth Spray 50Ml</t>
  </si>
  <si>
    <t>ZNP250217003</t>
  </si>
  <si>
    <t>Hair Removal And After-shave Repair Essences Oil Effectively Soothes The Skin And Restores Skin Smoothness With Continuous Use 40ml&lt;br&gt;Features:&lt;br&gt;    Effectively soothes the skin: This repairing oil contains a variety of natural plant ingredients that can quickly relieve the redness, stinging and discomfort caused by shaving or hair removal, and the of the skin.&lt;br&gt;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smoothness.&lt;br&gt;      protection and reducing the of : The ingredients in the oil can form a protective film to resist and pollution, effectively reducing the of caused by shaving or hair removal, and keeping the skin .&lt;br&gt;    Suitable for all skin types, gentle and non-irritating: This oil is gentle and suitable for all skin types, including sensitive skin. Its light texture makes the oil easy to absorb, non-greasy, and convenient for daily use, ensuring that the skin is fully cared for.  Product Description:&lt;br&gt;Capacity：40ml&lt;br&gt;Weight：77g&lt;br&gt;</t>
  </si>
  <si>
    <t>液体,易碎品,定制,纸箱,轻小件,信封件-DE2</t>
  </si>
  <si>
    <t>http://108.174.59.131/Y0kwaXBDUDBCZXZUdGsvcDZkTW9jdURidmtFQjc1NVBRRVJpc0lkc2tLbDh1K3MxRjJTWkR1SmU4bGVLM2EvRkJ1UFBLdjc2cm5rPQ.jpg</t>
  </si>
  <si>
    <t>http://108.174.59.131/UEFEeDBFS0NmVENic2dWbVhKd3RXcG5mUjVSNUFVWUJ3TmIxU3R1Q0MybVBmdTZCSmhGa1NQaUE3TWg2bzlCcEhlSzZqdmdMQ3BzPQ.jpg</t>
  </si>
  <si>
    <t>http://108.174.59.131/b2xQMzlBMmIzajBSY3pvTEdleExJTXJyTTNzYmMrWHg5OHZ0ZVI3cnQ2ZjlDb0RaZC9XSkU2Umd6dW9OYmxFYjJ4b1hWU2srZnp3PQ.jpg</t>
  </si>
  <si>
    <t>http://108.174.59.131/eDBpdkl2WjJ0QnJPSnlRRENoeHhCTFZBTUZYN3F3MmhnYmVCVnN1YlRsZ3ZKTHk1MnpjMDErclZSbDVNOFFWaVNOWG5WWWVyZWE0PQ.jpg</t>
  </si>
  <si>
    <t>http://108.174.59.131/eGRJL0JFcUd0UHlybDJZK29IbXQxYytHUXM2bzRWd1FZSlJPeElYMzR0dm5jMmpuaEJZSW9pcVdsemxPcFg2dThTTlFQY1N2TTUwPQ.jpg</t>
  </si>
  <si>
    <t>http://108.174.59.131/cjRBNE9oWXhiT1lPYlBocGpGTjVFcUZsOE0vTHF2bmErNSt6Q25RSWtuR2NWS0t1c1p2aVRrTkVnYTBteWZoVm9IVUNteVV2bFlNPQ.jpg</t>
  </si>
  <si>
    <t>http://108.174.59.131/enZWYTNCUkQrQlVySFZyb1JSTjZEMnAxdjJQQ2RCTFdCeVlwZWxnSUxwV1ZXd2NrYkNvQXJVUlRKdysycFdyUkJaVEVXTmZwejdvPQ.jpg</t>
  </si>
  <si>
    <t>http://108.174.59.131/bHI3UEFjdmRKYlNmWGFJb0xQZTRObDdtTXE5VDkrWTZOQjdEK1NmQnhuZ0g4aEhLTGNoZElRbnVIRllMZlV5ZXVTZE1OTnpvUTB3PQ.jpg</t>
  </si>
  <si>
    <t>http://108.174.59.131/a3M2TUUwVmdKQU1XRGhGa2xvWkNWMjJCWTNEUmpZbkkrMThlcFhtZ2ppdzBDYmVpeWNUbnlrRWxldDhlSWNPR1E0c3hUd3A4OTNFPQ.jpg</t>
  </si>
  <si>
    <t>http://108.174.59.131/dWRKRXA0OTlvaU1vMGNoWExZN01HVFZIenpSeG1MRlVYUFY2Lys0UWU4ZHZuRkdDeWt4NU5zSWRZbG80cnZRWmMvbUFGU2crR0JVPQ.jpg@100</t>
  </si>
  <si>
    <t>Hair Removal And After-shave Repair Essences Oil Effectively Soothes The Skin And Restores Skin Smoothness With Continuous Use 40ml</t>
  </si>
  <si>
    <t>脱毛须后修复精华油有效舒缓肌肤，持续使用恢复肌肤光滑度 40ml</t>
  </si>
  <si>
    <t>脱毛剃须后修护精油40ml</t>
  </si>
  <si>
    <t>Hair Removal After Shave Repair Oil 40Ml</t>
  </si>
  <si>
    <t>CCT250217011</t>
  </si>
  <si>
    <t>Cleansing Face And Body Exfoliating Scrub Gel Orange Exfoliating Gel  Face And Body Exfoliating Scrub Gel  Cleansing Moisturizing Facial Exfoliator 50g&lt;br&gt;Features:&lt;br&gt;Orange exfoliating gel scrub - cleansing face and body skin excess dirt grease and other impurities.&lt;br&gt;Refines pores and wrinkle reduction, adjust the skin' and oil for a more youthful-looking complexion.&lt;br&gt;Use natural orange extract, safe cares for sensitive skin, let your skin .&lt;br&gt;Cleanse the face and dry it, take anapproprte amount of gel and apply evenly the skin,massage in circular motion until the cuticle softens, then rinse with clean water.&lt;br&gt;Recommended continuous use for a month, you can use it in morning and evening cleaning the skin, the effect is very good.&lt;br&gt;Product Description:&lt;br&gt;The product includes:&lt;br&gt;Exfoliating gel 50ml * 1&lt;br&gt;</t>
  </si>
  <si>
    <t>http://108.174.59.131/NlNMUXVXYXFYaTk3aU9yeUxuUi9TazhBOEtlRVhRdUJMUzJvY2ZROTRsK1F6Z0FYdjY1SXlXeTVad0dPTGhybjV6TEdBZmlmZHJzPQ.jpg</t>
  </si>
  <si>
    <t>http://108.174.59.131/ekJCckhNMHNvRHZVZlhMQ0IxeHVkL2V1ZXJzbUc1OVVzRU9YelZXU2dQaFVjTlpoTFAveVEwdWxHTkJiQWJWZi9FYlRnTXRnL2M0PQ.jpg</t>
  </si>
  <si>
    <t>http://108.174.59.131/eGNYMnM4U1FzLzhDeGo2YTRaOWVNZ01BK1hXUk5xUStoR2NtQlVSOVB3VGh4dmkrd0dmN0s5RUpyTEE0YjZuYjY3cm5ZV1ZqclBBPQ.jpg</t>
  </si>
  <si>
    <t>http://108.174.59.131/UzVuYnNOQWhRMkJUa3VGcDhJc0EyUkRWSFAxcm43UXloZjE0cVJObU5wRTBMbDFtdHBXV1VoQUNjVE50WXVWTVJIMkxRSGkxbC80PQ.jpg</t>
  </si>
  <si>
    <t>http://108.174.59.131/aGwyTXZMbFJQa052Wk1tWk1RL042Zm8wNCtGOTJyd21LdkUreDhXVU0zNm1SbWpRYzk2QVdsaG04TmpPaFNBa0FiV3ZuZ0VET2U0PQ.jpg@100</t>
  </si>
  <si>
    <t>Cleansing Face And Body Exfoliating Scrub Gel Orange Exfoliating Gel  Face And Body Exfoliating Scrub Gel  Cleansing Moisturizing Facial Exfoliator 50g</t>
  </si>
  <si>
    <t>洁面面部和身体去角质磨砂凝胶 橙子去角质凝胶 面部和身体去角质磨砂凝胶 清洁保湿面部去角质剂 50g</t>
  </si>
  <si>
    <t>紫色凝胶50g</t>
  </si>
  <si>
    <t>Purple Gel 50G</t>
  </si>
  <si>
    <t>ZNP250217002</t>
  </si>
  <si>
    <t>Nail Health Skin Care Nail Repair Liquid Cleanser Remover 4ml&lt;br&gt;Features:&lt;br&gt;    Strengthen nails: Our nail care pens can significantly support nails even if they are cracked or fragile. This liquid can ensure optimal hydration and long-term&lt;br&gt;    Nail : because of the care compound containing aloe oil, our nail has effect, and is a supplementary beauty care for nail&lt;br&gt;    Easy to use: First, use a glass file to fragile parts. Then turn the pen to the left and apply it to the affected nails and the surrounding environment up to three times a day&lt;br&gt;    Natural ingredients: aloe and C effectively provide for nails and nourish cuticle, which is due to effective plant ingredients&lt;br&gt;    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t>
  </si>
  <si>
    <t>22</t>
  </si>
  <si>
    <t>http://108.174.59.131/TkdwbXc5U05lVU9vVTFTMFhhdnNqZWQ4YWpoVVVxeXh1Q2ZUNU1qUGtpbFlWK2h3RHp4cnhNOGpFZ3NvYnU3ZWo5YUVFenJYM29vPQ.jpg</t>
  </si>
  <si>
    <t>http://108.174.59.131/TTNPM05nQkc4bmF0cUdQSVBXWCtEOTFkYlpLdHVyR2dVNlAzM0IyZGRhMkhyWXFENzkwQ2tNMU5ORlJKTW5RN1E4WHhVUlNaRVRvPQ.jpg</t>
  </si>
  <si>
    <t>http://108.174.59.131/UzRqUWdoMkx5YVN2NHhXd3JTekpNdjMrTVp6aU1JOEdZWng2aXJNL2pocUdLd2lPMGo3US9KNXdIQVFETm01OHR3N01GaXZNdVJFPQ.jpg</t>
  </si>
  <si>
    <t>http://108.174.59.131/UDdTZllxZjBOWUdkWStEQ1Z1eW5oSzkvdXl0Tkh1a09OTWZ2Um5hbmVnU1dzQSs3aGlxd0YxaGgyUnNvOCtYOGNGZi9WcmVmYytrPQ.jpg</t>
  </si>
  <si>
    <t>http://108.174.59.131/T1RkT1RPWDNQeDRkUXJ5ZHQzb2IyOHZnQjNDVEpocU5LeXoweTlNdC9sMjUwaWVMMTZPKzN2dWFWeVBSVnIwLzU2UTJtZjRRN3dzPQ.jpg</t>
  </si>
  <si>
    <t>http://108.174.59.131/TEZUVWhSZ0Q5K0FId1kvelZBZ3BjZEtHdkVsWHpXeVdxMHMxMTJlbjVwc1RHK0gwNWxheHd4V2NHK0pyUnkrcFVaV2lmTHYyams0PQ.jpg</t>
  </si>
  <si>
    <t>http://108.174.59.131/QkJZdENMTTBjaUtzalQraDYrUXAwVVkwQ3dMQWpxdzJpeGszRFdTeTVvQUFpTDhFT3E5TEpvMWEydEdtbVJQbTREVVBPbFVVam1vPQ.jpg</t>
  </si>
  <si>
    <t>http://108.174.59.131/TkMzbDc3RmZ0bENmWmRBQzlaNncxUEc1REM0UWlYWjJBaHo2T1BPK0NkMWJ5Q0xaS0NOMHZOVjNENFJYRFNDL3h6RnB2UUhyanJrPQ.jpg</t>
  </si>
  <si>
    <t>http://108.174.59.131/UnNBQkRXYzBzRFU5eXNWRkhqOWlnVHZ4M3o4b3p6dm8xNWtWYnRiQ2ZyU3hSdXhvdmp6TzdiaFZWS0RCQS8rTVB1UGovL054a2xVPQ.jpg</t>
  </si>
  <si>
    <t>http://108.174.59.131/bDhGVTB2eVJnZTZDNGhQTC9KSXZ4bGFnNmszTzljd3V6RTl2K1EyU3FkZENFMFlla1Arcmk5d2tQdmlrT0x5SVZmK0dVVUxxbmpjPQ.jpg@100</t>
  </si>
  <si>
    <t>Nail Health Skin Care Nail Repair Liquid Cleanser Remover 4ml</t>
  </si>
  <si>
    <t>指甲健康护肤指甲修复液体清洁剂去除剂 4ml</t>
  </si>
  <si>
    <t>指甲笔4ml</t>
  </si>
  <si>
    <t>Nail Pen 4Ml</t>
  </si>
  <si>
    <t>CQQ250217013</t>
  </si>
  <si>
    <t>Instant Results Facial  Serum Firming Dramatically Reduces Fine Lines Wrinkles Serum Hydrating And Moisturizing 30ml&lt;br&gt;Features:&lt;br&gt;1. -aging: Helps reduce fine lines and wrinkles, and makes the skin firmer.&lt;br&gt;2.  moisturizing: Moisturizes the skin, retains , and enhances the softness of the skin.&lt;br&gt;3. Brightens the skin: Improves dull skin and brightens facial skin.&lt;br&gt;4. Repairs the skin: Helps repair the skin and reduce signs of aging.&lt;br&gt;5. Promotes skin cell , repairs dry and aging skin, and keeps it .&lt;br&gt;Product Description:&lt;br&gt;DIRECTIONS OF SAFE USE：&lt;br&gt;1. Clean the skin.&lt;br&gt;2. Apply an appropriate amount of this product evenly on the facial skin.&lt;br&gt;3. Gently massage to promote its absorption.&lt;br&gt;Net weight:30ml&lt;br&gt;Product size: 10.3*2.8cm&lt;br&gt;Product packaging: Box&lt;br&gt;Package Content:&lt;br&gt;1xSerum&lt;br&gt;</t>
  </si>
  <si>
    <t>http://108.174.59.131/Q1hXYitnOFU1Q3FmaEZvMmFGZmtxa3gwQlhBcXRPdUFGWjhYT095VnJTcG1aRDNVSm83bHRzV3ZqTjRUTzJZR1EreGs1a3o3MU93PQ.jpg</t>
  </si>
  <si>
    <t>http://108.174.59.131/T2w2Z1FxalY0UzNGTnczTDBqUVA5bEVoaHNCdkh1YUR4N2oybTFHcGZDNnBhalMxbzVaaDcwQkIzYkZFUTREenNDUmpvdkVqLzhRPQ.jpg</t>
  </si>
  <si>
    <t>http://108.174.59.131/LzhWc0xJekdRc2JPUkxXd0pyRkJPa3FkUHIvOVhjS0hEL2NFajQ1SnRtb0t3RW9oM25DUVJBeDVFc1pUM0Z3QklXR0hBZnY2aWI4PQ.jpg</t>
  </si>
  <si>
    <t>http://108.174.59.131/SEN5N1BMbXhHVExOREdOTFZERk9mMzhLdWhvdmRyb1RwUXNMYUR5RG5BWVNzVE5LUWNtWDBkR2szQ3VvWEUybWhwWDlkdU4ydGw4PQ.jpg</t>
  </si>
  <si>
    <t>http://108.174.59.131/WERRaFViWEJGblVqcE5ZTUU2WVlSUWFlWW9ub2hQYnZrNzBmN1I1ZDQyQlUxM2FnK0hRMjlXMW5yUjNCUlZOemRoNThDdVRNeTJZPQ.jpg</t>
  </si>
  <si>
    <t>http://108.174.59.131/eEhhTnlXb3N5TDlKMEd0czdMN0JveDhIa3h3Ryt4aUN1ZlZsZUtlb0cvWXIzSEovTGMwT0pSZFR4Yno0TSt6ZXpIZ0UyZmdRSEJVPQ.jpg</t>
  </si>
  <si>
    <t>http://108.174.59.131/NE1FTlVEWHhvK2FYRVpTWTJFRXluMnJqQ1l0LzRpMGp6ZVNReUVvWDVIU3ZUcVVFODR5MVcrSnlNM1ZRWWpOcEYwY1VIZjNuYk5JPQ.jpg</t>
  </si>
  <si>
    <t>http://108.174.59.131/THJVQ0lGWXNDUGd4WWZ0NnBGZFZCTjRncWo4MzJoOFp5dlhPQXRiUzRSb2RyMU1OWUhXMVBhemk4OE1PQTM3REl3MmRSYk51NzVjPQ.jpg</t>
  </si>
  <si>
    <t>http://108.174.59.131/dVZDcmNkbGhsY2M2OUhXWXM3MWFwM1hXOWxZYTdJTnI3Z01qZ2wrRE5BNDhsVk1BTzR4TWtFNFdZdGs2Q2NrMVR6NkpMeENQb200PQ.jpg</t>
  </si>
  <si>
    <t>http://108.174.59.131/S3RwZ2RWWEN4VFFwVWJjME5qaXkraDlEUzdJaXVTUTJuQ2dKS1ZkbFVTNHVVMFNxMmx0eVNWSmp0QW80NjJJQjdoWUhyWnFlblBjPQ.jpg@100</t>
  </si>
  <si>
    <t>Instant Results Facial  Serum Firming Dramatically Reduces Fine Lines Wrinkles Serum Hydrating And Moisturizing 30ml</t>
  </si>
  <si>
    <t>即时效果面部精华紧致显著减少细纹皱纹精华保湿滋润 30 毫升</t>
  </si>
  <si>
    <t>WIYUN视黄醇抗衰老精华液</t>
  </si>
  <si>
    <t>Wiyun Retinol Anti-Aging Serum</t>
  </si>
  <si>
    <t>CQQ250217011</t>
  </si>
  <si>
    <t>Nourishing Cleansing Milk Cleanses Pores Gentle Clean Refreshing Shrinks Pores Moisturizing 150ml&lt;br&gt;Features:&lt;br&gt;1. : cleanses the skin thoroughly, removes oil and dirt.&lt;br&gt;2.  cleansing: cleanses pores and helps the skin .&lt;br&gt;3. Moisturizing: the skin is moisturized and not tight after use.&lt;br&gt;4. Refreshing oil control: long-lasting oil control, keep refreshing all day.&lt;br&gt;5. The gentle  is suitable for daily use and protects delicate skin.&lt;br&gt;Product Description:&lt;br&gt;DIRECTIONS OF SAFE USE：&lt;br&gt;1. Apply an appropriate amount of this product to the palm of your hand and rub to create foam.&lt;br&gt;2. Massage and cleanse your face for 1-2 minutes.&lt;br&gt;3. Wash it off and keep it dry.&lt;br&gt;Net weight:150ml&lt;br&gt;Gross weight: 225g&lt;br&gt;Product size: 5.7*15.3cm&lt;br&gt;Product packaging: Box&lt;br&gt;1x Cleansing Milk&lt;br&gt;</t>
  </si>
  <si>
    <t>http://108.174.59.131/Y1ZVVDZGZFVzcE9RekJLeTdyTXRDbzdHbFh0anV3Rm9HTXhuNFpUdjFaK0w3UlgwMUdDc3I2Z0NyWEduT0pJVlVFOHJEZU96OUprPQ.jpg</t>
  </si>
  <si>
    <t>http://108.174.59.131/enhLQ3ZjSzdBeXZLbzgyaGZiMDNncXc4SFgxdFRYTjFwWTBHeURSODBXeGFJSU5BK2dUVEJCUC8xQXovUVpURTNxWldCSTNWNUhFPQ.jpg</t>
  </si>
  <si>
    <t>http://108.174.59.131/ZEFndWxqRTJqV1pZdnNPdlhFd0E0WXFIdEVhZE5kTU1FOEtZKzFoNlVadUVSUGNibUxxNWhYMmlZVWFtcnlkV0xzOTlBV0MvOG84PQ.jpg</t>
  </si>
  <si>
    <t>http://108.174.59.131/WXlQQkIvWUYzOTdIZlJGM0lxelRrKzNzME9oem91eUx1aXBUQTI0UUJNU2VsVVBEQk9KcGRtOGRsbmhKck1ZNTdydTFmUmdSR2VNPQ.jpg</t>
  </si>
  <si>
    <t>http://108.174.59.131/R3BjMzhVSDBzRHA5VUlhVTNGSkRESVpuNDdJckhWanVISkZ0ZlBINUhsQlFNYllIMWc4T3BTcDVjaGdQWGhHZEFud1lSUkZpNnVNPQ.jpg</t>
  </si>
  <si>
    <t>http://108.174.59.131/WVJRK3BLYjk2d3loR0ZOUFRGYW1DVUYwVklUY1BpZU10QTM4bi9UeVV2TmhWYkJLSkpwY1FFRVIxNEVMVnZnZ0JKaFl1cEd0bjgwPQ.jpg</t>
  </si>
  <si>
    <t>http://108.174.59.131/Q1h1WWFCZWIyc29FRXNXOE12ZFBHNWY2aFpQNlVKdmFKNWhiRUh5UjVYK0t2N0Fsc0lLOEhSZG5RcVJyd25jQlNMbTh5MXlNcnhjPQ.jpg</t>
  </si>
  <si>
    <t>http://108.174.59.131/LzJ1Zmp5Qmk1R2xiWWxiM1IxOHFVMEI1ZlIvMURyWXFTVElYcEp3MXVtT09zVHB1akNENDU0eTVTcXZxUUE0dUJwUTk4VW1OcThBPQ.jpg</t>
  </si>
  <si>
    <t>http://108.174.59.131/NFVxeXJzWFlnNisxSGtFQlBsUERvN0wyd3NhTU55U05xNXJFS1kxY1pOK0hkODFLelJtRi9MMGN5K3RvOHl5dmMybzk0U0RtWG5rPQ.jpg</t>
  </si>
  <si>
    <t>http://108.174.59.131/RG1uQ2dNT1gyT2poVTc5TUQ3a084OUY5cEhMSEw5VWh4c2luZm9UOCtBWjRjaFRHbmk0OHY3RHdjOU5CR3dETEp4RVZ2Wmd5bnFNPQ.jpg@100</t>
  </si>
  <si>
    <t>Nourishing Cleansing Milk Cleanses Pores Gentle Clean Refreshing Shrinks Pores Moisturizing 150ml</t>
  </si>
  <si>
    <t>滋养洁面乳清洁毛孔温和清洁清爽收缩毛孔保湿150ml</t>
  </si>
  <si>
    <t>EELHOE润养净颜洁面乳150g</t>
  </si>
  <si>
    <t>Eelhoe Nourishing Cleansing Milk 150G</t>
  </si>
  <si>
    <t>WYD250217006</t>
  </si>
  <si>
    <t>TOOTH RESTORATION MINERALS POWDER Gently Cleanses And Protects Teeth Health Refreshing Breath Whitening Teeth 50g&lt;br&gt;Features:&lt;br&gt;: TOOTH RESTORATION MINERALS POWDER uses a gentle  to effectively clean the tooth ,  dirt and impurities, and  tooth enamel, suitable for daily use.&lt;br&gt;Repair tooth enamel:  in  ingredients, it helps to repair and strengthen tooth enamel,  tooth sensitivity, and improve tooth health. It is suitable for people who need  care.&lt;br&gt;Fresh breath: After use, it can effectively  bad breath, bring lasting fresh breath, enhance self-confidence, and is suitable for social  or daily use.&lt;br&gt;Whitening effect: The unique  helps to  pigmentation on the  of teeth. Long-term use can gradually whiten teeth and show a naturally white smile.&lt;br&gt;Portable and practical: The 50g small package  is easy to carry, suitable for travel, office or outing, and can   health and keep the mouth fresh anytime, anywhere.&lt;br&gt;Product Description:&lt;br&gt;Package Included:1x TOOTH RESTORATION MINERALS POWDER 50g&lt;br&gt;</t>
  </si>
  <si>
    <t>粉末,轻小件,纸箱</t>
  </si>
  <si>
    <t>7.5</t>
  </si>
  <si>
    <t>78</t>
  </si>
  <si>
    <t>http://108.174.59.131/YS9WVjc5Tk1WY1JSL0xxSzVrOXpncHJqQmc0TCtRb3hpSmtFV1BJUEkxaENaNHdWRmZmSVlMYWNzVm5NNUdyNWxhVGxpdkxSYWNvPQ.jpg</t>
  </si>
  <si>
    <t>http://108.174.59.131/RVZ3Ukw2RVlLbjBaVTFsNmRFUFdYTXpMY0FEbldnR2pLZm1SRi81OUdTekpIY1crUER1bWx4WHpKTFUyVEtTMzBuc3AybTNqUVZBPQ.jpg</t>
  </si>
  <si>
    <t>http://108.174.59.131/RWI3dU1TWlFmZ2hiUktkWk9idkpYSXpiRCsrZDRsZEJGTnVRZndHZ2cwMkxKVnZQOHk4OS9YdC9ZcTdEcHJlUHRhK0hVVThLWGhNPQ.jpg</t>
  </si>
  <si>
    <t>http://108.174.59.131/SUxQOHBmODRtbWtLS2xlVWxmemdLcDJDRzRsQjMrMi9RMTVJRzdlL1h5QSt6bDlia3pYUXV4NmVlNWZrbWtMcTVaTmhSaGNRK1N3PQ.jpg</t>
  </si>
  <si>
    <t>http://108.174.59.131/UXBsNFczNnUyblFjM0JraFJVNll4eDl1ZjgwekduWlBjSUg4WEJ5KzRlcFhBc3pZYjArNCtUSjhnYUJ0Nm5lRTBkeVZYSWJSTGtBPQ.jpg</t>
  </si>
  <si>
    <t>http://108.174.59.131/V3UxejNLc09TNmxMSTcyd08zWTJVWFpOTUVwVnEzeHRpSzZLMm5iTitpUTVDQkRVNTRwVlNGSUpQTUtTM2R2TDViRWVQNnM5aFBFPQ.jpg</t>
  </si>
  <si>
    <t>http://108.174.59.131/V2h6dlZ0Smc5bi9nQzRHNjd0TUhHeXBCQ1hNd0FPOUtSNUlEVW5xTU43aEljVU4rZ2I1czhkQ1VFR1U4QXYvblJaaXoyM1VpY1EwPQ.jpg</t>
  </si>
  <si>
    <t>http://108.174.59.131/cDVGaW5pQUZJZ2hzc3VqSmJrWmpPaWpkUlJ2ZmFNam9rR1lPdGtwaFVUeUtSTUJLMGQwTHJNS3N6Q3ZlR0hCSkQ5S3R0RjhKTUZJPQ.jpg</t>
  </si>
  <si>
    <t>http://108.174.59.131/OVE2eDM5ZCt4MkdvTjZYN01vZDNUT1UvYTNGTnFlSnowSS82OGM4Ti9PTkxTRkwvcmNPQWhpMzA0ZEtFY1lQdDl6ckNHSFkzR1d3PQ.jpg@100</t>
  </si>
  <si>
    <t>TOOTH RESTORATION MINERALS POWDER Gently Cleanses And Protects Teeth Health Refreshing Breath Whitening Teeth 50g</t>
  </si>
  <si>
    <t>牙齿修复矿物质粉 温和清洁和保护牙齿健康 清新口气 美白牙齿 50g</t>
  </si>
  <si>
    <t>紫色焕白美牙粉50g</t>
  </si>
  <si>
    <t>WYD250217005</t>
  </si>
  <si>
    <t>Disposable Vitamin C Flavored Soap Tablets Portable Soap Paper Carry Hand Washing Tablets&lt;br&gt;Features:&lt;br&gt;Portable : The vitamin C soap slices are -thin and compact, making them easy to carry around. They are suitable for students, children and travelers, and keep your hands clean anytime, anywhere.&lt;br&gt;Mild :  in vitamin C ingredients, they gently moisturize the skin, suitable for children and sensitive skin, and do not dry out after washing hands, keeping hands soft.&lt;br&gt;Fresh : The unique vitamin C  leaves a fresh and pleasant  after washing hands, which enhances the user experience, especially for people who like fruity .&lt;br&gt; and : Each piece of soap paper is individually packaged, which is easy to use and hygienic, avoiding  , while reducing waste, and  the concept of .&lt;br&gt;Multifunctional use: It can not  be used for washing hands, but also for washing face, cleaning small objects, etc. It is suitable for outdoor activities, travel, camping and other scenes, and is highly practical.&lt;br&gt;Product Description:&lt;br&gt;Package Included：1x Disposable milk soap  3g&lt;br&gt;</t>
  </si>
  <si>
    <t>2.11</t>
  </si>
  <si>
    <t>http://108.174.59.131/dWtyYWVwNGpVMmFlM1g3eTlacWRlYTMyTFVGblo5c3gzMnc1MGoyckVJWFdIVWtLQnJ6RStmMEREV3RBanNqTlV1dXg5Wkx5WmRrPQ.jpg</t>
  </si>
  <si>
    <t>http://108.174.59.131/dnRFYUVBYS9jbkRRbVRYWFB2NUdDbVhGdklld0RtMXdJanBhclNKV0lhSVErQ1ZMY0pkL2RsYWdHYjhRSFV2T1h3bTcvVjc3VkFFPQ.jpg</t>
  </si>
  <si>
    <t>http://108.174.59.131/MWV2VWJCUUhkempkUVhsdUwrN3RVUG9BT3pPaUFLNGlYWlhITUdRTEhTSjd0TFZhYmwvcXhycnRRN2pSY1NKSFljWEFXVWY5QnVBPQ.jpg</t>
  </si>
  <si>
    <t>http://108.174.59.131/R2x4ZkdJaDVoTlUydjZUcWo4YmIyWkNsaDlYeDRUbVBSRDVMSVNqdnVYdnArYmlZVStSdUtTbms3VUtzOHpTdjJyT1BiaEljL3VJPQ.jpg</t>
  </si>
  <si>
    <t>http://108.174.59.131/aHY0RHprK3IvT29SRmNTbUNsdWRGUEtrOGM4QktLaFI2Wi9BQkhWNHZCWDBJSFRRd2ZoSzYxd0VOemRjZmxDYmgvRUhxeDVHUmNZPQ.jpg</t>
  </si>
  <si>
    <t>http://108.174.59.131/VVdCcXQvUi9aUHBSeHhxT04rZzNlOGwrNHRxeXFOaGRyV0gzQ1ZoWGwrZ1ZOZlVOdDVMbWpjU0pSdGJ3YTVWcVRYOUQ5bGEvd3BBPQ.jpg</t>
  </si>
  <si>
    <t>http://108.174.59.131/bWQwWmFhanRkV3FmQ0xGRUh6KzZCS1VuTGtwVWozU0tKMUNLOHlXMFoyTE9sbWNia2NYRFZYWS96WkVJWVNtd0hFWG1vVFBMR3VNPQ.jpg</t>
  </si>
  <si>
    <t>http://108.174.59.131/OTRiRlVnbFRCSHlQSnhnRGxia0RaaTRNaVBtQ2RoRzd5bWNFcWE1UjgxcWtSSTR1bjZYODhtZTg4aFIyUFRiSEE2UGdCaWtKdUJNPQ.jpg</t>
  </si>
  <si>
    <t>http://108.174.59.131/R0xUcjFjb2kxQ1dHL29jd1BGMEFkSkttNVRpa2cySlpUcG13aWRqQkZSd1pSanhkYk1QWlRONWZmMTQ1VXN6eHc1bDk4ckR4WlJZPQ.jpg</t>
  </si>
  <si>
    <t>http://108.174.59.131/Y0wzT3B0c0M3ZFIvazJOc2J0cGI0alpjV0NjaHNNWWZFdHVHVFpUdnB0YlNlU0JlTDBWRnhWUVFSWkVBSFJDUmZxMWQ3UmlySGZBPQ.jpg@100</t>
  </si>
  <si>
    <t>Disposable Vitamin C Flavored Soap Tablets Portable Soap Paper Carry Hand Washing Tablets</t>
  </si>
  <si>
    <t>一次性维生素 C 口味香皂片便携式香皂纸随身携带洗手片</t>
  </si>
  <si>
    <t>一次性维C味香皂片3g</t>
  </si>
  <si>
    <t>Disposable Vitamin C Flavored Soap Tablets 3G</t>
  </si>
  <si>
    <t>LLY250217004</t>
  </si>
  <si>
    <t>Women   Bracelets- Men Anklets Personality Love Pendant Bracelet  And Delicate Suitable For All  Link- Girl Boy Bracelets Fathe&lt;br&gt;Features:&lt;br&gt;     Silvery Material: Made of quality , this bracelet is beautiful . It adds to any outfit, fitting both casual and formal events.&lt;br&gt;    Fashionable : This bracelet has an open, modern with a unique leaf shape. It's a statement piece for fashion-conscious women, standing out whether worn alone or stacked.&lt;br&gt;    Versatile Accessory: This bracelet pairs easily with different outfits and styles. It's for everyday wear or special , making it a great birthdays, Christmas, or Thanksgiving.&lt;br&gt;    Comfortable : The ensures a comfortable for all wrist sizes. It's adjustable and lightweight, allowing for all-day wear without discomfort.&lt;br&gt;    Thoughtful Gift: This bracelet's exquisite and meaningful symbolism a gift. It will leave a lasting , showing your appreciation and love to someone special.&lt;br&gt;Product Description:&lt;br&gt;Accessory Type:  Chain Bracelet&lt;br&gt;Color: Silvery&lt;br&gt;Product Material: Alloy&lt;br&gt;(The material is alloy, and the rhinestone is imported 888 diamond. I don't need inferior diamonds at home. The price is affordable and the quality is !)&lt;br&gt;[</t>
  </si>
  <si>
    <t>4.7</t>
  </si>
  <si>
    <t>http://108.174.59.131/MGppdTdPSjd4bTE5REJxSHhuanBLVzVPY1JsYk1ZSndPM1dockg1MGg0U2MyK0g5d3YzN00xY2FOc3I0RDZCa0RoWWxHV2xlUE9ZPQ.jpg</t>
  </si>
  <si>
    <t>http://108.174.59.131/ZmpqL2VjenhNOWhMaWprQnNkbFhneldYRnlzNnlSVGpSQnQ2a0VLcWpvSk5PbHpPWFdzRUFRZTNOTmhUQUtxWUl4N0ZuWWd2TkpZPQ.jpg</t>
  </si>
  <si>
    <t>http://108.174.59.131/ekpiVWlmQ0d2L0M4Zm9kQUNZUGw4azZTdjkvMzNhL0RVNDhkbUY4akNoZnZMUXBOSjN1VDcvenVUSGhadXZQaWorS1ptbXQxb0JnPQ.jpg</t>
  </si>
  <si>
    <t>http://108.174.59.131/ZFpiTENJcXpWZ1VoanpST3c1cldUSGh5V1VHMWtJNElYU0ZQVDhNUkhkK1kvTVF6bFNaUnZvNXZ0cGJHU0xnVm1sV3JQWjJrVDZVPQ.jpg</t>
  </si>
  <si>
    <t>http://108.174.59.131/QmRTc0dXMWZCenYzanVRUTloUnRGKzAzSndKZnRGVllnNjBJSHloUHQwK2VRQ2R6VDZsNC9GZUNGRFlxbHNwc0dtai9lTEV4SWQ0PQ.jpg</t>
  </si>
  <si>
    <t>http://108.174.59.131/Ri9ReVdPRlRlbURRYkFSSlZzN3JMM083ZS9jWDBtTXRZTkNlRFVnNkN0VXhtT3JEbWp2QVR0VmtKU2hqalZsU0JJVi9GYlRscS9BPQ.jpg</t>
  </si>
  <si>
    <t>http://108.174.59.131/ODJkWXMyQ3BWM2U4TjNKUFRvNFVhUVdOeDVFV3kySkFXbmpSWVV3ZHBoYkJxTnlKRWIza1pibE1rSGhkaHZDMmZjWmw1ektzbVNVPQ.jpg</t>
  </si>
  <si>
    <t>http://108.174.59.131/VWxhamVQV09LeVVxcHN2ZmtwWi9JV3lRTEk0SlM0T05CaFVyRkx2ZkpJVStFZmtsMFBIa29DWS9Lajd5ZU9GbDdWZFFKLzJrUWdFPQ.jpg</t>
  </si>
  <si>
    <t>http://108.174.59.131/N2RnczM4Ym1GK0tMcWcweCs2UzA4aFF2K2sxRHlyaGltcDVnYTdKMGFqUWNYdTFrZW9jYVpMTWFGSGZyWUpaanVTWkZaUnJKRytBPQ.jpg</t>
  </si>
  <si>
    <t>http://108.174.59.131/alVXaGV3eno1eS9iV0R4ZHZwQVRmSmZFY244ckVPc00xVXRsdy9JM2tUQVJ6WmlhVHlIT0dqQ3puUGJSSGRvREZhcDRvMnJIV3JFPQ.jpg@100</t>
  </si>
  <si>
    <t>双层爱心手链</t>
  </si>
  <si>
    <t>Double Heart Bracelet</t>
  </si>
  <si>
    <t>CCT250217009</t>
  </si>
  <si>
    <t>Moisturizing Face Cream Cold Cream Face Cream 50g&lt;br&gt;Features:&lt;br&gt;Regenerating ointment gel richs in nutrients and skillfully combines ingredients to combat blemishes, nourish the .&lt;br&gt;and soothing care, resulting in a rounded solution.&lt;br&gt;Lightweight post-effective tends to do without feeling heavy.&lt;br&gt;Layered structure provides a continuous and durables by catering to different needs, ensuring continuous hydration and nutrition.&lt;br&gt;Key: continuous hydration and care, soothing effect, , non-greasy feel without dyes or fragrances.&lt;br&gt;Product Description:&lt;br&gt;1*face cream&lt;br&gt;</t>
  </si>
  <si>
    <t>http://108.174.59.131/MlV2OGRBb0xpcmVzVUtvQXJCcDdhUm9OcjZDdUZWR3hya1JVS01tUHl6YWs5a0pGb2gzdEZnNE81b0ROc3o5YWNvVktuSXljdkdZPQ.jpg</t>
  </si>
  <si>
    <t>http://108.174.59.131/NGhMRDRsYlV3TVd0K2dSR3FoR3g1VnYwbW5QRURTQUZnWi9YVkVvRXlPc0RMeWhzZUVFYkhxRXZ6RjdrNDBWa0FEQmsxN09iY0VOaFY1U0puU3Yzbmc9PQ.jpg</t>
  </si>
  <si>
    <t>http://108.174.59.131/SEswOVNNeDA4WWR5NDFJb2RtajNyZWFWbjNYekVkbStLeGlXTFRDWmgxK25tMmdmOTZoY2dXa3p3OTNFTTNSK1lwMDM3SmRKMUxnPQ.jpg</t>
  </si>
  <si>
    <t>http://108.174.59.131/K2pRVmlQR3dkMTRpcDNEeURISUpEK0t3c1RWVm1JM1hqZjNLdHdPV1VDNXQvMUozTVhnUVlyVFpzeGZ1emI4clpjQ3NKeG9VRDdJPQ.jpg</t>
  </si>
  <si>
    <t>http://108.174.59.131/YlpjY1FSMm9yMk1JL0tnK1MwbFRGclEvVXNpSmJDRFowRTI2d2pIamdIUmlYN1JUbTZVbERZa1RiY3EwZVhsMmRkcnNvcDNBcitFPQ.jpg</t>
  </si>
  <si>
    <t>http://108.174.59.131/OEpLZm8yRTBEZ1pWQ0xJS1VBMlV3KzgzWDdXMk1uSWpOd0t2STQxY0dRcUpXdmFWRWxoY1VwR1dwNjRISmNoeHNhUGt3V2xTVlNFPQ.jpg</t>
  </si>
  <si>
    <t>http://108.174.59.131/Q2IxbGRhbXhpWC9vRHkwUldyMHQyb1NzV2dxQS9uRVJJMWI3N1F6aXNGek1ROTlRY0U0UkhQY2ZtL1dBbVRRVUlGd1JUZTRKeHVNPQ.jpg</t>
  </si>
  <si>
    <t>http://108.174.59.131/azdvM0YxamVxeEhDZGwrRml0bEhoR1NaUTZvZXh4NDE1TzljQnBRdms1UkhTYzB3a25PTjdwbmdnOTlxT0I3Q2MzVDU2OE5YV01ZPQ.jpg</t>
  </si>
  <si>
    <t>http://108.174.59.131/d1J0MFM0ZklIUTRhYzdyaDFwZVFIejdQZzJhbVlGZXpqN1U2em1xbFM5VlFFbzYyREFJSEF0cHFzM3lDSW5LSHN2R1FIQmlLd2hsM2NpVjk3azQyYUE9PQ.jpg@100</t>
  </si>
  <si>
    <t>Moisturizing Face Cream Cold Cream Face Cream 50g</t>
  </si>
  <si>
    <t>保湿面霜 冷霜 面霜 50g</t>
  </si>
  <si>
    <t>蜂蜜保湿面霜50g</t>
  </si>
  <si>
    <t>Honey Moisturizing Cream 50G</t>
  </si>
  <si>
    <t>WLY250217008</t>
  </si>
  <si>
    <t xml:space="preserve">&lt;br&gt;Round Nose Hair Stainless Steel Shaving Nose Hair Manual Clipper Men Nose Hair Clipper Grooming Tools Small Scissors&lt;br&gt;  Feature:&lt;br&gt; Quantity: 1Pcs&lt;br&gt; Colour: B L A C K&lt;br&gt; Material: Stainless steel&lt;br&gt; Product size:7x5x1cm/2.76x1.97x0.39in&lt;br&gt; Package size:7x5x1cm/2.76x1.97x0.39in&lt;br&gt;Net weight:7g/0.015lb&lt;br&gt; Gross weight:7g/0.015lb&lt;br&gt;   Descrition:                                Unique  features：This nose hair clipper is safer and more  than traditional nose hair clippers. is made of high quality stainless steel and finely polished to ensure  trimming process.&lt;br&gt;  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product.&lt;br&gt; 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handle.&lt;br&gt; 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.&lt;br&gt;Quality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clipper!&lt;br&gt;          Package Content:&lt;br&gt;1X nose clippers&lt;br&gt;  </t>
  </si>
  <si>
    <t>0.6</t>
  </si>
  <si>
    <t>http://108.174.59.131/Wk9yeUFPNmdFRkhCYmJ1Qkg0ZTZLb2Q0TWhIMmw4WGhQOVlGRCtxREJ4eG4rMHBCYStaWTdvNTQ5RExHekdya3F5Tm9HZk90NVo4PQ.jpg</t>
  </si>
  <si>
    <t>http://108.174.59.131/V0s5ZExZQzJmSisxckZEa09PLy9zYXd3L0RpUXdOaWhuQ0U1SXlUR3NiQ3hZUDhjZXNOMFlqSG9vaFZPUFhkeE5jQmcyeDN6SHFrPQ.jpg</t>
  </si>
  <si>
    <t>http://108.174.59.131/eTZ4NmNYbWR2cm4vUTVleXF1bWd3bmxQeWpId2hQekFWczUxLzRVMXNGRW5mcnRRRjZGL2NudWVaZ0RFeHZuaUlIYThDMTg1S2k4PQ.jpg</t>
  </si>
  <si>
    <t>http://108.174.59.131/blE0VGtuM2tSMXU2c2ZFNTFzM0p4djFuOTg4azAxNjBZNmJJUUlkRG9ISWZDdldiakdsdGluTjF2aE84K3dxYTNiRnlYODZrbzBVPQ.jpg</t>
  </si>
  <si>
    <t>http://108.174.59.131/bmdSNEVUQVRWTUR4ZmFXS3pjQW52SG9OZnRRL05YNDhXVE9xZFZTdE5TR3NxT0JvRVJWeTAyTUhwK0gxWGdnRTBBbnlyYmRzamFRPQ.jpg</t>
  </si>
  <si>
    <t>http://108.174.59.131/OTBCeGx4aGZOempQNzhIcnlNY3dTRnVwK0p3THpCM3NzZUdNWWM1SnhiZlUrSHFBRXRFcGtITlV5eElsWGIwMWtmNUZES3o2QlcwPQ.jpg</t>
  </si>
  <si>
    <t>http://108.174.59.131/TXBQTmRrZGhYS2ErYkh0NVlZaVNaZWw4MjY0TjM4bzdLZUVVN0ErcnZCSkF4cUJYbSs0aGQ5TWNtUmFBcjhwVkorY0FkMjdudG04PQ.jpg@100</t>
  </si>
  <si>
    <t>Round Nose Hair  Stainless Steel Shaving Nose Hair Manual  Clipper Men Nose Hair Clipper Grooming Tools Small Scissors</t>
  </si>
  <si>
    <t>圆形鼻毛不锈钢剃鼻毛手动剪男士鼻毛剪美容工具小剪刀</t>
  </si>
  <si>
    <t>鼻毛剪</t>
  </si>
  <si>
    <t>Nose Hair Scissors</t>
  </si>
  <si>
    <t>LLY250217003</t>
  </si>
  <si>
    <t>3.4</t>
  </si>
  <si>
    <t>http://108.174.59.131/ZlZaa2NlSEphQzNRdnpBRjBwZ0FnQTFETU4zZUVIN2d1bWozQjdHUGZXRnJpOWVEd3dKa2NCYzJFWDByc1ZiWU5VSCtXRDVIK09nPQ.jpg</t>
  </si>
  <si>
    <t>http://108.174.59.131/UDIycjkreGNmYW1LazMwalNoQyswcTFFWWMrSEJ0NDdCOGpodmxBOTJZWDI4TzQ5QzR4VHUyTU03ZTlDNXVLcEJuWFpUSFZMajN3PQ.jpg</t>
  </si>
  <si>
    <t>http://108.174.59.131/MjRZMFhhL0MvTDQzZHhLcTJ6dTZRWnJ6L2hCMXVUczU3TzBXby84WGFZcGd1VWlySXlEZTlGaFBVRUNhV1EvVU1vb2FZc09ScUlNPQ.jpg</t>
  </si>
  <si>
    <t>http://108.174.59.131/VXdUTlQ1VFozd3hGRHNTQ2d6bTk4YkxJZnJPUk8yTnRtQ0x1WXJVL3k3S21OU0FINnR6WWtsWVN0REdtRUpSeUdVN0lxMTRia1ZRPQ.jpg</t>
  </si>
  <si>
    <t>http://108.174.59.131/M0NBc3pFbGROTUNVMFNieHl0aEM4b2pUMmQxOEJTeElSVERvS3d2V1hBQnRnTThQeGRRamQzaUFFcko4cEJKa0dZZm9jMExQK3k4PQ.jpg</t>
  </si>
  <si>
    <t>http://108.174.59.131/TExOZnZjMXZYekZWWTNRNTMyWXduYjhaRFBWbUtBQU5DU0JXMjhJcEc2TGhlN29VQlNYblM2UGwwSlVQTlBucjJOSU5teHdCMldnPQ.jpg</t>
  </si>
  <si>
    <t>http://108.174.59.131/RE5lc1BHN2luMzlKZFJyWVVBYWxKTW0wUWVnTWUzS0F3aG1RanlvOWN6cDJ2MSt0Uzg2MlY1SGlrK2VSRmJ2Y1A1ZXhtMWtxdXk4PQ.jpg</t>
  </si>
  <si>
    <t>http://108.174.59.131/blZhOUx5ZjZGN1lES2N0WjBVNHAxMk16NG1BUHNkVWk3OGxBSGM3K3JVbW1pWE1EK1labzA5dUswSkpkWnpZSTdJZmpXWDBwWm4wPQ.jpg</t>
  </si>
  <si>
    <t>http://108.174.59.131/UElyNnByN1FDdTBjblc2a1psVDJ0U0RhRWFkcE85OEVyUFM4NDdkSjNuMXhmSTB0WTFNNnd3U2llbHg2ZDFJRmJ0LzEyMnAwRVlBPQ.jpg</t>
  </si>
  <si>
    <t>http://108.174.59.131/YldqN0hVcVY3VmNUQnJLMysrS1BwMllNRlI4MHpSOTJzelAxVTFSdVNXTEVFZGxPbllPTUJUZG4xMEpBb09rbmFubkRoZXdjQkg0PQ.jpg@100</t>
  </si>
  <si>
    <t>YMZ250217013</t>
  </si>
  <si>
    <t>Serum Hair Nutrient Solution Serum Conditioner For Men And Women 60ML&lt;br&gt;Features:&lt;br&gt;Natural: This revitalizing hair serum combines all the benefits of natural ingredients like ginger to keep your hair looking shiny and thick.&lt;br&gt;Prevents Hair Loss: It does, the hair serum also helps prevents hair loss and protects hair quality.&lt;br&gt;EASY TO USE: Apply the applicator to thinning hair areas, spray a few times and massage evenly with your hands for 2-3 minutes.&lt;br&gt;Safe: Our Mist is a gentle product, but it works amazingly. It is made from a variety of botanical extracts to provide the proper scalp nutrition needed for healthily hair.&lt;br&gt;Wide range of application: It can be used on the scalp, beard, chest and other parts that need thick hair. This is a unisex product.&lt;br&gt;Product Description:&lt;br&gt;1pc Serum&lt;br&gt;</t>
  </si>
  <si>
    <t>http://108.174.59.131/WTFRODhJc21WbzFKM0pVeUV4Wnk2dWl2OElQU1c4cXFwZm4rTHdGNkFKWG5jSmFIWXlPa3NJcTYrQWJ0RFdBS2ZjQ0pOT2lrYUx3PQ.jpg</t>
  </si>
  <si>
    <t>http://108.174.59.131/REl5ZzVJUFhaYzRTVWxsK0FKeXAwWWZHbkcrclBqU2xmSElqWHZNbGVidDFGaTNYSzNMdHRjak1GelFLTzgzOS80aTZyTzBVTGF3PQ.jpg</t>
  </si>
  <si>
    <t>http://108.174.59.131/U3VZM09Jc1VkdVcwTDdLRXpFL2pxd1pBS1lVdVVBZHQ1NzZyTGxtclFzVnNnSy9SRlFrZUZoMEJqamRoQ3V1QlFNakVaSHQzZGVFPQ.jpg</t>
  </si>
  <si>
    <t>http://108.174.59.131/cXBrcWd3RURLNGFDZjB5MHN2QjBFcm1rMUFYZEdwbi9ucCtZUnBDdEhYeEs4SGhyZy9rYyt2L2xESGwySzZNYWM1aC9EVkJqUlpZPQ.jpg</t>
  </si>
  <si>
    <t>http://108.174.59.131/b1pEMmxPWW0vdW9OZXhiRU5VVUFqdHB6SkliRmd6eUZNYTFPWmxsNy8rQnl2Sm1qY01pR3VZSzVlZnd3NzVodGtIdEpvRXBpWmZVPQ.jpg</t>
  </si>
  <si>
    <t>http://108.174.59.131/QXNWS09XR2VFaW9GTlR2blZiME5nVzA3eXBTVE5PS1dYUnNaQkE4MW8xTCsybSsxOW1IeWlrOTNsQWFIVWFYTURJaVNZd0xXbmZzPQ.jpg</t>
  </si>
  <si>
    <t>http://108.174.59.131/UzV4SGJQczgrZENReEhUOUZobzhObVNBT1dHZ3MrUWdGc1FqaEU3QUNmT3hRTXJzUmttWmpDTVFPaW9TSzRHUitKbGJreUNjbVJBPQ.jpg</t>
  </si>
  <si>
    <t>http://108.174.59.131/Yi93RXlobHVYS2hBbGRKckQydUpSb0hlWXZkNHpOdHJRUVBrRTZnNWpnOENFSzRyRHo4MzVDZW1XOXg4RXcvS0o4ajlsS3QyRDN3PQ.jpg</t>
  </si>
  <si>
    <t>http://108.174.59.131/M3NHVGRFWWx4RFdmRGx6M1h6aGpqcHdvS3lsbjJjcUF0QmM0cEdMeEwvZHdsQ0R2YXlzSWZQa1NsUTArM2FsMXM5MXFOYWRXNHpzPQ.jpg</t>
  </si>
  <si>
    <t>http://108.174.59.131/eDRuTzh0Z01lYW5aVlUvOHJEYUtEd1lXVlhjODdYaHJrdTMrU1NoV3pocEYybDlIeE9HTXEvaVBuVE9iQ0J4QWdJU1JOSEY5dGR3PQ.jpg@100</t>
  </si>
  <si>
    <t>Serum Hair Nutrient Solution Serum Conditioner For Men And Women 60ML</t>
  </si>
  <si>
    <t>精华头发营养液精华护发素男女通用 60ML</t>
  </si>
  <si>
    <t>头发营养液护理精油 60ML</t>
  </si>
  <si>
    <t>Hair Nourishing Liquid Essential Oil 60Ml</t>
  </si>
  <si>
    <t>CQQ250217005</t>
  </si>
  <si>
    <t>Hair Nourishing Hair Mask Effectively Nourishes Hair And Restores Hair Health With Continuous Use&lt;br&gt;Features:&lt;br&gt;1. Nourishing power: Provides  nourishment and improves hair quality&lt;br&gt;2. Strong hair: Strengthens hair and reduces split ends&lt;br&gt;3. Super soft: Makes hair soft and easy to comb&lt;br&gt;4. Long-lasting protection: Forms a protective layer to reduce environmental damage&lt;br&gt;5. Suitable for all hair types and hair types&lt;br&gt;Product Description:&lt;br&gt;DIRECTIONS OF SAFE USE：&lt;br&gt;1. After cleaning your hair, wipe it dry&lt;br&gt;2. Apply an appropriate amount of this product evenly on your hair, wait for 40 minutes, then wash it with warm water and blow dry your hair&lt;br&gt;Net weight:50g&lt;br&gt;Gross weight: 70.5g&lt;br&gt;Product size:5*4.2cm&lt;br&gt;Package Content:&lt;br&gt;1x Hair Mask&lt;br&gt;</t>
  </si>
  <si>
    <t>膏体,定制,轻小件,信封件-DE2</t>
  </si>
  <si>
    <t>http://108.174.59.131/ekNSR2N4UWpVTm91OUlXWjE2anByaHN1NjF3WjhJTVdtTlhGay9mL0xCTy9TUmFPZTVhbzNDL2lERVVBK1hsOHFSY2l5Qy82TXM4PQ.jpg</t>
  </si>
  <si>
    <t>http://108.174.59.131/cVFSUmkwckN5SnR5NTIycWw0UGUyVnlzWXE1ZGswV0FGYlplTlpoQ09OWGM0b2pMMi80NG4wSlVyMHhIaGhkSzVjRnhXZE5QNG1rPQ.jpg</t>
  </si>
  <si>
    <t>http://108.174.59.131/eTNmbEtGcDRyUnZvOE8vYmlVdWRzRWxoeFE3dVVMckhKcEFQaTRzTWljTnRIV3Z1OExkenVSYjFPNjJLcGZMalpxbFJBOVBIbmMwPQ.jpg</t>
  </si>
  <si>
    <t>http://108.174.59.131/Y1N3OUJUQjh1SGMrd3NkSGkwQXd4elEzQTNuZUJ5NTBOUmpWTEtBb2hKcnpUaWJ2WlRvZFlXb1V6WWFubzc1N0kxVW9kZnN2QTdJPQ.jpg</t>
  </si>
  <si>
    <t>http://108.174.59.131/dmhKSzArbm9YbGx6SGloTlJBSldHWGRMaEpHSW5ybjlUZ0R4NHpDbW5GcTJhckV3Y014aDNLUlV1VCtFS2cremtpRzNXZkNmaEdnPQ.jpg</t>
  </si>
  <si>
    <t>http://108.174.59.131/RzYxRTJrK1YwZEJBNTNtZHNCSHY4MWM4aitQaERCampzSktqMFhCZmFjeUxQRkhMaDZXS1laUFBXR3grMVlTTkFZV0VuTDVSSkI4PQ.jpg</t>
  </si>
  <si>
    <t>http://108.174.59.131/OXFZSFJyOWEvbkZtNGw1cmw5UlhkZFBiSkpWTzUwcjdYcVlxMlBQUjVTTUpVMUdMZU9Da1dYQzd1VUZWcm4yM09FYVROUUV0S0trPQ.jpg</t>
  </si>
  <si>
    <t>http://108.174.59.131/N1VWbDlQT082UW5YKzJVUDM2U3dXUlV5TFVpMWZ3OGt1dHdCaEZ4dkhRcmV3cUFEOUxDRW5IazN2cHlTTzdKK0FWUkMzTWYzeEs0PQ.jpg</t>
  </si>
  <si>
    <t>http://108.174.59.131/OVFrMDI5dENMVTRCSHpPek9YaFMxQkdHS2VKVk56UEFBeW53MmNNeE1GNmhaRzk0T3MrcCszdURIYmExcHV5VU9MMGVJSFlKVVp3PQ.jpg</t>
  </si>
  <si>
    <t>http://108.174.59.131/L0hSc3kzZkdRSVdMcmxiOFlZcUgwVDQyWEN4alZ2bWdvNnc1UlNFY2tBNEtENVdYWmFUc3pEMmFOS1YvL1NrWFdsQ25oWjVMdWpJPQ.jpg@100</t>
  </si>
  <si>
    <t>Hair Nourishing Hair Mask Effectively Nourishes Hair And Restores Hair Health With Continuous Use</t>
  </si>
  <si>
    <t>滋养发膜有效滋养头发，持续使用可恢复头发健康</t>
  </si>
  <si>
    <t>WIYUN头发滋润护发膜</t>
  </si>
  <si>
    <t>Wiyun Hair Moisturizing Mask</t>
  </si>
  <si>
    <t>CQQ250217004</t>
  </si>
  <si>
    <t>Vitamin C Brightening Moisturizing Cream Moisturizing Soothing Repair Skin Barrier Brightening&lt;br&gt;Features:&lt;br&gt;1.  moisturizing: Long-lasting moisturizing, revitalizing the skin.&lt;br&gt;2. -Aging:  reduces the appearance of fine lines and wrinkles.&lt;br&gt;3. Firming effect: Improve skin elasticity and maintain firmness.&lt;br&gt;4. Enhance : Improve skin tone .&lt;br&gt;5. Repair dry skin and improve hydration.&lt;br&gt;Product Description:&lt;br&gt;DIRECTIONS OF SAFE USE：&lt;br&gt;After cleansing and toning, apply an appropriate amount of cream evenly on facial skin and massage gently in circular motions with your hands until it is absorbed.&lt;br&gt;Net weight:50g&lt;br&gt;Gross weight: 208g&lt;br&gt;Product size: 9.3*11.8cm&lt;br&gt;Product packaging: Box&lt;br&gt;Package Content:&lt;br&gt;1x face cream&lt;br&gt;</t>
  </si>
  <si>
    <t>http://108.174.59.131/WkkyTFc4L2FDMVVZcjh5bjVnVlFOMXpKelgxNGcvMWxkSmRNcWdJSHJ1VVVPYk1kTXVJSkhBNitSTVh0MzBjVWN4R01LU0pValEwPQ.jpg</t>
  </si>
  <si>
    <t>http://108.174.59.131/Tm5UejA2a1NXOEQ4L3hXTFd4cUFhQ2hncjh4bGlZT1U4bDQ5YXV4RC9FY0pzcm9wRkE5Wm5zVUgwZ0IwUUxUNWN4bjE5SGJ1WW9FPQ.jpg</t>
  </si>
  <si>
    <t>http://108.174.59.131/Q0c5dHZEcmxsWDJaamZrQ2QxenFET25BUjBiekJOb0x1MUhkcUhrejlRWTBiOUhDN2I4ZGRyamhURFB4MThkYnU4UW1NRUU1QWZVPQ.jpg</t>
  </si>
  <si>
    <t>http://108.174.59.131/eUVUN01jbmQxQVNRWTRYWitJYnM4MXdVYTQxTDZvbDlqK2o3bmh3bXBKbkJTbnE2VEFId3pTSTlEK05nOTFodzd2d0JuNDZndVlzPQ.jpg</t>
  </si>
  <si>
    <t>http://108.174.59.131/aU52WVVQNmdOQWxVbGZQQWg1M0NPaFNmVytJSW5lOVBpa3FwWVl1aWJKODVSMDlZU0FxbGdiK2V3RlpTbFN6NXdHMVg2U2krTDJnPQ.jpg</t>
  </si>
  <si>
    <t>http://108.174.59.131/UG9TY2I5S3R0S2tpRWJzVkhzb0dBS05HS0Rja2RIb0E0TDl5UHpOeWg4azdYeXYweU5yK2h4WXRLUFpnZndvMjJPd2JreS9yVUdRPQ.jpg</t>
  </si>
  <si>
    <t>http://108.174.59.131/NWFMMk85MGFXRlNENVhhMGZCZFV5U0lMMG15a3dlZEkyTTlienM5RUJxbmZlVlAxZ2t1bWwxVmZHWklLbzFCU0RTN3E1S2FkTUlZPQ.jpg</t>
  </si>
  <si>
    <t>http://108.174.59.131/dmlKRkN6Q3dSdXhpRE91QTBJVTN5dDlNeWZDa09ZK3g0Q3lHcjVlcnNLQmdlYmVlVVJqNk0yOVdGU01ONUVPMlo3b1JLSDRlVm8wPQ.jpg</t>
  </si>
  <si>
    <t>http://108.174.59.131/UmJ4dFViWmpwZjZydnQrRE1uN1MwNnk3QVhnYmptdGVHbmRtWHp5dlduN1VXRkRNN2xtNVdxSGdPMFVsV2E1M0F3ZDh2ZGZkSVhjPQ.jpg</t>
  </si>
  <si>
    <t>http://108.174.59.131/NEtnK3Mrcm5vUXY1eHpTYTlmWTNoN2duK1FRSHkzUGpvOEJFTmJLOEdsdGc2OUxjZEtiam12aytaNUFtWE1hbzQyUWNlR1E0QzVBPQ.jpg@100</t>
  </si>
  <si>
    <t>Vitamin C Brightening Moisturizing Cream Moisturizing Soothing Repair Skin Barrier Brightening</t>
  </si>
  <si>
    <t>维他命C亮白保湿霜保湿滋润舒缓修复皮肤屏障亮白</t>
  </si>
  <si>
    <t>EELHOE羊胎素抗皱保湿面霜</t>
  </si>
  <si>
    <t>Eelhoe Sheep Placenta Anti-Wrinkle Moisturizing Cream</t>
  </si>
  <si>
    <t>GHM250217003</t>
  </si>
  <si>
    <t>Bubbled Wrap Facial Cleanser For Deeping Cleansing Gentle Moisturizing 110g&lt;br&gt;Features:&lt;br&gt;1.Dense Bubbled Texture: With a gentle , a like dense Bubbled film can be produced, closely adhering to the texture of the skin, providing an immersive cleansing experience.&lt;br&gt; 2.Deeping cleansing: With powerful cleansing power, it can absorb dirt, oil, and aged keratin from pores, blackheads , and keep the skin clean and clear.&lt;br&gt; 3.Efficient Moisturizing: Contains moisturizing factors such as sodium hyaluronate, which moisturizes the skin during cleansing, forming a moisturizing barrier. After washing, the skin is not tight and remains hydrated for a long time.&lt;br&gt; 4.Balancing Water and Oil: A unique regulates the skin' and oil , making oily skin no longer greasy, dry skin no longer dehydrated, and the skin .&lt;br&gt;  5.Easy to use: No need for foaming tools, easily out , and quickly complete facial cleansing in the morning and evening.&lt;br&gt; Product Description:&lt;br&gt;Including: 1 * facial cleanser&lt;br&gt;</t>
  </si>
  <si>
    <t>http://108.174.59.131/eHB3SThnL1NHeXd3YjF0b2Z0VkRxWUI1dmNDY0NWanZ0MUVTQ0VLdnhxRUZQSXZEZFM2MlBqZXhuVFY2aUFpRytOMktQQlc1T2JJPQ.jpg</t>
  </si>
  <si>
    <t>http://108.174.59.131/RjBldGZ4VWZIUEFHMmliL0VoWFVwSmNCSHpiUEhYRHB0d0ZSOWxlbG0rZjE5YXNjcjBkSkxnUFA5NnRCMWVpeGllcm1la0pJRHJVPQ.jpg</t>
  </si>
  <si>
    <t>http://108.174.59.131/ODgxQlE1UEhJNktyTlVDejdzcDFQd3diemJFTVZKMStIMERoaEdEQmRFS1BmUDVZZG04SGFFU3J1UWs1ZnI4K052blZMVHVnSVBJPQ.jpg</t>
  </si>
  <si>
    <t>http://108.174.59.131/ayt4MEhhRFJVa1lMeXJGcVBJRDZHRXBBWXN3Q2s3VC82Y3M1Yit1eGdiZWR4SEpUN3ltOW9OcmhteWhMVHZuelZpdFRaUmpTL2NzPQ.jpg</t>
  </si>
  <si>
    <t>http://108.174.59.131/WXpMM1J1Qi9DNEROZGtLU3JCallLRjFSN080aFJ6M0tDUGZWVHhvalV4UjZxeDg2d0k1dFZRT1RlcWVaNDNtYkJnaVFrZWNWZkRVPQ.jpg</t>
  </si>
  <si>
    <t>http://108.174.59.131/WWhnWlNHT3BXRTg5c2gxTjZNUVpOejM0VG11WUVwK0hwNDdTLzBvekJ5L3JIYVBJR2ZQWmRMaFBsM1I1OGg1dUpJaWF4enRRYmFBPQ.jpg</t>
  </si>
  <si>
    <t>http://108.174.59.131/cXhkT3Z5eWJTR085UVpCN0cxZW9VRElVSkxBeitTUzBUa3ZvSmhmanA1c2gydmZTYjBKSEJacjd2bDIvNlhZTm5xdGY1czVlUFFFPQ.jpg</t>
  </si>
  <si>
    <t>http://108.174.59.131/ZmtjTVZEUG1yeUlsSnM3OXBLb1VTQTl5blN4NmpJSDJvQ0tYaTFNRFVUN3YvQm4va1BZVFdzaUV1bHhSQUNoUU10cWsvaDVZK09VPQ.jpg</t>
  </si>
  <si>
    <t>http://108.174.59.131/WU9XZ204M0t6L0ZqNnBjUWxYaTdyTUtqbTV1UWZsQmtwOHJWWTRiMW52YjdpUjlBWkUvblJkT1IyanYrU3B0TkdIUEJSYUVOY1p3PQ.jpg</t>
  </si>
  <si>
    <t>http://108.174.59.131/Rk1ZbHNXSzhsTWlHYzJKQlVPeW9IV2s5b1BxVlVlMXJDbDFKVFVNZWRIV0JxN05EZG12YVMwSXRMV25VWm5HbHQycnhDOFprNjlZPQ.jpg@100</t>
  </si>
  <si>
    <t>Bubbled Wrap Facial Cleanser For Deeping Cleansing Gentle Moisturizing 110g</t>
  </si>
  <si>
    <t>泡泡膜洁面乳 深层清洁 温和保湿 110g</t>
  </si>
  <si>
    <t>G泡泡膜洗面奶110g 深层清洁温和保湿男士洁面乳</t>
  </si>
  <si>
    <t>G Bubble Mask Facial Cleanser 110G Deep Cleansing Gentle Moisturizing Men'S Facial Cleanser</t>
  </si>
  <si>
    <t>WYD250217002</t>
  </si>
  <si>
    <t>&lt;br&gt;Disposable Milk Soap Tablets Portable Soap Paper Portable Hand Washing Tablets&lt;br&gt;Features:&lt;br&gt;Portable : Disposable milk-flavored soap tablets are small and light, easy to carry around, suitable for students, children and travel, keep hands clean anytime, anywhere.&lt;br&gt;Mild milk : exudes a fresh milk , mild and non-irritating, suitable for children and sensitive skin, bringing a pleasant hand washing experience.&lt;br&gt; foaming: dissolves in water, gently rub to produce  foam, effectively clean hands,  dirt and .&lt;br&gt;Environmental : Each piece is individually packaged, clean and hygienic, avoid  , easy to use and .&lt;br&gt;Interesting  shape: The cute  shape  attracts children's interest, makes hand washing more interesting, and cultivates good  habits.&lt;br&gt;Product Description:&lt;br&gt;Package Included：1x Disposable milk soap  3g&lt;br&gt;</t>
  </si>
  <si>
    <t>http://108.174.59.131/VFV1d1dja0lIdFVva21qNVlGSUw1NWliTWdjOS9HdWlIRGw5NXJUNVR0U3lqN0x3bjZEWk5QeWgrVm5Sb3BWZDVVNWZ0RUNVRFBZPQ.jpg</t>
  </si>
  <si>
    <t>http://108.174.59.131/Zy9oYlNVek5VTFQvckc2S1o3bnk4MWpRa2pGZXozMlB1Y3pna1pQRm05RVZxejBuaE9Wc1Q3WHBDVWpJS2FZZjJZTzEvcTJkb09jPQ.jpg</t>
  </si>
  <si>
    <t>http://108.174.59.131/ZXFpVkR3RGU2d3doNk5UTzNZbUFsQ3Z4K2ZyTHFWV3hRR3Z1WDhLaWRONFE2Y0RncTk1VWJ3bFg0QjlmRXlrK2dyUHlOZCtxRmZvPQ.jpg</t>
  </si>
  <si>
    <t>http://108.174.59.131/OHZiczQ0Vk1RMjk2dEZjU2ZiRTlOdFNJNGZSZnFTSDlMZkpmczU4R05aUi9XdTBaOU5HSXpuNDBmZTFHbksrUzhEWmJZRytsTXVFPQ.jpg</t>
  </si>
  <si>
    <t>http://108.174.59.131/a3RKdG5JTXUrUFhLOVBRQkdyMXBxaG9RVzE1eFk1bjRsYmJqM0JJMisvUUdaYncyU2dtNDZXVUZPc2dLaDFZSVFuYmFzeXNlSEpjPQ.jpg</t>
  </si>
  <si>
    <t>http://108.174.59.131/eWZtc0lRdWNjZnQ0U1ROZ0VYY1lBTk9IOWJPWG5FK1ZPS1FEYjMraEZaeXVzR3BISERhaDAvOU92eUV5bzk3ZzZ6ekd1bm0zKzhNPQ.jpg</t>
  </si>
  <si>
    <t>http://108.174.59.131/UlBhQnVnQ0ZKSmxJR09BdHQ5Mktya0p2KzV2Sy9HblcxbFM1Tkx2UVFFampDVi9NUExjcFlFa2tJNUFTREVDekk0N3FVN1Zzc0NVPQ.jpg</t>
  </si>
  <si>
    <t>http://108.174.59.131/ejNRUC8vNTQ0RU1LQVFEeS9CcXNIb2cwaEJYRWNweEJTSGhXMmNGNjNyR3pBY2ViQ29XUFhoNFJFMzFuSFVCQnlYcFNkemF4Nm80PQ.jpg</t>
  </si>
  <si>
    <t>http://108.174.59.131/V1gwWXdQZmpENlo3a0d0NDhvNm9Nb2NIYS8xanNrNVdRc0NGWmk2OTlZQkI2VFE4UDNqZHAvaEZVODBRWDc1Y29pWHJ1S1BTbGtnPQ.jpg</t>
  </si>
  <si>
    <t>http://108.174.59.131/RlRWQlYvZVJJSTRlc1crTE5leUVDT1ZtZmJqRmxZbDJaaDFyREpQNnkrQlBDc3RidlFEQnZtVUlpQjU3NytqVmRBakc2Q0ZkenNvPQ.jpg@100</t>
  </si>
  <si>
    <t>Disposable Milk Soap Tablets Portable Soap Paper Portable Hand Washing Tablets</t>
  </si>
  <si>
    <t>一次性牛奶皂片 便携香皂纸 便携洗手片</t>
  </si>
  <si>
    <t>一次性牛奶味香皂片3g</t>
  </si>
  <si>
    <t>Disposable Milk Flavor Soap Tablets 3G</t>
  </si>
  <si>
    <t>GHM250217001</t>
  </si>
  <si>
    <t xml:space="preserve">The Facial Tanning Spray Nourishes The Skin Soothes The Skin After Sunburn And Is Easy To Carry 75ml&lt;br&gt;Features:&lt;br&gt;1. Natural color: The color is natural and presents a antique color, without orange or mottled, perfectly blending into the skin's base color.&lt;br&gt;2. Uniform spraying: fine spray can evenly cover the face, including nose, eye corners and other details to avoid uneven color patches.&lt;br&gt;3. Gentle : Gentle and non irritating, nourishing the skin, and can also soothe the skin after sun exposure.&lt;br&gt;4. film-forming: After spraying, it quickly forms a film that is not , does not affect subsequent makeup application, and does not delay morning use.&lt;br&gt;5. Waterproof: With a waterproof and sweat , it has a long-lasting tanning effect and can maintain skin tone for commuting, sports, and vacations.&lt;br&gt;6. Convenient to carry: The bottle is small and lightweight, easy to carry, and can be refilled at any time to maintain a beautiful state.&lt;br&gt;Product Description:&lt;br&gt;Including: 1 * face tanning spray&lt;br&gt;Specification：75ml&lt;br&gt;Shelf life：3 years&lt;br&gt;Product size：4.22*4.22*11.8cm&lt;br&gt;Package </t>
  </si>
  <si>
    <t>http://108.174.59.131/OVpqc29vWERQMFM0ZkptRnhLV3ZJbGdoTG5vTkhTRVZmOWJINW55Y3lBUzBZM1dCT0tXZG5jUkJiSmc3TnF3QXViMmZVZ3ZFb3lRPQ.jpg</t>
  </si>
  <si>
    <t>http://108.174.59.131/QnZOOGM4d2NpZW1RbnMzSTExNUFNYndwa2hQTjJzTXNxMGN3MnhmbnFBNnFuaW9JSDlxL2ptZUhqYisvSmQzVjBzaFp2dUVQb0JjPQ.jpg</t>
  </si>
  <si>
    <t>http://108.174.59.131/aGJZMHZXYXA3QldUZnhxSVpCVzc0eWRPZlRjNlRJTGxpNUNjdTBQWmNKYzNLZmVSaEg2OVE4ZGlxc1VScEpURDNYOHB1YmFKNlRFPQ.jpg</t>
  </si>
  <si>
    <t>http://108.174.59.131/Zjd0K2JIdHBMV0UrdmVJOTZLREJqQlZ3c2RYZ1crSVlDK3MzTGQyK0xuQjF1Z1dkK3FUTm1aT2I4WWoyQ0EzOGFUazBUOTRXMzlJPQ.jpg</t>
  </si>
  <si>
    <t>http://108.174.59.131/MVp2aFhuVU1RMmxSWmVTU2tHQTdFTnNIT2hudHRZVVRmbWJOR0dhQ3BNa09mQUdmdHJoR2d4dE9OLzBFZlVoZFpId05ZQkI4V0FRPQ.jpg</t>
  </si>
  <si>
    <t>http://108.174.59.131/Y0xnNXl5MGttRHBvNlRYSFZqUVBCSEszYVVtR0tJWHFKMG1ydTYybG94RVZXMTJ4azdqcEJhdHZEV01Qa2RLK3ZTRTUrNUZRYitBPQ.jpg</t>
  </si>
  <si>
    <t>http://108.174.59.131/ckdNemlSU0FSaURXYzdhMkhid08yVjNZRDRmUlpTSm1FdnhyeG9FNFZXQVJyZW54M1dyUklnR3I1ZkhHSE13RlVvUXVyUWwxUEdFPQ.jpg</t>
  </si>
  <si>
    <t>http://108.174.59.131/bXlYSm9TUEM3dm5zaTdLMXAwMzRrVjVRZjgrVFEyU0pSQ1JiNVJLL2wyTTlKZ2E1dnA4UDdxMEpsZGVnY3dTL1d5aThrbEVxRlZ3PQ.jpg</t>
  </si>
  <si>
    <t>http://108.174.59.131/ak9UM0pzYy9iRW0rOE0zY3FaMnNiTjRxaXFnWE0rM0RGZlp2dHlDMFhXTmlZSGpmSXJJK2I5OHJXMmdJdDhyTXpDbEtHQmNuVmpvPQ.jpg</t>
  </si>
  <si>
    <t>http://108.174.59.131/MzVIVXJTVk1hNDF6SFltQ2dGZDQ5RkE2NmJnMks2RmhsTjFXbTJ6RkZyUlBIeS9KNXd5RVVKN2hXaHBqek50NmRHKzdyaVFmT3NVPQ.jpg@100</t>
  </si>
  <si>
    <t>The Facial Tanning Spray Nourishes The Skin Soothes The Skin After Sunburn And Is Easy To Carry 75ml</t>
  </si>
  <si>
    <t>面部晒黑喷雾滋养肌肤舒缓晒伤后肌肤，方便携带 75ml</t>
  </si>
  <si>
    <t>G面部晒黑喷雾75ml</t>
  </si>
  <si>
    <t>G Facial Tanning Spray 75Ml</t>
  </si>
  <si>
    <t>CCT250217005</t>
  </si>
  <si>
    <t>Soap&lt;br&gt;Features:&lt;br&gt;1. Use warm water to completely wet the skin.&lt;br&gt;2. Rub the soap with your hands until it produces foam.&lt;br&gt;3. Massage the foam the skin with a.&lt;br&gt;4. Clean the the body.&lt;br&gt;1.Wet Skin: Begin by wetting your skin thoroughly with warm water. This helps to the pores and prepares your skin for optimal absorption of the soap’s ingredients.&lt;br&gt;2. the Soap: Apply the soap to your hands, creating a . The luxurious foam ensures a gentle yet effective cleanse, providing a pampering experience for your skin.&lt;br&gt;3.Massage Gently: Massage the onto your skin using circular motions. extra attention to areas with cellulite or skin concerns, allowing the active ingredients to work their .&lt;br&gt;Product Description:&lt;br&gt;1*soap&lt;br&gt;</t>
  </si>
  <si>
    <t>http://108.174.59.131/bnY0M05pUUM2eUZUdzJkQ2JjVDdoSkEzZEw2dkFDVUJwSlB6UHJVU1FQREluWWR0QjYvL2xrT0lNaWxiNktSZC9MVUxxV3lkN21zPQ.jpg</t>
  </si>
  <si>
    <t>http://108.174.59.131/NTB4dWhvODhBeXFrT2FpeVVEZkNja25pZFg2MHlPMXJ3NFNpUUp3WlNKdzd1MjNxQmtvd2k2K2FjbVdmUFRUUVliMm9mUEZnRHFzPQ.jpg</t>
  </si>
  <si>
    <t>http://108.174.59.131/Vk15eUtlVUdpR1NuMHg3Ymt2Mzhla2xJRjJFczBLMjZSSDdjRHJUN2RrQlR0RDhZT005Wk96eW11a0p2Wml1UlcyeUpOZVNEcEF3PQ.jpg</t>
  </si>
  <si>
    <t>http://108.174.59.131/MWRISFNLTzJxT0crM2RkbnE5djE5NTZiWXFGODNvUUpoVWFQcGV6eCsrVnBYMTBRYkF6TkkySkxxaEwyNVZuTHVTWXMvRlQ1VXNvPQ.jpg@100</t>
  </si>
  <si>
    <t>Soap</t>
  </si>
  <si>
    <t>肥皂</t>
  </si>
  <si>
    <t>皂100g</t>
  </si>
  <si>
    <t>Soap 100G</t>
  </si>
  <si>
    <t>MFF250217003</t>
  </si>
  <si>
    <t>Face Shaping Bandage V Face Lifting Tighten Face Full Face Lifting Artifact Double Chin Sculpting Mask&lt;br&gt;Features:&lt;br&gt;    1. **Achieve a Youthful Look**: The is your ultimate solution for lifting and tightening facial skin, designed to provide a noticeable lift and enhance your natural beauty.&lt;br&gt;    2. ** Chin Reduction**: Say goodbye to double chin woes! This effectively targets and reduces the appearance of double chins, giving you a sleek and sculpted jawline.&lt;br&gt;    3. **Facial Contouring **: With the , you can effortlessly your face from the of your home, making it an addition to your beauty routine.&lt;br&gt;    4. **Comfortable and **: Our features an that ensures a snug yet comfortable any face shape, allowing for extended wear without discomfort.&lt;br&gt;    5. **Transform Your Routine**: this tool into your daily regimen and experience in skin firmness and elasticity, redefining your facial contours.&lt;br&gt;Product Description:&lt;br&gt;1*Face bandage&lt;br&gt;</t>
  </si>
  <si>
    <t>轻小件,纸箱,信封件-US.UK.DE,信封件-FR,信封件-JP</t>
  </si>
  <si>
    <t>36</t>
  </si>
  <si>
    <t>http://108.174.59.131/bW5VbkV2R2wrY21NKzFueVBnMi9VNXZCMkhkNFk2VTdmYVJOa3ZWWExZTzVLSTM2VlR2ZnhyalpwaEt2WTZEelNnNXNVaENBOENBPQ.jpg</t>
  </si>
  <si>
    <t>http://108.174.59.131/cllmQ3ZkNWZyeWowUVNFazJ0eXFieU5WNTEvVVBiVkttMVBkMDlGb0g2VmF4YmNJSlZpZEVlMWZ4SERZbDZGZVlpait4SzhWa0V3PQ.jpg</t>
  </si>
  <si>
    <t>http://108.174.59.131/eWFWN1M2dGdYREZGY3dCMHNiRVlpeHNCNngxenR5Qi9JU2VYUkRFRlE3alVTQks2dFpiM1BPazdRRS9XSDVObXpsVDk1elRNN1hzPQ.jpg</t>
  </si>
  <si>
    <t>http://108.174.59.131/MXBzTE5hNjVnTEgxVHY3N1ZvYjZzY3Q5cnFtWFdRVm4vM1VsWEdDVHFvRFRIblJOcDdvZHc3TUppNkhNU093RWpadXl1c3A1TzNFPQ.jpg</t>
  </si>
  <si>
    <t>http://108.174.59.131/QlRrcXBYdmVkcWgyZWpMVUNtc1hMckNZTHE0c0VOTVo3bzc3VkhYNEFsNjBaZmZHMGdzOVR6cGtRQW1mcnlGU2YvU3pTbmRMdHpZPQ.jpg</t>
  </si>
  <si>
    <t>http://108.174.59.131/YU9LdXk2dWMrUVFDNFY1SERmbm93ZzFJek9vSlNyN0h2YmNQYUN1dG5NSjdUK1pucEdONmhrNy8wdVI5YXNBQzZFclZrSDljamtBPQ.jpg</t>
  </si>
  <si>
    <t>http://108.174.59.131/Y2N4KzlpMWJ3T1FrM1poempyTlpKS3paQ3lUL0UrRHJaVjZrU1VYenB4cDlMNnlRMFd2bVVjUlB2OHJhWTAwaWxuZ1FnbGs0R3JjPQ.jpg</t>
  </si>
  <si>
    <t>http://108.174.59.131/UEszMVNZYUFhMklxNjB3M3dSZURGY2JBN1F6SFo2VjBJekNab29lYkdYazZvWXU2QkMrYVpBdWNHdHZxQ3BpNGhjbTRWZ2hkMGdRPQ.jpg@100</t>
  </si>
  <si>
    <t>Face Shaping Bandage V Face Lifting Tighten Face Full Face Lifting Artifact Double Chin Sculpting Mask</t>
  </si>
  <si>
    <t>瘦脸绷带V脸提拉紧致脸部全脸提拉神器去双下巴塑形面膜</t>
  </si>
  <si>
    <t>灰色塑脸绷带</t>
  </si>
  <si>
    <t>Gray Face Shaping Bandage</t>
  </si>
  <si>
    <t>WYD250217001</t>
  </si>
  <si>
    <t>Moisturizing Repair Conditioner Replenishes Lost Moistures Leaving Hair Soft And Smoothly Reducing Dryness And Frizz 100ml&lt;br&gt;Features:&lt;br&gt;    Deeply hydration and repair: in moisturizing ingredients, it quickly penetrates the hair, replenishes lost , repairs dry and damaged hair, and restores hair to softness and smoothness.&lt;br&gt;    Reduce frizz and electricity: the unique effectively smoothes frizz, reduces electricity, makes hair easier to comb, and shows natural .&lt;br&gt;    Light and non-greasy: the texture is refreshing, and the hair is not or heavy after use. It is suitable for daily use, especially for dry and rough hair.&lt;br&gt;    Long-term lock protection: a protective film is on the of the hair to lock in and environmental factors (such as rays and high temperatures) from damaging the hair.&lt;br&gt;    Convenient wash-free : no need to rinse, you can style directly after use, saving time, it is an ideal hair care choice for busy life.&lt;br&gt;Product Description:&lt;br&gt;Package Included：1x Moisturizing Repair  Conditioner 100ml&lt;br&gt;</t>
  </si>
  <si>
    <t>液体,定制,轻小件,纸箱,信封件-DE2</t>
  </si>
  <si>
    <t>http://108.174.59.131/Y09ZR09DV29Xd1ZlRkcrZmsvM2R1MExTY3gybVI4T0Jla0M1VWl2Qi9KOWlJbVUrUG9VQys3cFRtL2szdEl5ZzFINnBCRzRtcUZBPQ.jpg</t>
  </si>
  <si>
    <t>http://108.174.59.131/REpleDVjaGlTUHorYmtSdVVGbldURCtnRWtUS0ZnbHo3SnhXSm5qUlZKWmFqWXV4Qi9XT3p0dHZrNjg1ZVQ2U0h4UGdFT3VzSjQ4PQ.jpg</t>
  </si>
  <si>
    <t>http://108.174.59.131/Q1MzT1IyanF5L01RU044NlpKRkJoWjNxOU15bVh4TnQ2NDlubnFKRDFMdllpdWRqWXdzWXBBU1gxdVNyNXNTcENaaTcyNlFjSXRRPQ.jpg</t>
  </si>
  <si>
    <t>http://108.174.59.131/djgzVHdrdGtRbEhYLzJFcU1TTVh0dmhwbEFkYmZKK1NkVGlWK1JkYUtWdW5VTUVsb0RSaTRvZXFnVjRCWXpPV0h1WmFPbFBITG5nPQ.jpg</t>
  </si>
  <si>
    <t>http://108.174.59.131/MjVxd1hHMGhkcUlqaXRYOHpxYVVvWDBiUVd2SzBMS1RQaVN4NWJVdURYditqc3Mwc2tsODZaZ3VBVGRlRVVOOGFkQkZ5UHdTRVpZPQ.jpg</t>
  </si>
  <si>
    <t>http://108.174.59.131/NWZhallINzg0bUFhTlI3VkloTUduYmhKSDQ4VEY3ZVQrR211Qzg3S3YyUGJlejU2UXVTVGJqU3c3Q05YUTNwR0Q1eEFHb08zUldzPQ.jpg</t>
  </si>
  <si>
    <t>http://108.174.59.131/cGVMMXFuVGxmNGQ1OXRqSkxqVTJDU2VTUFJzM25SNDBCdFpxSTN4RDVlR1puRmdpRnlyUE81UzZXVlphQ254ZExUTWpjNXVQVVRFPQ.jpg</t>
  </si>
  <si>
    <t>http://108.174.59.131/YWRTSVdRQ3M4T1RoNnF1WFhaSXR6Zm9wMzRvVFZMdXR2QTI5MHpVamVKY0F5d0JtTHRQMHYxcVBlSW1lTFk2SU0ySmZYUjlKSFRnPQ.jpg</t>
  </si>
  <si>
    <t>http://108.174.59.131/c2FObnk3VWFFeWNvOGZjTUFNZHBwcGphbHZTUktKWlBUc3RlOWhwQTQzdDVqa0pHMUlGR2R4SnhSdUxZRVBwZFFKMmMwaWZnQjIwPQ.jpg</t>
  </si>
  <si>
    <t>http://108.174.59.131/TzlDVzRWVXpFZy9zOEVZOFZNV2hwaFFhY3RUQWc2N1NjYzFWcG5Jd29mdXdPOTVqYXgydWdWUGE1eVVVTzllUnBpQnh3cFNNWm4wPQ.jpg@100</t>
  </si>
  <si>
    <t>Moisturizing Repair Conditioner Replenishes Lost Moistures Leaving Hair Soft And Smoothly Reducing Dryness And Frizz 100ml</t>
  </si>
  <si>
    <t>保湿修复护发素补充流失的水分，使头发柔软顺滑，减少干燥和毛躁 100ml</t>
  </si>
  <si>
    <t>护发喷雾100ml</t>
  </si>
  <si>
    <t>Hair Spray 100Ml</t>
  </si>
  <si>
    <t>MFF250217002</t>
  </si>
  <si>
    <t>Sulfur Shampoo Oil-control Shampoo Cleanses And Improves Itchy And Frizzy Hair 227g&lt;br&gt;Features:&lt;br&gt; cleansing, removes excess oil: Sulfur oil control shampoo uses  cleansing technology to effectively  excess oil and dirt on the scalp and hair , providing a good environment for scalp health.&lt;br&gt;Oil control , long-lasting and non-greasy: The product  is designed for oily hair, which can effectively  oil secretion, keep the scalp fresh, reduce greasiness, and keep the hair ends .&lt;br&gt;Relieve itchy and frizzy scalp: Sulfur can relieve itchy and frizzy scalp, repair damaged scalp, and bring a long-lasting comfortable experience.&lt;br&gt;Soften hair ends and improve hair quality: After shampooing, the hair becomes soft and , the hair ends are no longer dry, the hair quality is  and elastic, and it is easy to create a  and easy-to-comb hairstyle.&lt;br&gt; and natural, light and easy to style: While controlling oil, it will not make the hair dry, keep the hair , and easily create a natural and fresh style, making the hair look more .&lt;br&gt;Product Description:&lt;br&gt;Capacity：227g&lt;br&gt;Weight：245g&lt;br&gt;</t>
  </si>
  <si>
    <t>膏体,视频,定制,纸箱,信封件-DE2,开模已回货,沃尔玛特供</t>
  </si>
  <si>
    <t>272</t>
  </si>
  <si>
    <t>http://108.174.59.131/MzNmOWlVN0ROWHEvM3Zzbjk2SGdiVDNpUGV1ZXBJNFJSQ01ST3lGS0g5VnNLOGpHSUUwWHVndWc4ZldNTE1VeXB5ckF4aitmbkhnPQ.jpg</t>
  </si>
  <si>
    <t>http://108.174.59.131/bnczWGYzay8yalZGcEdPMGVzWkp4Q1lKQW5wdGk5WmZMYTdqeHdjZDdnSTRCQ2s2eldxb0ZtUzZjYUx2cGY4YkMyZUpDYndNTHBjPQ.jpg</t>
  </si>
  <si>
    <t>http://108.174.59.131/bDY1aFJoMGpwMVJ5RllKY3NiZ0NNcCtwSmhqQzN1clEwVlRIK3YxZURnZ2RMbFk2LzJQNlZwTTRxR05RUCtLU0pUSGNGU2FPWFhrPQ.jpg</t>
  </si>
  <si>
    <t>http://108.174.59.131/c1Y3YnRTd2dlRndGc2Fpc0hGYlM1Mi9FeDZVQWh2d3pPbllMb25PMFcwKzFTNkFpbnQ1YlcvQkw1YVkzTmN3cE9JbXEzWU9LcWI4PQ.jpg</t>
  </si>
  <si>
    <t>http://108.174.59.131/aVFybU5aNWVHN2xMRnpvY1pVSDdHOE5GcW9tc0swL1VkQXVVV0d0ck1TeXZzUkg2M3dEV1ZLUDBVcEl0YllDK2toYWxaVk1nVjBrPQ.jpg</t>
  </si>
  <si>
    <t>http://108.174.59.131/a1BEaEFLSllEbkFxTWlHUHcycVFpaUgvQngvenovNHBlT3lCK2dCWW91L3ZNMkFXbnRiZTVERldBeEtLR3pmeHlDSmhNcGJWTkIwPQ.jpg</t>
  </si>
  <si>
    <t>http://108.174.59.131/UXlDQTBHN1pZVHovZWZCMW9SR3h6Q0ZUL0h4V2JxdUhmeFFvbEt0OVFXb1dUZFpzNGxoNHl6Y2txN2tvZlRoUEgrWVU0Tjl6eHN3PQ.jpg</t>
  </si>
  <si>
    <t>http://108.174.59.131/RktZbGdkZS8wRkc0bkhZZFFhV2V6aDA0SnJ4aW1xT1MyQkxkNXNVNHBHSW1Na25HS1pBbmIzZk9YRnVzaHFXM0NVcWV1dlc4czEwPQ.jpg</t>
  </si>
  <si>
    <t>http://108.174.59.131/UU1pTzZqd045K2ZYd3phYnlLMU1jM1VMZHVuYmFXU3UyYWc5MjBlT2I4NDg5TTN1K3MyRWRTTkc0UEEwTllmRmdyNmgzUzdKZFZ3PQ.jpg</t>
  </si>
  <si>
    <t>http://108.174.59.131/TmgxdFAyNXk2ZjJuY05VZnU5VE8zN0F0d2JDOWl0dE1wcEZGRmJwWVhRRUlOMHlYWUVCei9oSzJtbkJvNWVBTk90b05Ja0k3SkVBPQ.jpg@100</t>
  </si>
  <si>
    <t>Sulfur Shampoo Oil-control Shampoo Cleanses And Improves Itchy And Frizzy Hair 227g</t>
  </si>
  <si>
    <t>硫磺洗发水控油洗发水清洁和改善瘙痒和卷曲的头发 227g</t>
  </si>
  <si>
    <t>硫磺洗发水227g</t>
  </si>
  <si>
    <t>Sulfur Shampoo 227G</t>
  </si>
  <si>
    <t>MFF250217001</t>
  </si>
  <si>
    <t>Sulfur Refreshing Shower Gel Hydrates For Dry Uneven Skin Tone 100ml&lt;br&gt;Features:&lt;br&gt; moisturizing, relieving dryness: The  of sulfur shower gel contains  moisturizing ingredients, which can penetrate  into the skin, strongly lock in , relieve dry and rough problems, and keep the skin moisturized and soft.&lt;br&gt;Soothe the skin and improve uneven skin tone: Sulfur can effectively soothe skin discomfort caused by sensitivity or dryness, while helping to improve uneven skin tone, fade dullness, and  the natural  of the skin.&lt;br&gt;Repair and purify,  skin: Sulfur shower gel can not  clean the  of the skin, but also deeply discharge excess oil, promote the repair and regeneration of skin cells, and bring  vitality to the skin.&lt;br&gt;Gentle care, suitable for sensitive skin: The product adopts a mild  and low irritation, suitable for sensitive or dry skin. After bathing, the skin does not feel tight, but feels soft and comfortable.&lt;br&gt;Long-lasting , refreshing body and mind: After use, it can not  bring long-lasting moisturizing effect, but also  a light and elegant , giving double relaxation to the body and mind, and the overall feeling is like - bathing experience.&lt;br&gt;Product Description:&lt;br&gt;Capacity：100ml&lt;br&gt;Weight：130g&lt;br&gt;</t>
  </si>
  <si>
    <t>液体,视频,定制,纸箱,轻小件,信封件-DE2,沃尔玛特供,开模已回货</t>
  </si>
  <si>
    <t>http://108.174.59.131/WE5hejE5VlhKRkZHcVdnTllWRWUzdGJEdVZIWGNhVGsrRWhTZFNMa0dISWNxeE0wblVoQk0xTnYyTTNJOUVDYmdsTkY3S2ZYMmlJPQ.jpg</t>
  </si>
  <si>
    <t>http://108.174.59.131/ekZJMTY0aEVzVnliNVJTK0cwd0JhdGtWekJZclVhc1lsbXdXYTNESEcrcmVNaTdlTEpnS2tUVU4xTGdOcklaK2lVYUtWSW9pcXBFPQ.jpg</t>
  </si>
  <si>
    <t>http://108.174.59.131/NDlKb25BKzdZOGdQTnFFVjZIZjVlUjVySHlzck4yNEVWRllxY0xJdFB6M1JRVkJ0TG9RYkZZQjJqZW0rWlp2UEpsMFdSVGxRaDFZPQ.jpg</t>
  </si>
  <si>
    <t>http://108.174.59.131/RnFDZWF4ZGcwMVdtZXFKd2J1amZUSklMS3hmYm9ud1JONG5qZTNtOGNLSjVNaVBsYWEwTzFQQ3ZGbTRFalQwU2JpTHpITGhIdWZVPQ.jpg</t>
  </si>
  <si>
    <t>http://108.174.59.131/OGZuL0tOL1NDanorVjBZK1lndUZlYjdMblhDWnJUZk8yem90eDFUQkNOZ3JxSytiQWRyNDYrWlhkQkRxRHVWeDQyZjJCTlhyN3BVPQ.jpg</t>
  </si>
  <si>
    <t>http://108.174.59.131/TFltdTh3NHo0WnVKdnJpWUZtU25TQnoxR0NxalZrVWZIWVZVRjlvOWNXbU52VjlMNG44dHQzVnZ3UFhqVGdDaFVNd2lTSjFJNUVVPQ.jpg</t>
  </si>
  <si>
    <t>http://108.174.59.131/Ni8wcTZ3bHVBL01LNUlQV1RCVURESFQrb1orL21iampZRmdvUy9qVDRZK2VGbnRNc0xvazFiY0dMenZhaXc5STVpTVdYM3pVYXlnPQ.jpg</t>
  </si>
  <si>
    <t>http://108.174.59.131/U01MZ0NiTEdtWjhYbUFPOC9nWkxDUStyREszUmlmcTZBQzZtL2ViSjlQTDlJbDBqbjZpTFdESDlaa0gwWk9IZVo3VGI3UkJkR3RBPQ.jpg</t>
  </si>
  <si>
    <t>http://108.174.59.131/SERwMnVlc3RBajJSODMybDQ0YWx2b1Jkb0lsdHEwcVNxajk5WDRpb29hYisrVzMrK2JmcTlTWWExSjVyNU9vSTVxMHVDR2Ztb29RPQ.jpg</t>
  </si>
  <si>
    <t>http://108.174.59.131/UGlZVEthVVN1cmc4VFlWN1BiQzR5dHBTQUVhR0pmSEhYYVFPY3RBRzF5MlpOVnB6Q2puUFdLeHZ6cmpUcHJTK2piM0FRa3NPNnJnPQ.jpg@100</t>
  </si>
  <si>
    <t>Sulfur Refreshing Shower Gel Hydrates For Dry Uneven Skin Tone 100ml</t>
  </si>
  <si>
    <t>硫磺清爽沐浴露 保湿 适合干燥不均匀肤色 100ml</t>
  </si>
  <si>
    <t>硫磺沐浴露100ml</t>
  </si>
  <si>
    <t>Sulfur Shower Gel 100Ml</t>
  </si>
  <si>
    <t>YMZ250217007</t>
  </si>
  <si>
    <t>Beef Balm Nourishing And Moisturising Dry Soft And Smoothed Beauty Balm Nourishing&lt;br&gt;Features:&lt;br&gt;Deeply penetrates the base of the face, providing long-lasting moisturising and locking power for facial face, effectively relieving environmentally-induced dryness and nourishing the face.&lt;br&gt;Helps to slow down the signs of ageing, long-term use, to help reduce fine lines, firming the face.&lt;br&gt;Effectively relieves facial sensitivity, alleviating the effects of external stimuli, giving the face gentle care and restoring calm and.&lt;br&gt;Nourishes the face: brings riched nutrients to the face.&lt;br&gt;Moisturising and locking times: All-day hydration, the feeling that the face is full of water.&lt;br&gt;Delicate face feel, instantly absorbed and easily absorbed.&lt;br&gt;Strengthen the barrier, enhance the face's own resistance. Intensive repair and deeped nourishment.&lt;br&gt;Product Description:&lt;br&gt;1*moisturizing cream&lt;br&gt;</t>
  </si>
  <si>
    <t>http://108.174.59.131/MnFqRm1xajhhdjNVMjNDZ2ZrbFNOV096WjFxc3UrRzROWXI1dGMxZXRsWEExS2ZFMFBaYVc3REgzQnlIYld6LzlSbm96dmw4bzU4PQ.jpg</t>
  </si>
  <si>
    <t>http://108.174.59.131/R0o4QUNGL1NxbDhqNjFCcER2bS9OR2Rac2NHNndpcTFIVEVqdDBhYlIreEhRM0RFcTBYU0x3YiswKzV1UkM5N3E5ZjBIUjVkQlVJPQ.jpg</t>
  </si>
  <si>
    <t>http://108.174.59.131/cGxlbHlndHMzdnhmZFlHWjlJTmV2WkcvVGR3aUpLUnltT0dvOTZRNlN0U09vOGxpODBMaWQ4TVVTdUJIL0Zzb2hNZ0dMZnZ5clpBPQ.jpg</t>
  </si>
  <si>
    <t>http://108.174.59.131/S1RjM3l2YnZLOWZEQzl5a2gvSjlvcEtSMi9nS2N2QnBwR04zUXBqeWszR2ZsQk1Wc0J2aVR1eHFNbGV0UE8rWG8ybGU0ZDJXTnZZPQ.jpg</t>
  </si>
  <si>
    <t>http://108.174.59.131/RTl6d2FNcFBQNjlOei9ySDdtMFFReE04L2IxZ3dqWGxKZHBJNkFkQTNxVUQzYWlUT0x0UEFyZzNjMUpWR3lhNm1pVVFYVzd6RXlnPQ.jpg</t>
  </si>
  <si>
    <t>http://108.174.59.131/MEFlTlRTVkdwdFkwZkNlbmZrN3ZYTXJJbDVkY1dMbzhjSGxucXJUNFBUSzdwWnFNN3JVeXQrQU5Od3ZITkNTencrSGcwUVhpN044PQ.jpg</t>
  </si>
  <si>
    <t>http://108.174.59.131/eGFHdHVCVDJaSnFHd0lrZDVhRjNmQWxnUE1hRldaN09iQVdTZkJLZ0RjWmFpd2dSdmd3TFdtT1NnOW0wVHJvUGg5UXdGMmd3N3hnPQ.jpg</t>
  </si>
  <si>
    <t>http://108.174.59.131/dWtOVk80Yldlc0ZqSG1BZ0grRFZyYlJHbUFyTllEQXhCbnRrRGRIcHkzejNrL09oc0VQR0IydGZieVA5RW42OTV6TEc5TFFUUnNNPQ.jpg</t>
  </si>
  <si>
    <t>http://108.174.59.131/RVA0L2JHMFo5T3BaRzJHaDk1U2RhRWlpaTNlNWRyT1Z3R29NL1hVN2hLaG9KUTBURUc0NTV2Vm9hS3pqZWU4TVAraXJUdlplaXVvPQ.jpg</t>
  </si>
  <si>
    <t>http://108.174.59.131/Q1dRd1E3RnZCV1lOOXB6S3g1M0hibERxaHBYcnhBOHZDQWNIK1RkTkhUZFZjVkcxenBuQ2dLcUMwbTVzRTRDUlVtWUpmaTNwempBPQ.jpg@100</t>
  </si>
  <si>
    <t>Beef Balm Nourishing And Moisturising Dry Soft And Smoothed Beauty Balm Nourishing</t>
  </si>
  <si>
    <t>牛肉膏 滋养保湿 干燥柔软顺滑 美容膏 滋养</t>
  </si>
  <si>
    <t>牛脂润肤霜 60g</t>
  </si>
  <si>
    <t>Beef Tallow Moisturizer 60G</t>
  </si>
  <si>
    <t>CCT250217002</t>
  </si>
  <si>
    <t>Sparkling Sequins Gel Body Hair Makeup Color Sequins Gel 50g&lt;br&gt;Features:&lt;br&gt;Eye catching orange: This gel is bright orange, full of vitality and enthusiasm, which can catch the eyes of others instantly and add lively colors to the makeup or modeling.&lt;br&gt; embellishment: evenly distributed colored sequins that  with  light in the light, whether used on the body, hair, or face, can create a dazzling sparkling effect.&lt;br&gt;Gel texture: The texture is light and moisturizing, similar to gel,  to apply, easy to evenly spread on the skin or hair, without producing a thick and  feeling.&lt;br&gt;Versatile usage: It can be used for body painting to showcase personalized body art; It can also be applied to hair to create a unique look; It can also be used for facial makeup, adding festive or party .&lt;br&gt;Safe and easy to use: Using a mild , it has minimal irritation to the skin and hair, is convenient to use, and can easily achieve  makeup and styling. It is also easy to clean when removing makeup.&lt;br&gt;Product Description:&lt;br&gt;1*Flash gel&lt;br&gt;</t>
  </si>
  <si>
    <t>71</t>
  </si>
  <si>
    <t>http://108.174.59.131/RGRRQ0IzS1U3bWJ1em42NVZBa2lKZTgzMmdEa3AwaE0ycWFpcEU0SmlvQ205d0Z6SmNCT2VhbEQ1emRubml0dVhJd2JGcTZEc0lFPQ.jpg</t>
  </si>
  <si>
    <t>http://108.174.59.131/SG5VS04ydjkxQnNFT0pjRmdhdHlnVG1GbmoxYTZOa0xDdlYycXZKZHJJM3pBbTc4SHZFSDJRZlJZbnlzUE9RZmxaZUV4aWpValhZPQ.jpg</t>
  </si>
  <si>
    <t>http://108.174.59.131/VmpYZU1CNm5iOTBzNHNxNnpRUFZWVmhxVUFsb2VTWjlFM013Um1MOW9BdEZiSWE3K0I4bHFEMkExWXpBTllkMWpxMys1WjZJYWE0PQ.jpg</t>
  </si>
  <si>
    <t>http://108.174.59.131/eVJXTWJjb29RbnNRWWN1ZFJhVFpra3NDU3ZEL0VkSDYrMWFDczZsS1ZJaGZycEtpcDdkQzRqSGdOTzgvSEhZc3lRUnZJb3lxQkJVPQ.jpg</t>
  </si>
  <si>
    <t>http://108.174.59.131/VE1vdmhyTitSVkpSaVdoSTJIMCtuV0EralNJK2JrdXRmeHhVVzJGSXlUQWFuSGp0R2ZmcDVwUDRSaXA5N0NGUU1OTWYyMS9NU0RVPQ.jpg</t>
  </si>
  <si>
    <t>http://108.174.59.131/MVJLU2hiOHVSUlJDeE92dUFzeXF1NTRuTEg1YjhDV3REY1RBb3dsT1NaOWxUWng3N1p3VHp5cE1SYjRWaGFzUCswMkRHUVI0YngwPQ.jpg</t>
  </si>
  <si>
    <t>http://108.174.59.131/TjlDMVlqNVE3WC9DcUNqM0pOc1gyT2RzL25iVzZSU0lWZDJlREg3dmY1QW4zOXNnQlNHYXNRWG44SEhqWDBPUGVrZWFqaXNQSGM4PQ.jpg</t>
  </si>
  <si>
    <t>http://108.174.59.131/QWM5L1lFYTBTOExRcDVWUVc1L2dVeVFPMUZqYzJJTTRhSDFkTWVUa0ljT1d0cjhBUG5rblNqNWhuR0IxdWZZNWJucnlscHM5aHdBPQ.jpg</t>
  </si>
  <si>
    <t>http://108.174.59.131/OFY5MzFpN1JzTlQzOVNkdHdzYld1d1NQeGl5c2FIbWtFUnFTd0hOY21FRW1Ba1pGUk9iZ0x2Q3psVk5tYnZMQVRXcVVGcnRqekdFPQ.jpg</t>
  </si>
  <si>
    <t>http://108.174.59.131/WmJubFQrdGEydHpwWEk3NC9FaVFoaDFPeVMxbFhwdHl5S0ZGY0toTk9PdmQxNDU4RVR5NTk2SmpTNUo0cmJSd1NtY3hSTmQwUndBPQ.jpg@100</t>
  </si>
  <si>
    <t>Sparkling Sequins Gel Body Hair Makeup Color Sequins Gel 50g</t>
  </si>
  <si>
    <t>闪亮亮片凝胶身体头发彩妆彩色亮片凝胶 50g</t>
  </si>
  <si>
    <t>闪光亮片凝胶（橙色）50g</t>
  </si>
  <si>
    <t>Glitter Gel (Orange) 50G</t>
  </si>
  <si>
    <t>YMZ250217006</t>
  </si>
  <si>
    <t>Purple White Toothpaste Long-lasting Fresh Breath Removes Oral Stains Improves Oral Health Gentle And Non Irritating Oral Care 30ml&lt;br&gt;Features:&lt;br&gt;1. Effective removal of stains: Our  uses a unique that can effectively stains the of teeth, giving you a shiny, white smile.&lt;br&gt;2. cleaning of the oral cavity: The  containing powerful cleaning ingredients can deeply clean the oral cavity, and odors, and make your breath fresh and long-lasting.&lt;br&gt;3. Improving health: Our toothpaste is in minerals and vitamins, which help improve health, enhance enamel, and caries and periodontal disease.&lt;br&gt;4. Plant : The  adopts the natural plant , which is mild and non irritating, and suitable for people with sensitive oral cavity.&lt;br&gt;5. Daily life: for adding a little sweetness to your daily and health.&lt;br&gt;Product Description:&lt;br&gt;1*Purple  Toothpaste&lt;br&gt;Ingredients: Water, glycerol, polyglycerol sorbitol, mint extract, grape fruit extract&lt;br&gt;</t>
  </si>
  <si>
    <t>74</t>
  </si>
  <si>
    <t>http://108.174.59.131/R1dNZ3BabmhzYi9zR0JwL1g2TThmcWRiMzVOTko5RUlJU0daSVdVSFVLSkdBbWFVdXRsYityd0lpZUNtNFo0Tnh6anJUSE8zcHNjPQ.jpg</t>
  </si>
  <si>
    <t>http://108.174.59.131/VW5nSC9rYlkwR0x6Z01EZE5Ea1JUbDJKQjU5RE50RGd4VlpaazRJQmtiMjQvVjg2TmJjUVRhYmVsTUZSZEpyZmNIajA1Mmg1WGtVPQ.jpg</t>
  </si>
  <si>
    <t>http://108.174.59.131/c0V2MDZIa0ZjaGd5eU9FSi9tdmxSR3hWbUloV2xYdENqMDVJRkpOMzZ5ZmtGUXlEZ3M5akxFQnhPazhLbmROWU5wTjNKMmpCdzNzPQ.jpg</t>
  </si>
  <si>
    <t>http://108.174.59.131/NW1iMFR4ZXViOTJlRkt2cVRvUDhmbkRyY3BsTUxka3pzRnBwYlh4WDFIWlBFdnZqKzhnNUNnSytBOU1IWFRTbmFIajJrN0xETzJJPQ.jpg</t>
  </si>
  <si>
    <t>http://108.174.59.131/NUhNYk9USGx3MXpFbDE3aWhnMWNlUDY4Sk5YcUFuOVhKbGV2YVh1VWN3UEdtbkhrT01HWlN4M2wyNEdnbVVYMHVtYWV0eHlSRXJjPQ.jpg</t>
  </si>
  <si>
    <t>http://108.174.59.131/aVlremg4eUcrUlVLdFI0NkNmMlJIT2lhRlMweXluRjhiRzY3UTlNTmpkelg3L1hRZTR1N3V5MHJoK2tQV1ZFTUFucDdqRWIydkYwPQ.jpg</t>
  </si>
  <si>
    <t>http://108.174.59.131/OUYvWE9jQlp0ZmV1YWVGRG04SUROdk8vQ0tXUzdVNGhjR0UyS21odGtHQ1hsaHpkeDV2SEo5WjNPUlpIRFJOY2ZtaGJsSFZ4S0lNPQ.jpg</t>
  </si>
  <si>
    <t>http://108.174.59.131/WlNvc1BCeXBmNUo5UHpGS211SGdISUdjSnFLOXo1TXZxcVlrN2xvSHVuTkNSZUtLVE1lcUt6RCt2NjhRZTh3eDk5ckRqZ240eFFRPQ.jpg</t>
  </si>
  <si>
    <t>http://108.174.59.131/Z0pIOFZoN2FIMEhCMHNrTVQxOHVIREx3cWVwcys4bE8zWm5QdXIzdExRSElRYmpualZCOVQ2UkxJSm5kMlpLTXlYamVaZDFmeDdnPQ.jpg</t>
  </si>
  <si>
    <t>http://108.174.59.131/dXJuVU41OVV5cWw0N0c0NUdPelRzZFFZem1BOEpNc2pzYTgySmlZTG9YSzZub0VvWEtmYUM5Znp2Z1YwNHczc0FMa3dhZVVFT0JNPQ.jpg@100</t>
  </si>
  <si>
    <t>Purple White Toothpaste Long-lasting Fresh Breath Removes Oral Stains Improves Oral Health Gentle And Non Irritating Oral Care 30ml</t>
  </si>
  <si>
    <t>紫白牙膏持久清新口气去除口腔污渍改善口腔健康温和不刺激口腔护理30ml</t>
  </si>
  <si>
    <t>紫色亮白牙膏30ml</t>
  </si>
  <si>
    <t>Purple Whitening Toothpaste 30Ml</t>
  </si>
  <si>
    <t>CCT250217001</t>
  </si>
  <si>
    <t>Moisturizing Sunscreen Lotion No White Formulated With Natural Ingredients For Melanin Skin 120g&lt;br&gt;Features:&lt;br&gt;Tailored for Melanin Skin: Specially formulated for dark skin tones, our 30 sunscreen lotion offers robust protection against and UVB rays, premature aging, fine lines, hyperpigmentation, and dark spots.&lt;br&gt;-Action Moisturizing: Acting as both a sunscreen and a moisturizer, our lotion is infused with nourishing natural ingredients like Jojoba, Cacao, and , providing all-over skin protection and hydration.&lt;br&gt;Sheer, - Application: Enjoy a sunscreen that leaves no white- or behind. Our sheer ensures a clear, lightweight base, for daily use under makeup or its own.&lt;br&gt;Safe and Sustainable: Committed to your health and the environment, our sunscreen is from Parabens, , Oxybenzone, and Octinoxate, making it a -friendly choice.&lt;br&gt;Water &amp; Easy to Use: Stay protected even in water with our sunscreen's 80-minute water resistance. For optimal protection, apply 15 minutes before sun exposure and reapply after swimming, sweating, or at least every 2 hours.&lt;br&gt;Product Description:&lt;br&gt;1*Sunscreen&lt;br&gt;</t>
  </si>
  <si>
    <t>http://108.174.59.131/bDlwd3JsaldmK3JlSmtWRTF0clZNY2V2ZUQyZCtJczZZREdyS1BWaitmVGE4ckRXWDZrdUFDOFBXMVJpMkI1SjF0VW56Uk8rS0hjPQ.jpg</t>
  </si>
  <si>
    <t>http://108.174.59.131/SjhobDVRak9kSGsrcWlYL2lzaDN3L3FpSTRzOGdBUWg3V2ZmUlZUUUtDNCtUcW9rQjlvSlg4akg1NWhWYSt3bDBXdFQ3TjE1RDNjPQ.jpg</t>
  </si>
  <si>
    <t>http://108.174.59.131/RytZWFhYRDlJalVPYUxPNDk2N1c3ZE1DVkdVTXREbFd1QkV5TFJIRWhURmZJMkhGYVpzRVBXbWN5ZWx2WUhUb3FicU4reWRKRXFnPQ.jpg</t>
  </si>
  <si>
    <t>http://108.174.59.131/THhHWm45Tkc1dVkvbWlSZEVuQkVmZ1VoM3BlUnB1K3J6akhudHpmN2QrQjNkV3k1K0wxY0t6MWZxdkRaQU5aN0RxVERFZ2p2elpjPQ.jpg</t>
  </si>
  <si>
    <t>http://108.174.59.131/MGpSVzNaNENsUW9SbmJrKzJVU2k0UGlUaEZxMHBBRUR1RkRBbHgwUHdROG4xSHFwWksvSjJYY2cxZC9zUDA1dFZTTDRDN1BlWWtnPQ.jpg</t>
  </si>
  <si>
    <t>http://108.174.59.131/ZHg3QzZPaUlLa01uaHNESTZhNDkyMlV5RjlRSC9UMHJkaVF6SUhqZXlnYytHNVVtWnk2WnZQUXY4WHJhVmtMZTBrWW5sMzIyZllNPQ.jpg</t>
  </si>
  <si>
    <t>http://108.174.59.131/Q2g5NFVIb0pwdjY1OW1HWlJhYzVIL2J0SS9RdnBBcHp5dUFtZU50WTdVc2NrcC9pdUlXK3RBL1IxTUV4WDNEZG5paXF0TjFKbCtjPQ.jpg</t>
  </si>
  <si>
    <t>http://108.174.59.131/OE9UdDNhNGNNUmZORDY4bVhLNVV4TG5MZDBZTzEwaERNdFdDTlY3R013WDRJZ0dCbnFhZGVDTkRLbVhRQWV0VEVQZjk4a2xkeFUwPQ.jpg</t>
  </si>
  <si>
    <t>http://108.174.59.131/ZjdPbmNzbFFtT3hiUDRFQTl3S3MvYWthdlpnaHUzWVBWNVNRSC8zMi9ucWRmbFJLUWQ1VWtxelJmOFBGd004VU5yVEJTL1ZDQm93PQ.jpg</t>
  </si>
  <si>
    <t>http://108.174.59.131/UnVZbjV1bE5TS0UyRXkxdWEwYWNzSkNiMUpudzJzWVRjblB5QW5wUzEzSUM3dUtqMEliRDBSWjFpYy9iaWVFOG1XWHhjbE9aYWNZPQ.jpg@100</t>
  </si>
  <si>
    <t>Moisturizing Sunscreen Lotion No White Formulated With Natural Ingredients For Melanin Skin 120g</t>
  </si>
  <si>
    <t>保湿防晒乳液 无白皙 含有天然成分 适合黑色素皮肤 120g</t>
  </si>
  <si>
    <t>温和保湿防晒霜120g</t>
  </si>
  <si>
    <t>Mild Moisturizing Sunscreen 120G</t>
  </si>
  <si>
    <t>LLY250215002</t>
  </si>
  <si>
    <t>Blackhead Tools Stainless Steel Blackhead Tweezers  Blackhead Remover  Tools Equipped With 15x  Glass 9-Piece Set&lt;br&gt;Features:&lt;br&gt;Effective Blackheads Removal: Our blackheads remover set provides a comprehensives solution for clear and health skin. Designed with stainless steel tools, this set effectively removes blackheads, whiteheads, helping you maintain a flawlesses complexion&lt;br&gt;     Quality Materials: Crafted from corrosions-resistants stainless steel, our blackheads remover tools are not onlys easy to clean but also&lt;br&gt; long-lasting       Enhanced Control and Safetys: Our blackheads extractors feature antislip handles with a rhombic texture, ensuring exceptional control during each extraction process&lt;br&gt;      Convenient Portability: This portable kit comes in an organized case, allowing you to easily store and carry it with you. Maintain your skin care routine effortlessly, even when traveling or-this-go&lt;br&gt;     Important Precautions: Before using any blackheads remover tool, it is crucials to wait until the comedone has matured. Additionally, proper&lt;br&gt; research and understanding of correct usage are Product Description:&lt;br&gt;Specifications&lt;br&gt;Type: Blackheads Set&lt;br&gt;Material: Stainless Steel&lt;br&gt;Package included：&lt;br&gt;9xNeedle Tools&lt;br&gt;</t>
  </si>
  <si>
    <t>纸箱,轻小件,信封件-US.UK.DE,信封件-FR,信封件-JP</t>
  </si>
  <si>
    <t>http://108.174.59.131/dUQ0RXRZc1QydU1rVHRackNHSnZsckg2eGZUTGRHcWtJOUw2LzRJWWNvWFpUSG9ZcUs5clE1ZjYxcjkrUkFhSkI5aElvYWxBV3ljPQ.jpg</t>
  </si>
  <si>
    <t>http://108.174.59.131/ZWZvN00zR2Y0V2h3cVp1dTdtWmVYVFNVeE5ZUjJoaGlqb3pwUXB3UUpBY1BNK2o0NlBXT0JvOUdzK0tMelVDU296eWZpTjAwNjRFPQ.jpg</t>
  </si>
  <si>
    <t>http://108.174.59.131/eVhnb0dmS0pvY0kwRjVuOHZrQjRiTUNkdFQ0Z1ZOdmxmblh2cEVVeEx2dkdPcGZJbDA1c0FEVU1KZGVXQTJNOXFpeEVobEFnS3Y0PQ.jpg</t>
  </si>
  <si>
    <t>http://108.174.59.131/OWI2dE9vT3FjWWVZZ0pRK3JlbFlOSmgrQTdiRnNNbUNpUnZPQlV6RDBiN2FqQjl1cHI5cFV5b3JMYlRmTDFGcVMwQmoxUHlVOTNBPQ.jpg</t>
  </si>
  <si>
    <t>http://108.174.59.131/QVZDZDd6QUJXc2VSbTVyZzNhbjVhSTV1K0Y5K281K0JvZldodlR0QXkxTDlVMmpZYXlHS2RhWVpoSmI0MFlRZ055OStyU0pyZkRzPQ.jpg</t>
  </si>
  <si>
    <t>http://108.174.59.131/b2sxOVgvNmh3UGRFejhWYTRJVFJmWVRzaXl1MHZ6RkVPRVhOUDd4M1VGTXBCckRkSnhSK3VlajJzcVM0WTRUUDl1NkJ4QUFnSUlJPQ.jpg</t>
  </si>
  <si>
    <t>http://108.174.59.131/dzNnY3ZLc09HZDNFNHRsMmdHUlB0dFMwclp3d2ltY21EUnpOT2dkbW5HNmxvN0VZZmFGTkt0eXRpZk1sNEJtZjF5Nm5rZkp0R0ZrPQ.jpg@100</t>
  </si>
  <si>
    <t>Blackhead Tools Stainless Steel Blackhead Tweezers  Blackhead Remover  Tools Equipped With 15x  Glass 9-Piece Set</t>
  </si>
  <si>
    <t>黑头工具不锈钢黑头镊子黑头去除工具配备 15x 玻璃 9 件套</t>
  </si>
  <si>
    <t>不锈钢粉刺夹粉刺针  (9件套)</t>
  </si>
  <si>
    <t>Stainless Steel Acne Clip Acne Needle (9-Piece Set)</t>
  </si>
  <si>
    <t>WJY250215019</t>
  </si>
  <si>
    <t>B5 Moisturizing And Hydrating Facial Mask 100ml&lt;br&gt;Features:&lt;br&gt;ingredients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skin.&lt;br&gt;Efficient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out.&lt;br&gt;Skin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care.&lt;br&gt;Mild and non irritating: Adhering to the concept of gentleness, it does not add , , pigment and harmful . After strict tests, it is suitable for all skin types, including sensitive muscles. Minimal irritation to the skin, creating a safe and comfortable care environment for the skin.&lt;br&gt;Convenient experience: Use 2-3 times a week for 15-20 minutes each time to easily replenish nutrients and to the skin. Easy to operate, you can enjoy experience at home, quickly improve skin dryness, roughness and other problems, and keep the skin in the condition at all times.&lt;br&gt;Product Description:&lt;br&gt;Facial dressings&lt;br&gt;</t>
  </si>
  <si>
    <t>http://108.174.59.131/SDIzYWw1dUtrMWttamUycUZoRzBWcVZmc1l3S1VmOVRicEVVZTZMaVZZVlJYYk1QT0hEOHdZMFlqajB5bk1VMGUzUHI1UVZYUUxjPQ.jpg</t>
  </si>
  <si>
    <t>http://108.174.59.131/Vm80ZjdYVERpSldIYVFOVTlKRXhIQkN5Tm5jUDRIaGVMNmh2Mzg3dXNvTkVZV1hRMWlRKzJ0SHJRcFppL3Zmcy9UQUYzVERMamNrPQ.jpg</t>
  </si>
  <si>
    <t>http://108.174.59.131/dXUyNlV1d1JlUklUUVYrVG82SDJJbllmZzl2MVlCM3dVSFlQRTlMODA4eTQ3UlNhakN5NE0ybE5OOVNkRHc4TGwwNHNFOHFreWpJPQ.jpg</t>
  </si>
  <si>
    <t>http://108.174.59.131/c1VrY0JWMUhTamh2WFNVZzl5ZERxVWwyb0lSMG40Q1BUTDZYeSt0YnNWRTdSbXhRM29COEtTR3FkdHE1WFpyaVIrR2ttbWVjOTNvPQ.jpg</t>
  </si>
  <si>
    <t>http://108.174.59.131/SVNTVVMzeUlvUlpWcmxhVVV0Y1JyVndpWStmQ2ZMWXYyeVQvbGNpdW9iWDJuTkNlN0RTQU5WMkpGYWVRL1U0UWJDa0g2cHJGODdNPQ.jpg</t>
  </si>
  <si>
    <t>http://108.174.59.131/R294MndsZkhieUhmMmo4VElnWnBQdzNmQTIzNWtWMGJ4SkFsMFVNNnNoZkZqTXZDaUpYVEQyQ1gybmtpUnQ0SFBobndDWElwZUd3PQ.jpg</t>
  </si>
  <si>
    <t>http://108.174.59.131/ZitLK2lYQ0pyc2JnRzd6TDVGSDZPTncvT1VPR2U2ZG5id09EbU85U0txY1gzUXpqWEEvRDdLOUhQWTJYM1ZLT0Z5MC84QVB3U2tvPQ.jpg</t>
  </si>
  <si>
    <t>http://108.174.59.131/WDFoWmNnTlpVUGEyQ3hyNFB4cDBub0tSODc2SjFqMkh2TWFOSWhVa2Y1ODE1dU55TUJ1cm0yK1llaHlKVnpnT2s2WTBPRHoyMmRjPQ.jpg</t>
  </si>
  <si>
    <t>http://108.174.59.131/eTU5RWFYdlVWVHhZcHFZL3o4YnpaZm5mQlppUHE5cm0zK2JxSzBtZE95Vmt2SVpvek1DNG1QTzlrTFNwdFhYN3N1cVpmaFNoRVFVPQ.jpg</t>
  </si>
  <si>
    <t>http://108.174.59.131/Y2NYc01xYzlINkxNM1M5RWpHblpzUnlBZEVDUmRXdTVCQTVJelJqc1k2dWs1dXRDaTRIMnovYVNEYkJZb0VRMy9waFowd0JIZTdnPQ.jpg@100</t>
  </si>
  <si>
    <t>B5 Moisturizing And Hydrating Facial Mask 100ml</t>
  </si>
  <si>
    <t>B5保湿补水面膜 100ml</t>
  </si>
  <si>
    <t>面膜100ml</t>
  </si>
  <si>
    <t>Mask 100Ml</t>
  </si>
  <si>
    <t>WJY250215018</t>
  </si>
  <si>
    <t>Multi Functional Skin Cream With Cow  Nourishing And Repairing Properties Natural Moisturizing Cream With Frankincense 30g&lt;br&gt;Features:&lt;br&gt;Rare  material: Cow  skin moisturizing cream is mainly made from  cow , which is  in natural fatty  and vitamins. It has a similar structure to human skin oil and is easily absorbed by the skin, providing  nourishment and moisturization for the skin.&lt;br&gt;Excellent moisturizing: It can form a fine protective film on the  of the skin, effectively locking in  and reducing skin  loss. At the same time, it penetrates  into the skin to inject  into dry skin, keeping it hydrated and  at all times, and providing long-lasting relief from dryness.&lt;br&gt; texture: The cream is  in texture but not greasy, with a delicate and   to the skin. Gently massage when applying, it can evenly cover the skin and be slowly absorbed by the skin, leaving a moisturizing and refreshing , bringing a comfortable moisturizing experience to the skin.&lt;br&gt;Gentle : Adhering to the concept of mild and non irritating, without adding too many spices, pigments, or harmful chemicals, it has undergone strict  testing and is suitable for various skin types, especially dry and sensitive skin, providing gentle care for the skin.&lt;br&gt;Multi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state.&lt;br&gt;Product Description:&lt;br&gt;1*Turmeric  Removing&lt;br&gt;</t>
  </si>
  <si>
    <t>http://108.174.59.131/Slc5aGlRZ1RxQWtBV25SLzc4bVVkTlFtYjNZTDkwc05mV1luWXIyeUpMSHV5NGlibHA2aldXRkx1K2VDdWlUL29TelFYTys5Wk5RPQ.jpg</t>
  </si>
  <si>
    <t>http://108.174.59.131/UkdxTGF5SUplTjRIMHlQU0paWjJMZ2pMOERmZXVBQ24yL29zSFhWOTQ4QjJEM2t6R0RadGg3MXVERHl0T3R1WUNQdk5WZXA4QkZjPQ.jpg</t>
  </si>
  <si>
    <t>http://108.174.59.131/VVhCM052ektVMzQvVEU1ZUJ1MTJOY1EyN2dhRVlUeXpvdjlEekVrMDJNMnpHbVJ6V1pPdnZnbGdlanpBM1Z2RVlyVGNYSWI0VUJrPQ.jpg</t>
  </si>
  <si>
    <t>http://108.174.59.131/SW1xekpoTXJxZmMwam9nMlpZeXYyVTF3Njl6SXFaZENiaHZtN0dTMFZCTW4yV2pVSHRPQ1U3K3pvZDcwWHUzTVhhY0pSdzJObjZFPQ.jpg@100</t>
  </si>
  <si>
    <t>Multi Functional Skin Cream With Cow  Nourishing And Repairing Properties Natural Moisturizing Cream With Frankincense 30g</t>
  </si>
  <si>
    <t>多功能护肤霜，具有牛乳滋养和修复功效，天然保湿霜，含乳香，30g</t>
  </si>
  <si>
    <t>牛脂皮肤保湿霜 30g</t>
  </si>
  <si>
    <t>Beef Tallow Skin Moisturizer 30G</t>
  </si>
  <si>
    <t>WJY250215016</t>
  </si>
  <si>
    <t>Makeup Remover Oil Is Gentle And Soothing For The Face Eyes And Lips It Is A New Choice For Makeup Removal That Is Clear And Not Tight 100ml&lt;br&gt;Features:&lt;br&gt;Efficient makeup remover: mild makeup remover can quickly dissolve all kinds of makeup, including  eye , eyeliner pen and long-lasting lipstick. It can penetrate  into pores, thoroughly removing dirt, oil, and makeup  from the  and   of the skin, restoring the skin to a clean and refreshing state.&lt;br&gt;Gentle and non irritating: This makeup remover oil uses a gentle  and does not contain irritating ingredients, making it very skin friendly.  Moisturizing: While removing makeup, gentle makeup remover oil can also provide  and moisturization to the skin. It contains various natural plant , such as olive oil, jojoba oil, etc., which can nourish the skin and  it from  dry and tight due to makeup removal.&lt;br&gt; Easy to clean: Although makeup remover oil has strong makeup removal ability, it is easy to clean. Simply rinse with clean water to thoroughly  makeup remover oil, leaving no greasy or  on the skin.&lt;br&gt;Convenient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Description:&lt;br&gt;1*Gentle makeup remover oil&lt;br&gt;</t>
  </si>
  <si>
    <t>http://108.174.59.131/aGtMUFMxSjdESmx1UGNqTjV4VjlmVFdOQk1JaVZjUzY3eWJ3WGdHM2w4dm9sQmJxcmZGMmhYTFRjVVJQTDNxSUk1dGVhR28yZlVjPQ.jpg</t>
  </si>
  <si>
    <t>http://108.174.59.131/RkZzM3ZGWFhOeGI0alM5OW1ZVG5tUGhoZDY0YnpVTUFiL0dRRmFyc0RJdkQ5eDhiYTVYNHFvdkJWVVBIMnZpazFBWVY4RG9hK1prPQ.jpg</t>
  </si>
  <si>
    <t>http://108.174.59.131/c21UM3RJT1huSXFDTk1mclJETGtpMExNN0g1bXgyNTdrNGNjdElhU1FZbzhJUDhkU3pjOHVGWkNJOEhTT0phUCt1L05QVEJLbDk4PQ.jpg</t>
  </si>
  <si>
    <t>http://108.174.59.131/NFNobWY4cXQydFkzOU01cGdmelJwRW5ORnp3eGhYMjU4MGFvSW8vQjMzaEhaQ01NR1N2RytFRW5vMWw5K0lRZjcvL2JPSjE2RERRPQ.jpg</t>
  </si>
  <si>
    <t>http://108.174.59.131/TWZpWWpwQzFmdy8zbkNkZWg3SWlUY2Q2aWUrL2lVYm5HbjNMUFF2aW9HK2FtenAyclp2UjVaRnBYRlZpNStGQ2ZRaTB2OUtvK3BzPQ.jpg</t>
  </si>
  <si>
    <t>http://108.174.59.131/KzB6ZDZHMnozRlFOSXZ0MXVXQWU3SjVCTVFpdVF3T0Z1OVFqOUF6eGppK21Xd25IQTVDb0xvdjdMdUxraG9BeGxRR0FFdXBVeVlvPQ.jpg</t>
  </si>
  <si>
    <t>http://108.174.59.131/ODZ4Zjl0QXdxamdZR2JZNi9UYlhVVmdEYUgwc2tQYTNYbmNMRG9OWXhhYmllZlZpcUdXUkhmTCtPN0cvRlJzOHZTY2t4aC9weDFjPQ.jpg</t>
  </si>
  <si>
    <t>http://108.174.59.131/a3JxelNkWFVqZm5kdWc5dnNvMVA5VlN4bXJNWHNvWlc1c215VmE5ay9UU3kwQW1aRUtiTHE2b2ozc2xzbzkvYkRXVWdKcklCY2s0PQ.jpg</t>
  </si>
  <si>
    <t>http://108.174.59.131/a0ZXV3Y3bVJTN3JXSHhxQUo4YnBkZ0JIa291bnBSUmlnalJpQ0VzYzROMlIzaWN1MktUQldqa1N1VE05RldKL1JTWlF1aDdlYXRJPQ.jpg</t>
  </si>
  <si>
    <t>http://108.174.59.131/NUVsZVpxUjB4YzZudVEzNzFvNlBPVGhnaUludjE4UjJpckpXemJpVkEyUG0zRkYwUzNQNzJDVHI0L1NyTXRVM04rV0lFbndxZ0pRPQ.jpg@100</t>
  </si>
  <si>
    <t>Makeup Remover Oil Is Gentle And Soothing For The Face Eyes And Lips It Is A New Choice For Makeup Removal That Is Clear And Not Tight 100ml</t>
  </si>
  <si>
    <t>卸妆油温和舒缓脸眼唇卸妆清透不紧绷卸妆新选择100ml</t>
  </si>
  <si>
    <t>温和卸妆油 100ml</t>
  </si>
  <si>
    <t>Gentle Cleansing Oil 100Ml</t>
  </si>
  <si>
    <t>WJY250215015</t>
  </si>
  <si>
    <t>Digital Perfume Lasting Perfume Flower And Fruit Romantic Encounter In Dream Journey Perfume Spray  50ml&lt;br&gt;Features:&lt;br&gt;Diversified : cleverly combining the sweetness of cantaloupe, the sourness of lemon, and the classic of ancient . The fruity aroma of cantaloupe brings a fresh and feeling, the lemon adds a bright and refreshing , and the ancient gives it a calm and atmospheric . The three flavors are intertwined, with and unique .&lt;br&gt;Convenient ball bearing : Equipped with a ball bearing bottle, it is easy to carry and does not take up any space whether placed in a pocket or bag. The of the ball roller allows for control of the dosage, and can be gently rolled to evenly apply the skin, making it easy and convenient to use.&lt;br&gt;Fresh aroma emission: Its aroma is natural and fresh, without a strong pungent sensation. The fruity aroma of cantaloupe lingers first, followed by the refreshing sour taste of lemon, and finally the long lingering of cologne slowly settles, giving people a refreshing, comfortable and long-lasting olfactory experience, as if they are in a fresh fruit forest and an elegant world.&lt;br&gt;Soothing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.&lt;br&gt;Suitable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.&lt;br&gt;Product Description:&lt;br&gt;1. Including: fragrant spray&lt;br&gt;</t>
  </si>
  <si>
    <t>液体,定制,纸箱,信封件-DE2</t>
  </si>
  <si>
    <t>http://108.174.59.131/OE5sZEF4UnZJc3lJeVRyb3BFcE5Xa092SlNLRThMQk1jV1N4NkoreTJoeGdLTUFRd3JwQm9EOEJWcjlaWVpZbUdpeTBWV08rVE1RPQ.jpg</t>
  </si>
  <si>
    <t>http://108.174.59.131/S0ZoUmJoQXJnMFpxU050bm4xUExaSHBrU2RPVDNzUXAvbkJJVDVsUnVXeE1TaWo5MU95U2QwUElUZDNNNUdXdEozWHg5YkRWSFZ3PQ.jpg</t>
  </si>
  <si>
    <t>http://108.174.59.131/K24yY0MrSFQrc3d3UGtWQkFwaHlPQndkZ1ZmclhYWGVZQnBHQmZDVkpGdEc3UVhlYjR4S0V2VEk2bmpzd0NkaEc3K3kzZGxJcU5jPQ.jpg@100</t>
  </si>
  <si>
    <t>Digital Perfume Lasting Perfume Flower And Fruit Romantic Encounter In Dream Journey Perfume Spray  50ml</t>
  </si>
  <si>
    <t>数字香水持久香水花果浪漫邂逅梦幻之旅香水喷雾50ml</t>
  </si>
  <si>
    <t>ROXELIS 檀香古龙香水 50ml</t>
  </si>
  <si>
    <t>Roxelis Sandalwood Cologne 50Ml</t>
  </si>
  <si>
    <t>WJY250215013</t>
  </si>
  <si>
    <t>Sunscreen Spray Makeup Lotion Refreshing  Drying And Protective Sunscreen SPF50+ 88ml&lt;br&gt;Features:&lt;br&gt;High protection: With a high sun protection factor of SPF50+, it can provide long-term  protection for the skin, effectively blocking  and UVB, reducing the  of sunburn, tanning, and aging. Whether it is daily commuting or outdoor activities, it can comprehensively care for the skin.&lt;br&gt;Multi effect in one: It combines the functions of a pre makeup lotion and a sunscreen, which can not  modify the skin, even the skin tone, and create a  base for subsequent makeup, but also isolate external pollution. Combined with sunscreen function, one bottle can meet various needs and  the  process.&lt;br&gt;Refreshing and  drying: light as water, spray  makes the product evenly cover the skin. After  with the skin, it quickly forms a film, refreshing and non greasy. The  drying  leaves no burden on the skin, even for oily skin, it can maintain a refreshing and comfortable feeling.&lt;br&gt;Convenient and easy to use: With an exquisite capacity of 88ml, it is easy to carry and does not take up space whether placed in a bag or pocket. Spray regularly to maintain sun protection and ensure that the skin is  in a protective state.&lt;br&gt;Mild : mild and non irritating  without adding harmful ingredients such as ,  and pigment. After strict  test, it is suitable for a variety of skin types. Sensitive muscles can also be used with ease, providing mild and effective sunscreen and isolation care for skin.&lt;br&gt;Product Description:&lt;br&gt;1*Sunscreen spray&lt;br&gt;</t>
  </si>
  <si>
    <t>21.6</t>
  </si>
  <si>
    <t>http://108.174.59.131/WDIrU1FwaDdJK0xLU0RuSVdLY2RhOUNxaUxvZGY0SDBIMDkwdWZoWlltWjBLc1NGb0VtWXFsUDYyQnZXR3VCbkZwWXFWcnc2cGRBPQ.jpg</t>
  </si>
  <si>
    <t>http://108.174.59.131/SjhvM3ZPVUZmeVFxclcybWZYcVNyaHZwa0JCUk04UDE2Rm0zRHZTZCtBRkhqQmJyWmhBZnAzZVlJOHJsSzl5NmtBTHNyd0ZadkJBPQ.jpg</t>
  </si>
  <si>
    <t>http://108.174.59.131/c1U4dEtuZnJQQ2xvbXhYSW82eGQ2TlNwdWhSTVdwdDZhT01TQjVWM013dzg3eWs0elpRUXRLYXdwUmtMcklCN1NGMzA4c2dCQXJBPQ.jpg</t>
  </si>
  <si>
    <t>http://108.174.59.131/ZTFNQ2dyVVczTlhvRnptU3JCd2d2U25TL1AxRWxiSGpsQkRVK1BZbzFxQnlobmc0YVE3MnU4RitSOTl5OTlOTnkrNFB3eXhKcnVrPQ.jpg</t>
  </si>
  <si>
    <t>http://108.174.59.131/M1lUWTBJamQ3R2VXbWNOdmFLQU94REwvM0VLMWdEbGNVWGtPODB1L1I4SUZEZ3ZQSytidU5XZUpCN2kwODA2eTlrUzJSMVc0bEN3PQ.jpg</t>
  </si>
  <si>
    <t>http://108.174.59.131/Qnd5bFA5MmRXMC9naWRjSlF2RS9DaUlRaVZtNS9OTFBydWljUjkrSE1UU1JIT3JkdkZOY0RNV2NaUjhLSENGNGE3UXNYamt2a05RPQ.jpg</t>
  </si>
  <si>
    <t>http://108.174.59.131/ZmNYTTVNUFJYM0F0cXFXaXpHSDNHbjF3em14TThnRzhpbHlxczREUEpDa1lrNnd1QXlZcGFsb3ZZZ2t5MTFVQTlKNnVTRXdkcDBFPQ.jpg</t>
  </si>
  <si>
    <t>http://108.174.59.131/VCtnSjNjVWNOQ3JqK2o1aUxDYzVYVlVLSWoxdUtVM1JnRm1PaTlVTkgrQ2RldnFRdUJnSkRMM0NERElrSmFrNXFST0o3dEZsL1RVPQ.jpg@100</t>
  </si>
  <si>
    <t>Sunscreen Spray Makeup Lotion Refreshing  Drying And Protective Sunscreen SPF50+ 88ml</t>
  </si>
  <si>
    <t>防晒喷雾化妆水清爽干燥防护防晒霜SPF50+ 88ml</t>
  </si>
  <si>
    <t>防晒喷雾SPF50+妆前乳隔离清爽速干防护防晒水  88ml</t>
  </si>
  <si>
    <t>Sunscreen Spray Spf50+ Primer Isolation Refreshing Quick-Drying Protective Sunscreen Water 88Ml</t>
  </si>
  <si>
    <t>WJY250215012</t>
  </si>
  <si>
    <t>Wrinkle And Aging Body Moisturizer Moisturizes And Tightens The Skin Radiating Youthful Vitality  30ml&lt;br&gt;Features:&lt;br&gt; ingredient : Carefully blending  and vitamin C, two core ingredients.  serves as the "scaffold" of the skin, replenishing lost elastic fibers, enhancing skin elasticity, and reducing wrinkles; Vitamin C, on the other hand, relies on its strong antioxidant capacity to resist free radicals, inhibit melanin production, and  skin tone. Both work together to comprehensively care for the skin.&lt;br&gt;Excellent Moisturizing and Moisturizing:  in  moisturizing factors such as sodium hyaluronate, like a powerful magnet, it can  and lock in a large amount of , penetrate  into the skin, inject a continuous stream of moisturizing energy into the skin, and form a long-lasting moisturizing film on the  of the skin, keeping the skin hydrated and full at all times, away from dryness and roughness.&lt;br&gt;Delicate texture: face cream is delicate,  and . It melts when touching the skin. It is as light as cream, easy to push away and quickly absorbed by the skin. After application, there is no greasy or heavy feeling on the  of the skin, leaving  a soft, moisturizing and comfortable , bringing a pleasant  experience to various skin types.&lt;br&gt;Mild : adhering to the concept of mild and non irritating, it does not add , , pigment and harmful . After strict  testing, it is suitable for a variety of skin types, including sensitive muscles. Provide gentle care to the skin, ensuring  of mind with every application.&lt;br&gt;Multi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out.&lt;br&gt;Product Description:&lt;br&gt;1*face cream&lt;br&gt;</t>
  </si>
  <si>
    <t>http://108.174.59.131/elN4Zi9xRHFvQUNQWWhUemhQa3FWdlErZkFsMy9RNXYwYzJncUVHNklwN2RoRmpHWG8zdDJtVHVidXhqamNuYVlRcWZya0NkMmZVPQ.jpg</t>
  </si>
  <si>
    <t>http://108.174.59.131/dFpqUXhvUkVtYmhDZUpkN21yVTMvUXRNQU5hbldJUjh1M1V5VktmcDRHeVJEMnVwc1A4TE5kQ1ZCTWxXMi95UytIcmdBL0hxQ0hNPQ.jpg</t>
  </si>
  <si>
    <t>http://108.174.59.131/VHhTNlM3WVU4MDdOaXdaNitYSFRXelBjV1g5aUVQWVNTZmVWa1N4NUdvcm9DaXhmeWxDOW9aanQ5VzJIUVduOUlYMFhOY3pwRHdJPQ.jpg</t>
  </si>
  <si>
    <t>http://108.174.59.131/MzJvcTlZRHl4Um5SWjZVRkpzSllDNmp1WXlqSW9OQUt1NWM1Z0JkY04zbHBRTDZ2TEhtY2pXbHVDL0hwVU5SdkI5SVc1bTNoNkFjPQ.jpg</t>
  </si>
  <si>
    <t>http://108.174.59.131/N1RQYXg4SDM4ZFVnWDdHNFhLQmRQaWQyL0wyaUtIYUVsV2xwU2ZQSXVRYzVtWHVTZXF6Y2hRdkdzQXRabDNPSjVBenlSQTRPOFlNPQ.jpg</t>
  </si>
  <si>
    <t>http://108.174.59.131/Y3VhdkZrRzdZSDd4MUxRWWcyU2kxK0tjbDFsZzZaTjN4bDRoY3kxZGhTcVlqVzVwVlpzZGVTazErbG1YNjd3d3hXU1JlWEd6T0JNPQ.jpg</t>
  </si>
  <si>
    <t>http://108.174.59.131/am9DRExEaFYxbVgyemNSQ3RvL3FVdy9Pazh2RVlFVUdvd281enVtQnFJOFlVSE9wZW1BT242UTRUemY0bStLOGh5WWNvQlJxbWd3PQ.jpg</t>
  </si>
  <si>
    <t>http://108.174.59.131/VHJOd0hpY3VZbU1MdlFNcTBBcGl4UVY2dVFoUXRzeHBsUW9jYU55MlJqcVE5U0NCYk9iVmxIS0NvVVcxdlBsSXY5VHRxNFBMbzlvPQ.jpg</t>
  </si>
  <si>
    <t>http://108.174.59.131/eElVcW1zWEpFZ1dvTmNybk83SDlLSnNGUHhubmhrblpxMFVmaE1HZUFTenBVRExMMDdlQXMwWVNhT3F2VU92VFExYzBPcnQyUU9rPQ.jpg</t>
  </si>
  <si>
    <t>http://108.174.59.131/bGRBcHBTdXpEeld2YnRoUVhBYVNUTkErcTdKdFJDbHNSLzFqM3pMa291ZjVjbnBBd2Q3QzdIS0Q2MFh4Mm1ndTFaQ2FnemtENGRjPQ.jpg@100</t>
  </si>
  <si>
    <t>Wrinkle And Aging Body Moisturizer Moisturizes And Tightens The Skin Radiating Youthful Vitality  30ml</t>
  </si>
  <si>
    <t>抗皱抗衰老身体保湿霜滋润紧致肌肤，焕发青春活力 30ml</t>
  </si>
  <si>
    <t>胶原蛋白VC面霜保湿滋润霜 30ml</t>
  </si>
  <si>
    <t>Collagen Vc Cream Moisturizing Moisturizing Cream 30Ml</t>
  </si>
  <si>
    <t>WJY250215011</t>
  </si>
  <si>
    <t>Hyaluronic  Wrinkle Lotion Deeply Moisturizes Fades Wrinkles Smoothes The Skin Effectively Brightens And Restores Skin  30ml&lt;br&gt;Features:&lt;br&gt;Excellent core ingredients: hyaluronic moisturizing , with high- hyaluronic as the core. It is like a natural moisturizing sponge for the skin, able to capture that is thousands of times its own weight, deeply infiltrate the skin, enhance hydration from the bottom of the skin, and create a long-lasting moisturizing environment for the skin.&lt;br&gt;Efficient moisturizing and water locking: at the of application, rapidly penetrates into the skin, forming a moisturizing and water locking film on the cuticle. Effectively blocking external dryness factors, continuously moisturizing and hydrating the skin, keeping it soft and tender for a long time.&lt;br&gt;Lightweight texture and skin friendly: The texture is light and , with strong fluidity. Upon with the skin, it immediately turns into a clear and moisturizing liquid, easily pushed away without any heaviness or stickiness. The skin can , and even if products are added later, there will be no mud rubbing .&lt;br&gt;Mild and safe : adhering to the mild concept, without adding , pigment and , it has minimal irritation to the skin. After strict testing, people of all skin types, including sensitive skin, can use it with of mind.&lt;br&gt;Versatile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process.&lt;br&gt;Product Description:&lt;br&gt;Contains: Moisturizing water&lt;br&gt;</t>
  </si>
  <si>
    <t>http://108.174.59.131/WERwdk9oRjJHTzFLcCtDa003RTBsRHBYNHV4VW5lQ3VLYkkzcXZVV2pJbUVUOWVhOUJvRDJoU3BaSEVCS09XMkdNSVlDbmdZMEh3PQ.jpg</t>
  </si>
  <si>
    <t>http://108.174.59.131/cWNVdFNGT0xiNmtsR2Z0dElJdEhZdDRnMFlmTCtWNjFRMFNtK2xjdVZrSVdmRnBGcjJlVnR0eFo2eWU0Q2NQQ0dnVmlFSFdUZ3g0PQ.jpg</t>
  </si>
  <si>
    <t>http://108.174.59.131/TlFEWTRsTTh5YlJRSWtrUWFwMS9rRHFSMU91bFlxTS9DK0ttdEVKVzUyWXhPam9yYVFPbVg0b3pWZW1qME1IZHhLL0NmMmN5ODJRPQ.jpg</t>
  </si>
  <si>
    <t>http://108.174.59.131/VkQ0SWVNcWY1RjFRQ01EMjg2aTZHYWxhWjcrcVJqS0dwQlZvQVVOZWZmdlY2Q0pnVGhqSjZYbjlMMi9pTHpRdWpyYTNhVzJGRjI4PQ.jpg</t>
  </si>
  <si>
    <t>http://108.174.59.131/bW9CcnNPVk1SaTZYQm5iL0hoMHdVK200QVJwQ3ZBckdJSXlHUWJDaVlnYXdQbmNvbTlmcVFsVGt5TW85MlRzRzN0UFRRVWlYYXpVPQ.jpg</t>
  </si>
  <si>
    <t>http://108.174.59.131/eExYeHU2T01BdVppR3VTd0ZjR2laazdlbURDTkE3VFNCT252RHlraXUxT2FTY0sxdzlHcjU1MDIwa3N2cmtTQVVXaWtvOURabHU4PQ.jpg</t>
  </si>
  <si>
    <t>http://108.174.59.131/dUtLUE9jTFFLR2dJQ0pyaFNtT2pCQTYvUlRMbTQyRmNuL2VNZGlnZDdxVVBSUkV4WWR4VXhNd1g2bVAwVHd5WklNVUhpTFhqYmNFPQ.jpg</t>
  </si>
  <si>
    <t>http://108.174.59.131/NEZRTFJlNkxZZGdlVTNEcTUvMUdMWU0yQUgzMlpzL0xVOXJyTDhHVzlmRmlpVFJkSW44Vm9xQ1JTT011aU1xeERqQUVMamFVS3RBPQ.jpg</t>
  </si>
  <si>
    <t>http://108.174.59.131/Tm1ZRU11c3NLeXpJRG5YOUlIOXlMVUpFRFQrdi96U25wRjBnem5MbDVpMlk4V0ZwRHZDYzBYZmp0UFpWTGhUL05Ta1JiR3hVNXdRPQ.jpg</t>
  </si>
  <si>
    <t>http://108.174.59.131/aU1SNFlaTENxQStrSDJadVc1N2VZcXU4Njl4V1UyZ2FiOHdoOUpFYmtiZFp5UnM3VmZxTnZDMTZUZDNoVTBWU2R4b0hnWHF2cVNjPQ.jpg@100</t>
  </si>
  <si>
    <t>Hyaluronic  Wrinkle Lotion Deeply Moisturizes Fades Wrinkles Smoothes The Skin Effectively Brightens And Restores Skin  30ml</t>
  </si>
  <si>
    <t>透明质酸抗皱乳液深层滋润淡化皱纹抚平肌肤有效提亮和恢复肌肤 30ml</t>
  </si>
  <si>
    <t>透明质酸胶原蛋白面部精华补水保湿提亮30ml</t>
  </si>
  <si>
    <t>Hyaluronic Acid Collagen Facial Essence Hydrating, Moisturizing And Brightening 30Ml</t>
  </si>
  <si>
    <t>WJY250215010</t>
  </si>
  <si>
    <t>Facial  Aging  Wrinkle Moisturizing  Restoring Vitality Containing Retinol 30ml&lt;br&gt;Features:&lt;br&gt;Effective ingredient combination: This face cream combines retinol (yellow ) and vitamin E subtly. Promote  production and improve skin texture; Vitamin E exerts powerful antioxidant effects, resists free radicals, and works together to help  the skin.&lt;br&gt; Moisturizing:  in sodium hyaluronate and natural , it can penetrate  into the skin, inject a large amount of  into the skin, and form a moisturizing protective film on the  of the skin, locking in  for a long time, keeping the skin hydrated and full at all times, relieving dryness and tightness.&lt;br&gt;Significantly brightens skin tone: Retinol effectively inhibits melanin production, combined with the antioxidant effect of vitamin E, reducing dullness and achieving even skin tone. Long term use can make the skin  from the inside out, displaying  .&lt;br&gt; texture: face cream is fine and , easy to push away, quickly absorbed by the skin after application, without greasy feeling, bringing comfortable moisturizing experience to the skin, suitable for daily use of various skin types.&lt;br&gt;Gentle : The  is carefully formulated to reduce the irritation of retinol, add soothing ingredients, and gradually establish tolerance for sensitive skin. Adhere to a gentle , do not add harmful chemicals, and provide safe and effective care for the skin.&lt;br&gt;Product Description:&lt;br&gt;1 * Retinol Firming&lt;br&gt;</t>
  </si>
  <si>
    <t>http://108.174.59.131/akRBODc0UTZtUG9rRXlVU0huRzdWVkpHNm8wRkh0MzlIZVVYcjdVRmh5M0w0WG5FRHMyZ2FVVVdwZm5RWEJOQ2tOYVZROTJhaXRrPQ.jpg</t>
  </si>
  <si>
    <t>http://108.174.59.131/ZExqU3pWTlB5NUlKdE9UQXVHRTJhZktTMHp3TGNWMjcyT000eksvRHljS0UrcU1pWHZRUFF6aVFqMDlBdlUwK1ljNGNaWmNLVXpjPQ.jpg</t>
  </si>
  <si>
    <t>http://108.174.59.131/UDRFOXRZQmR2VTYremFJWnNxUmtnR0s2ZDBsV1ZiaklPNU9YSjUyYVdMNk1xU29yYlNHZW5BcS9GWWEvQjc4SG1WK0lDcE5ORkljPQ.jpg</t>
  </si>
  <si>
    <t>http://108.174.59.131/cFlGSnlLVVFyMFVRN3VVcE9xOFNJRUR3ODU3dTFER1AxTS9DYmM5YkIyQnBzOGVueFNUZHVDaHdTNUQ0bEpXVGFyL3ViOEgxRC9RPQ.jpg</t>
  </si>
  <si>
    <t>http://108.174.59.131/eWRJcFJBOHZmV1JSenorV0p3VDlyMVBYUENYNnFlVU9pd01yZklUZ1R4YldJYnhldlZnbjk5Q3dqY1BUakVkc0pXRkpEYlFyTWZvPQ.jpg</t>
  </si>
  <si>
    <t>http://108.174.59.131/bEpZamR3alg1K0d3U3dDNlM4N2dnOVVSSzJZV0RwOVluWW5zdjg5VWx3TmllckpJYURTTWhjTDhyRDFPdkRqKzBXZ2MzT0tkN1lBPQ.jpg</t>
  </si>
  <si>
    <t>http://108.174.59.131/aEp4R29ZWjFUYVBqa3AyMkRpWThEbTJpRG5pZXZUcUZPcElpbUhaelI4dU04eDB3SVlycHo3RkNTeHYxUDd4TVR0eWd3ZVlySVVNPQ.jpg</t>
  </si>
  <si>
    <t>http://108.174.59.131/RHkzSHo4NURqT1ltQmRJWDR2L1pxVGFqSUZCNXFQU3RoNWY5dWVFWnlzb2lCUzYxY2RsWXA5TkcxeGQ3VGx4d2xFNCtFMW8rUllZPQ.jpg</t>
  </si>
  <si>
    <t>http://108.174.59.131/M0ZBOGNqSktYQjhoQlpvTmlyb0I5L290WlZYcWsra1RSUlhTMEJNYytLOGtLRGNhd0JLdE1BYUQvdk50c1Q1WmVBTGFFbENURGxvPQ.jpg</t>
  </si>
  <si>
    <t>http://108.174.59.131/akhsSXMvREIxc281aW5hVklLTUlDQVU4TURqYjhVc3g1TFE5TEdGWHkxVlVKWE04cmJ6RXJXWkpDSVJOZkxZbGdualc2TmJpZTlBPQ.jpg@100</t>
  </si>
  <si>
    <t>Facial  Aging  Wrinkle Moisturizing  Restoring Vitality Containing Retinol 30ml</t>
  </si>
  <si>
    <t>面部抗衰老抗皱保湿恢复活力含视黄醇30ml</t>
  </si>
  <si>
    <t>黄醇维生素E面霜保湿滋润提亮肤色面部精华 30ml</t>
  </si>
  <si>
    <t>Vitamin E Cream Moisturizing And Brightening Facial Essence 30Ml</t>
  </si>
  <si>
    <t>YMZ250215012</t>
  </si>
  <si>
    <t>Sunscreen Has A Refreshing And Non Greasy Texture Is Gentle And Non Irritating To The Effectively Blocks Sunlight And Deeply Repairs The&lt;br&gt;Features:&lt;br&gt;1. Effective -aging and sun protection: Our product integrates -aging and sun protection functions, which can effectively the from rays and, wrinkles and pigment deposition.&lt;br&gt;2. Mild and non irritating: Adopting a mild that does not contain harmful chemicals to the, it will not cause allergies or irritation, and is suitable for use sensitive.&lt;br&gt;3. Long lasting moisturizing: in moisturizing ingredients, it can effectively moisturize the, keep it hydrated and , and avoid dryness.&lt;br&gt;4. Refreshing and non greasy texture: The texture is refreshing and easy to absorb, without bringing a greasy feeling to the, making it refreshing and comfortable.&lt;br&gt;5. Multiple effects: In addition to -aging and sun protection functions, it also has the effect of repairing and tightening the, which can comprehensively care for the and and.&lt;br&gt;Product Description:&lt;br&gt;1*Sunscreen&lt;br&gt;</t>
  </si>
  <si>
    <t>orange</t>
  </si>
  <si>
    <t>83</t>
  </si>
  <si>
    <t>http://108.174.59.131/TFp6WlFleWhXNUxGSEdTQmYzQ2pycVFoemlGVitFbUw1bmRWZHI3YXFKZ0JaYVJ4SWhNaVpraFJ2VUlDMWRWajZDU2h3d0VyUHhFPQ.jpg</t>
  </si>
  <si>
    <t>http://108.174.59.131/aXJOZU1rcDV1d0lTQllHNU4vUHgvMjBZTjVkdDFyQ0tZTWRDNXg4Wm90WmRmMnc3SVNraGxPb085c2FESVhSNlRsVDVGZE1mZE9BPQ.jpg</t>
  </si>
  <si>
    <t>http://108.174.59.131/UmxUckZobVdmR2xIVlhXOHpGbUxWTnJFZk1RdkNPNDBOa2grdkxJNHZ2clNkQzg5YTFRR1Z4UmNrT21yYUpsMTBMTGtaRlFuQlhZPQ.jpg</t>
  </si>
  <si>
    <t>http://108.174.59.131/UVpTNUttUWI2emNUVXZNbHorN3pObHdoQTNjN01OS3pmQi9TZVB0NkUxSDZGb3loNXc0emQwdHZ0YUJiR2h1U05ON1doOTgvVTFVPQ.jpg</t>
  </si>
  <si>
    <t>http://108.174.59.131/NXUyYWlqUW5iU1dRYlVQVUJJT3VqdmNISWk1TDByalhEdGR1LzlzbFl4c1gvamVOVWZ1N3k0VTl5MEdvNDFhMEE1ejFxOWdhNmdVPQ.jpg</t>
  </si>
  <si>
    <t>http://108.174.59.131/V1hZUStwTzZDY09FZG11elk0S3N6eXJCdlgxT1JiU3dQdnJTNm40L3VpK3N0Z2N4ZUlML1pzTGFiOUQ2WExLanNTeksvck5GM0EwPQ.jpg</t>
  </si>
  <si>
    <t>http://108.174.59.131/bnFNZ0lGVWhQT3VZS1JUa29uSkM1eDNkd2ZXRXNsclRRS0pXRDVNNWF3bTdVTTdoN0I2VzBlSHVFSTRyS0hlNDkvamNDalRYcndnPQ.jpg</t>
  </si>
  <si>
    <t>http://108.174.59.131/ZkpUVzlSSVNRYUkwMU5FZTlkOFg0dHg4YTdoUmhGWGNpeFJQc2xhdjBFUUpOY1cvTWlBUjhiQk1vMmdBQ2V1a05UYzA2QTJDSnZjPQ.jpg</t>
  </si>
  <si>
    <t>http://108.174.59.131/aU5ac3krb21LRHlmMUpuUmZUaFRiejhyK2pQZm5MNGkrQ29oV08rZTVYV3VKQ29uOTBHWnhOZUk2eEJTYnFyZjlmWVJ2QThOamZFPQ.jpg</t>
  </si>
  <si>
    <t>http://108.174.59.131/WHVCenNjNlhiS1VGUnJiVTVISzA4SHB5ZU5qd1E4aU12bWtxM0ZlREpPS1ZwWWNXSUNxZzdpUnQwY1dJREl1V0pBdWMraWt3QWFNPQ.jpg@100</t>
  </si>
  <si>
    <t>Sunscreen Has A Refreshing And Non Greasy Texture Is Gentle And Non Irritating To The Effectively Blocks Sunlight And Deeply Repairs The</t>
  </si>
  <si>
    <t>防晒霜质地清爽不油腻，温和不刺激，有效阻挡阳光，深层修复</t>
  </si>
  <si>
    <t>防晒霜 50g</t>
  </si>
  <si>
    <t>Sunscreen 50G</t>
  </si>
  <si>
    <t>WJY250215009</t>
  </si>
  <si>
    <t>Blonde Hair Care Set Improves Dryness And Roughness Nourishes And Softens 100ml&lt;br&gt;Features:&lt;br&gt; : A hair care set designed specifically for blonde hair, carefully developed with a unique  to address the problem of dryness and frizz that can easily occur in blonde hair. Contains a variety of nourishing ingredients, such as  protein, Moroccan nut oil, etc., which penetrate  into the hair and improve hair quality from the .&lt;br&gt; cleaning: Shampoo can gently and thoroughly clean hair and scalp, effectively removing oil, dirt, and residual styling products, while not disrupting the natural oil  of hair, laying a  for subsequent care.&lt;br&gt;Nourishing and : Hair conditioner is  in nutrients, which are quickly absorbed by the hair after application, filling damaged hair scales, repairing dry hair, making the hair soft and , easy to comb, and reducing tangles and broken hair.&lt;br&gt;Enhance Gloss: Long term use of this set can significantly improve the glossiness of blonde hair, making it  again, as if it has its own "highlight", making blonde hair more dazzling and .&lt;br&gt;Convenient pairing: The combination of shampoo and conditioner forms a  process, with  and convenient . Whether it's daily home care or carrying it on trips, we can provide  nourishment and care for your blonde hair anytime, anywhere.&lt;br&gt;Product Description:&lt;br&gt;1*Moroccan Nut Oil Hair Mask&lt;br&gt;</t>
  </si>
  <si>
    <t>http://108.174.59.131/MjhEZ25LbGtrLzJ4djFIcUU0UnpnZTYvSmQ4eUptMGsxejNyTTk1VzEzb3VJM1dCZXBZOTF1cWxTY1hZMmJIbTFyeVdXM05GcVlnPQ.jpg</t>
  </si>
  <si>
    <t>http://108.174.59.131/TDZWQ2hTZk1Pa1c2OEdDZWVEdFFMeEd1U2haUmNKM2hmRXJONWljV1VZSENlVTBWcjRzWXJvWnE2OFI0OW1LR3NacTFDcHlsUFEwPQ.jpg</t>
  </si>
  <si>
    <t>http://108.174.59.131/Y3B1ME90amdRb3MzTitleUZnSXcrNGtLOExaNE5KTnVrSVRMRzlSaUxuOGs2UnJLZHlkK2ZQZjNhQ0s2L3lPSlk5Si9EbS9pM05rPQ.jpg</t>
  </si>
  <si>
    <t>http://108.174.59.131/RVo2eHZiQW1oVnZKaUphMFA2bUZ4OTVTOFlubnRFNUNtRmthbFBSdGVlamtBWld1Q2lCWktZREZMOGVOOVFiRTI3cmNia0E2RTRRPQ.jpg</t>
  </si>
  <si>
    <t>http://108.174.59.131/UkZVUUhtUlF6T0wxY1cwT002UHNuazFZc25OdlhhZzRPQ0VySjc0djVySVJWTlg3NXJJeE5oaEJLYUF4Q2hpQmNnRVJsVVo4Q1cwPQ.jpg</t>
  </si>
  <si>
    <t>http://108.174.59.131/MW9OeEI2N2t5MnZZUEtIK0NXaUdEaWZVa2wydFhnNXV3bzIydjlxKzBnSXN4Z1hXSGwzNnpGOEtXeTF2ZzM5NUdwbHJRWFJHWExZPQ.jpg</t>
  </si>
  <si>
    <t>http://108.174.59.131/OTZReG9PenkwM0pOYnF1VUdLeTZ5SmJPcWNqcCtTVzRsay8rTVFkRElSK0hRaHV2dTBzQlF1ZUVMd1lIUzhCUmRsTWVXREM0aVk4PQ.jpg</t>
  </si>
  <si>
    <t>http://108.174.59.131/bjJQUytjczFoU1krWU01OEw2TkhBOTBsd2grM29aUktjYVYwTGRETHBVTkk0SjQrUmdtcjBVSXlqeURPSldQaHVlMElLMm14UUtBPQ.jpg</t>
  </si>
  <si>
    <t>http://108.174.59.131/dU8zK2kxS0tyY1BhR0srMlAwZXAzL2pQTmJCSHJiS0d6V1RRTzRFNlNWOUN1Mmd6QXRVQ2RtTTF4RExGLzZmZitrcHZjSkNTT2lRPQ.jpg</t>
  </si>
  <si>
    <t>http://108.174.59.131/RVZ6OGtFSloyR1htbC9uc3Y1T2psMjV6RkMybFhnczFnMDFJdDZKelZ2M2YwK0s1cnBrZHR4Y2Jwalo5dkFxQjBFTzY5QUg1MTg0PQ.jpg@100</t>
  </si>
  <si>
    <t>Blonde Hair Care Set Improves Dryness And Roughness Nourishes And Softens 100ml</t>
  </si>
  <si>
    <t>金发护理套装改善干燥和粗糙，滋养和软化头发 100ml</t>
  </si>
  <si>
    <t>金发金发洗护套装改善干枯毛躁滋养柔顺  100ml</t>
  </si>
  <si>
    <t>Blonde Blonde Shampoo And Conditioner Set Improves Dryness, Frizziness, Nourishes And Softens 100Ml</t>
  </si>
  <si>
    <t>WJY250215008</t>
  </si>
  <si>
    <t>VC E Concentrated Facial Essences Moisturizing Essences 100ml&lt;br&gt;Features:&lt;br&gt;Gold ingredients: this VC E concentrated facial , scientifically integrates high concentration vitamin C and vitamin E. Vitamin C, as a powerful antioxidant, effectively inhibits melanin production and brightens skin tone; Vitamin E penetrates  into the skin, repairing damaged skin. The two work together to achieve a  effect of 1+1&gt;2.&lt;br&gt;Efficient antioxidant: It can quickly neutralize free radicals , resist external factors such as  radiation and pollution, delay the aging process of the skin,  wrinkles, sagging and other problems, and help the skin maintain a youthful state.&lt;br&gt; nourishing and moisturizing:  is moist but not greasy, it can quickly penetrate into the skin when applied, replenish water and nutrients for the skin, form a nourishing protective film, lock in water for a long time, and keep the skin moist and  for a long time.&lt;br&gt;Mild skin friendly : Adhering to the mild concept, it does not add , , pigment and other irritant ingredients. After strict skin tolerance tests, it is suitable for a variety of skin types. Sensitive muscles can also enjoy the  care of antioxidant and nourishing.&lt;br&gt;Targeted improvement: It has a  improvement effect on uneven skin tone, dull and dull skin, as well as dry and rough skin conditions. Persistently using it can gradually make the skin uniform, shiny, delicate, , and regain a  .&lt;br&gt;Product Description:&lt;br&gt;Contains: Moisturizing water&lt;br&gt;</t>
  </si>
  <si>
    <t>http://108.174.59.131/UGJPb2JFUnRXSU9XV2Zwc2krdnNxYmYzbkJyV1E0QSt0Uy9OdXkrZEwzVE5yNmhUcWFFTzRsWEtiQTl3ZFZPRlZvUWdJTmR1b2xvPQ.jpg</t>
  </si>
  <si>
    <t>http://108.174.59.131/a1V1a1lkdVZDNmtQdjRXME5rWTBrTmRHOGJOeWpIZEdSRmFuQXVhNFJTMGs1Sk5pelp5S0dpaE9EZ3JFU0xxWXcwVnRDWkloeEZBPQ.jpg</t>
  </si>
  <si>
    <t>http://108.174.59.131/WG1PclZuanJqYzF2eVYyV2Y5N21YQ0RNZFRWdHFzdHBrRHdjbkV2TFc3TmJvWDNISjZndmcxbjVoanJlaFZnUDdHT0pkaXFPQjlNPQ.jpg</t>
  </si>
  <si>
    <t>http://108.174.59.131/NHppdUJzcGh1ays1RzVXUWNLSzBkYkYvNEtycTl1cDhSQU0xSVZXcWtVdFFBdHpHWmNKNnBaQkJtQm0xWlZVU1VGeEI1cFJUdFQ0PQ.jpg</t>
  </si>
  <si>
    <t>http://108.174.59.131/SUZKdndhK2MwOXRtSDVaN3VzcUd5U0wvSGRlT2kxanV6QWFNWHE2eGk0TS9QYXNEanloOTgvalZ1REF0ald2VUZxUG5YMkVHamRvPQ.jpg</t>
  </si>
  <si>
    <t>http://108.174.59.131/WE9aMXQzZXVpL2QrblYxbWsvT3R6bjJwTHEvVVRwYk5hUXhsSTFaMWlJUHhJblNmTnllVXRoT1pKSGVvZkNDTkJJZFV1QmwvTUhrPQ.jpg</t>
  </si>
  <si>
    <t>http://108.174.59.131/d1dCK1A5dDBLdlVzK3U4Yi8wNTlxTE0ydytDVUdFaDlENS9rTUJFNHZuV1NzZTdDT1Q2NXZ3bnd1bnlycmdQUFlWbnkyVGd0S2d3PQ.jpg</t>
  </si>
  <si>
    <t>http://108.174.59.131/cXkvY1dHS3B1bjhYbng4VmxuZWQvQ0tnb3Zlby9hQnd5Z2JES2ZFa1k0MnlaOElKeFlKSC9GaXJiazNuWmFYTzdxd1I4V2MrbXBNPQ.jpg</t>
  </si>
  <si>
    <t>http://108.174.59.131/dmNLdUlXWldXVWFBSm9FaEhyYU11Ylk3bkIzNDV4K0dsZlBuSlpWMG9oNlZaMERCZGllV1kyVjNtbUFkUnpiczlra3ZSNE5KRFI4PQ.jpg</t>
  </si>
  <si>
    <t>http://108.174.59.131/YjI0c1VJcDhQK3pQVXZaUldhWlNETFZhWlpMMENEZ1JtWlJOSmFJNnNIeS8raGRpRWlQZm15Q3hGQmxsR2JaQW5IM1hNbTY0elFZPQ.jpg@100</t>
  </si>
  <si>
    <t>VC E Concentrated Facial Essences Moisturizing Essences 100ml</t>
  </si>
  <si>
    <t>VC E浓缩面部精华保湿精华 100ml</t>
  </si>
  <si>
    <t>VC E浓缩面部精华 100ml</t>
  </si>
  <si>
    <t>Vc E Concentrated Facial Essence 100Ml</t>
  </si>
  <si>
    <t>WJY250215007</t>
  </si>
  <si>
    <t>Antioxidant Moisturizing Facial Toner Improves Skin Elasticity Brightens Skin Radiates Youthful  100ml&lt;br&gt;Features:&lt;br&gt;1、 Unique materials: rice is used as the main material to extract the , in vitamins and amino , providing natural nourishment for the skin.&lt;br&gt;2、 Excellent Moisturizing: It can deeply moisturize and form a moisturizing and water locking film the of the skin, keeping the skin hydrated at all times and effectively improving dryness and dehydration problems.&lt;br&gt;3、 Gentle and skin friendly: The texture is light and refreshing, suitable for all skin types, and can enjoy moisturizing care with of mind.&lt;br&gt;4、 Brightening skin tone: Helps promote skin absorption, reduce dullness, gradually make the skin fair and translucent, and a .&lt;br&gt;5、 Convenient to use: It can be directly poured onto a cotton pad or palm, gently tapped and applied to the face and neck. It is easy to use in daily and can easily create hydrated skin.&lt;br&gt;Product Description:&lt;br&gt;1*Salicylic  pore care toner&lt;br&gt;</t>
  </si>
  <si>
    <t>http://108.174.59.131/OGg3YVV6cTNnWlpldnEzYkQ3QURlTUlWOXY3ZFJHMGczaXo5am92M0ZUb0FDUEV5WkU0YVVnN2p5bDV3OGNOcHpXbzhlamlNMVhnPQ.jpg</t>
  </si>
  <si>
    <t>http://108.174.59.131/azNYcTRSN3RTK213VnhYR2dxZFlnZWNxcHR5b2xsbVI4dzJ6WlhwaktCYnhPbDZidTdmUmZTMytPdWxVSHR0RnB0UEs3ZWtVbWNrPQ.jpg</t>
  </si>
  <si>
    <t>http://108.174.59.131/d2dPeHluSFYxMjJLLzRFRVpSNVVuMnZ0RGhEbHhHa0N3MVpQV2JtYm9rZXptazkvN1pHR1hXUzJmN1FFRkpkb2FjQkc2Z01zZEZ3PQ.jpg</t>
  </si>
  <si>
    <t>http://108.174.59.131/azVCY3lUNnNLdU1kT2R1aFhzYkplaWYyREIzelFPKzNzZ0JKWlRYTVdDTEMrdjc0R3l2Y2pMQnQrYTNCRlRPNXZFRW9FNHkyczRrPQ.jpg</t>
  </si>
  <si>
    <t>http://108.174.59.131/UWFPUkNoZUVnMzlwVllYTUIyK0NSaXBsb09MSEE5Z3MzaWhrYTZyd2Y4enljVnhtUk16aGNMS1BzMVpCUHNJd1h6TWRPeS9GWVA4PQ.jpg</t>
  </si>
  <si>
    <t>http://108.174.59.131/QVcrTVJOaFkyT3VWdnc0ZHJuRkhtOHFjQ3ZOYzlFT3g2cmE1SUhsWkJJK0V2MTN2SHcrajBTeU5PQXcyWWNKVWlkRVhzKy9KNm1jPQ.jpg</t>
  </si>
  <si>
    <t>http://108.174.59.131/WkVTSGxLV1pZYUpTUUVxZUJRTjJKTjV1aDZrY0wvM0tMa2dSbHRWdGc0MGtwZzRxVWU5UHp4dksrbFVqWC8zZE5YOWFoelU0T1hZPQ.jpg</t>
  </si>
  <si>
    <t>http://108.174.59.131/UElkREFNUmYyYzNnZDNrSXZGaXlyTzhibmdKTHRxdkt1SGpKc2pMTEowS090Tm94b2hNZjRUVUFKQmoyY0ZHMzUwMW5STlZSZWlZPQ.jpg</t>
  </si>
  <si>
    <t>http://108.174.59.131/blpsNEV5VXJTWjc2L29KWStVdUhNV1RKM2tzVGVTRzV2NU5GWlpxc3FWRlBwU2RxQ3NmQ1VjWExsQmVMcUpCREs5ZS9YZkdHbk5JPQ.jpg</t>
  </si>
  <si>
    <t>http://108.174.59.131/V3g1cURlUkZIZVpRYWN4QzZJUCtJbkU5OWNIVTRwdzVHUVVoQ2wxc2NQUXovZG5FZ0pBZzdEeGdjSnBlaWs3UzZveVFERzlaN1NrPQ.jpg@100</t>
  </si>
  <si>
    <t>Antioxidant Moisturizing Facial Toner Improves Skin Elasticity Brightens Skin Radiates Youthful  100ml</t>
  </si>
  <si>
    <t>抗氧化保湿爽肤水改善皮肤弹性提亮肤色焕发年轻光彩 100ml</t>
  </si>
  <si>
    <t>大米精华液深层补水保湿米精华100ml</t>
  </si>
  <si>
    <t>Rice Essence Deep Hydration Moisturizing Rice Essence 100Ml</t>
  </si>
  <si>
    <t>WJY250215006</t>
  </si>
  <si>
    <t>http://108.174.59.131/bTNWdVd5QXIydW1hdEZyUzFlYzJ4QXg4K25leVBPUlo5NHdTdVJHejYrOSt0RFNBcXJpR3VtSDRwZWNVdXk4VEYrekxWWWc3Y2dnPQ.jpg</t>
  </si>
  <si>
    <t>http://108.174.59.131/cnpHY2hkUXA4WU1HY0NRZ1lhUGJQOVdhK2NXSElnOXN0bGhHdVJIT1RoT0p0T2pXNDF6NmxBSE5pdEtJOFVNSEJSOXNLTEljaHM0PQ.jpg</t>
  </si>
  <si>
    <t>http://108.174.59.131/ZTNEMlNUcmFTZjhJdk1adngra1BRUWUyVVhLdVp3T2hvbUMxc0d0WEpiVU9hU1had1hiOHVub1YxZ3ZTM3IwaE5nd3NkRElQSE9NPQ.jpg</t>
  </si>
  <si>
    <t>http://108.174.59.131/SU90eVhwbzdaL3FhNllCSEk0MFh6RGJFT3ZxRG5EbkVXUllLWU90S0VONmRad0FMS0pNb0lmTGcwbmtpZ1VScWRXUVljNFk0V2NBPQ.jpg</t>
  </si>
  <si>
    <t>http://108.174.59.131/TE9iRkdJYURQQVFoa3NpcDZKd0szN2xqWnBseU4vUXFZMmo0cUUxeTh2UEVKQTdBK3NCbFlsdHBPckxiRjRWYUJ4eGl5MjZMcFJnPQ.jpg</t>
  </si>
  <si>
    <t>http://108.174.59.131/UmcrSjYrZVR5NnErd2c2VWt2S3ZabG1IQ3ZxL0JDdXluK2hocVZSNDZpZEtQeExyV0E4amZFa0toZC92a2tROFNoWWtTQTVrYlM0PQ.jpg</t>
  </si>
  <si>
    <t>http://108.174.59.131/cVp3eU43b2g2eFExYkZSQnI1ZjVFT0phS0FDOTU1MEhHczcxMnJsT1kyQUNVVUNHQmxKWmZyZVIrTzQ0WkZpK01MeDBFOWhQaXpBPQ.jpg</t>
  </si>
  <si>
    <t>http://108.174.59.131/cUUvbzZzYks0NmFuQ1IzRVZSc1RBaDVNZ0pGSi9ubDNxUXpHL20rcHF4VVFuTlRLVGt1SnUwb2FNdFFya0oyWUZycjByYk9oY1JjPQ.jpg</t>
  </si>
  <si>
    <t>http://108.174.59.131/QmY4MmR4TkxnR295V2xpYlExcmpFQi9iRGFPeHhkbHYrNU9lN0wxanlFTHZjZk16M28vTWI2c1hoZVlKZTh6T1J5TVpjRWFIVGdvPQ.jpg</t>
  </si>
  <si>
    <t>http://108.174.59.131/ZWhyUTlNeXpJYmlVS0lLcjFJNjdQSmFXOEJMbDZucmxVclFmbnRQaHp6VmRVemQ4eE5JZkI4TS9XREM1b2Y5MmZJa3NXS1lnUnd3PQ.jpg@100</t>
  </si>
  <si>
    <t>77.78%大米精华液深层补水保湿米精华100ml</t>
  </si>
  <si>
    <t>77.78% Rice Essence Deep Hydration Moisturizing Rice Essence 100Ml</t>
  </si>
  <si>
    <t>WJY250215005</t>
  </si>
  <si>
    <t>Green Orange VC Essences Refreshing Moisturizing Essences 100ml&lt;br&gt;Features:&lt;br&gt;Vitality Ingredients: With green orange extract and high- VC as the core, green oranges are  in various natural fruit , vitamins, and minerals, injecting fresh energy into the skin; VC has strong antioxidant power, fights back free radicals, brightens skin tone, and the combination of the two revitalizes skin .&lt;br&gt; Moisturizing: Adding  moisturizing factors such as sodium hyaluronate, it penetrates  into the skin like a sponge, absorbing and locking in , building a long-lasting moisturizing barrier for the skin, providing long-lasting nourishment, keeping the skin hydrated and  at all times, relieving dryness and tightness.&lt;br&gt;Refreshing texture: The texture is light and , with strong fluidity. It quickly turns into a clear liquid upon  with the skin, refreshing and non greasy. After application, the skin can  , even when combined with other  products, without burden. It is suitable for all skin types, especially oily skin.&lt;br&gt;Mild and safe: With mild , no ,  or pigment added, it has passed strict  test, and is friendly to the skin. It is also applicable to sensitive muscles, providing reassuring moisturizing and brightening care for the skin.&lt;br&gt;Brightening skin: Green oranges work in  with VC to inhibit melanin production, achieve even skin tone, and effectively improve dullness through long-term use. This allows the skin to  naturally from the inside out, radiating youthful vitality.&lt;br&gt;Product Description:&lt;br&gt;Contains: Moisturizing water&lt;br&gt;</t>
  </si>
  <si>
    <t>1</t>
  </si>
  <si>
    <t>http://108.174.59.131/MXBMY0ViWVJpeERNZTd6TmJGN2pKT285RFlZRVozR0I0QytDN1gvZnE4WkYvTFBZVGtqRkh0cHgvbmpPeTMvRkZkT2lSRWlOSmV3PQ.jpg</t>
  </si>
  <si>
    <t>http://108.174.59.131/ZmlmNVVQNVJENkk0U3JidnRnb1lCRWZTbDRRdVpkcVhtM1B6ZiswNTJDeCtmZ1hOVnBtTm9LdDlYWkt1THBaaEtzYjY2UG9VSFVNPQ.jpg</t>
  </si>
  <si>
    <t>http://108.174.59.131/K2x4dllUMUdPeXpuMnUwWEdtV3NxQ0FRK3BWVWlKS2t0QUtZNi91MVRhQ1lIN2l0NVFDUVUwMlZiYjcwKzZSY0l1eGdsRk9yT3V3PQ.jpg</t>
  </si>
  <si>
    <t>http://108.174.59.131/Q2t3cWg1QlF5Y1Mza0JzK3Y3eXJmcG14RlBYNjZOOHBNdDNaM0pzUVFVY3NhVUp0YzU5U3lmSFVCckQwY0VDd0w1NURsZEx1U0NJPQ.jpg</t>
  </si>
  <si>
    <t>http://108.174.59.131/NkZVUEV5aFM5anN3dlBEZXBweTBmbXRQUXJSTytOSmNLTU1UY05tVmszb0lUejQzMzZVejVscDQ3YWVsb3lFMm1YalBza3VCRmtJPQ.jpg</t>
  </si>
  <si>
    <t>http://108.174.59.131/NDNDeXdlMmJ6REJWRXZXaVZHK0lQR3BpWVlFcDNDbU1FeHJRNVJzbGduK045YWJ4VGFqaDY1c1M0aHNPZzIrOXlGcjVVRE9ES0hZPQ.jpg</t>
  </si>
  <si>
    <t>http://108.174.59.131/K08wTjY2SFBIZXpBbTFkNEU2cWkzaGhxTGZUc045ZjRsWTRlUDdJYzQxT0FNRGo1a1A4TkdmK3g0TjBqN1NwWDhpNCtFa2d6RitFPQ.jpg</t>
  </si>
  <si>
    <t>http://108.174.59.131/cjhyOTRSUEk0WkxLVlpCYnE5T2lLd1NLQm0rWGFmSDc3VVRHN1N1T3gzUEorM0pTL3NkclhBQm5Ta1lSZWVFVmlwaVpkWjNzcTZRPQ.jpg</t>
  </si>
  <si>
    <t>http://108.174.59.131/bXpyVXVmd0JpenUrMjdrMGc2ZGxwdW45Zk1jWUZPZHhFV0orZlM5NDNxWWhWaDBlOXhxazlZZ0RnRldRdTF0eThKZEc0ejIzSkdZPQ.jpg</t>
  </si>
  <si>
    <t>http://108.174.59.131/dU5MQWxud0VNNFNVNVJEb0pqVjNxWkxKVTROU0RsNVhZTUFTcVVVOE9DbTVjL2RGMGNBQnh3bDRWRGJRejQ1YUNDaFRCRW1BVjZjPQ.jpg@100</t>
  </si>
  <si>
    <t>Green Orange VC Essences Refreshing Moisturizing Essences 100ml</t>
  </si>
  <si>
    <t>青橙VC精华清爽保湿精华100ml</t>
  </si>
  <si>
    <t>绿色橘子VC精华液清爽水润保湿精华100ml</t>
  </si>
  <si>
    <t>Green Orange Vc Essence Refreshing Moisturizing Essence 100Ml</t>
  </si>
  <si>
    <t>YMZ250215009</t>
  </si>
  <si>
    <t>Plant  Skin Care Body Cream Face Cream&lt;br&gt;Features:&lt;br&gt;1. Soothing Moisturization: Our nourishing cream provides hydration, leaving your skin feeling soft and while effectively soothing dryness.&lt;br&gt;2. Gentle and Non-Irritating: Formulated with natural plant extracts, this moisturizing cream is for all skin types, ensuring a gentle without irritation.&lt;br&gt;3. Protective Barrier: This cream acts as a protective shield for your skin, helping to lock in and defend against environmental stressors.&lt;br&gt;4. Natural Ingredients: Infused with botanical essences, our promotes skin while delivering nutrients for a complexion.&lt;br&gt;5. Daily Hydration Routine:this soothing moisturizer into your daily routine for lasting hydration and enhanced skin throughout the day.&lt;br&gt;Product Description:&lt;br&gt;1*moisturizer&lt;br&gt;</t>
  </si>
  <si>
    <t>http://108.174.59.131/NDNLeGJqZzR1emNxYzdXRStYWEpLMW5QNElnV3lEbk1ZVHUwaGpyQ0JudkFzemdtb1EzcWUzMHdISmhaWmxFT1lNanNKc3lld2JzPQ.jpg</t>
  </si>
  <si>
    <t>http://108.174.59.131/amxQQlNXTkRwZHYvK21xNHMwaHd3a2s0MFV0ZFRDc0toc2F5TWxySERBL2pHZFp4VHpodk5XMDBJTWM1RlpjcVZSaHZ6b3k1NkNJPQ.jpg</t>
  </si>
  <si>
    <t>http://108.174.59.131/K1pYN29QSlNFMzNXZk5xdFBQb203QnIvZzJaVnpJYjRNQmlCNDlzZEFrUE9QN0UrOEdoSzFZMlhFMWJnTDNiOTg1TkNzY284Wi9jPQ.jpg</t>
  </si>
  <si>
    <t>http://108.174.59.131/SzhNalRnM2RZUGZBbHZ4RVZFb01rdXl5K0R0NVNPQTNRWi9nMFRWOGVGd3MzRUx6cUhQVjRySEpNY3hFWWIyNStyekRXdEdPVUNFPQ.jpg</t>
  </si>
  <si>
    <t>http://108.174.59.131/enNTWGpaT3NGSklmbnRmUHRKY1RxTjhHM2tQY01TK0pDN0FkSTdyMUFKbzhWT3VXUG01dTVFMHNJclM5M3JKVERMZ0Z5dDFFQVZnPQ.jpg</t>
  </si>
  <si>
    <t>http://108.174.59.131/NXVlSEFHWWZYcEZVQ3BwNDNSdlFzQzhwZ2FvYU1YUHlSTXpncXg2QXRPem1ZZzBOOVh6bWt0V2dIU1lhWnZxbTN3OS9aSXlOOEYwPQ.jpg</t>
  </si>
  <si>
    <t>http://108.174.59.131/RlBORm53Zlg0UU9rNFh2ZjE1NU1BOVVFdDBCKzJra3RHd3RNUzNZK25vcU4yeHpMWjFTd2c0bFA2U3AxOUE1bnBYQlVkQnJjMjdvPQ.jpg</t>
  </si>
  <si>
    <t>http://108.174.59.131/WkZvWlVBT3QyYnJSdWpLUFlxRy9xMm82ZE5tdW9YaW5jYi8ybEp5TlFBekhHQmhrSUtFcnZZdzdxYy8wWnlhRVpCbGNFamljbklBPQ.jpg</t>
  </si>
  <si>
    <t>http://108.174.59.131/dVUzWUxUQTF0SW03Z1dnbmwvZTRMVUNJZldKZmlCVm9ENEJNcXdnSnAzYy9IbW1NUGE3eW5MTHNSQnkyaXoraStFVGRvTFo1K3hVPQ.jpg</t>
  </si>
  <si>
    <t>http://108.174.59.131/M2QrcmpaTVNtR3l1Rnk2cWNSNkVkTXhRV05rN3lKZFZNQ3dmY016cU1jS0s0ZXlpandqcmY1cndocVF3eGdlUFU1dnIydEZhbFowPQ.jpg@100</t>
  </si>
  <si>
    <t>Plant  Skin Care Body Cream Face Cream</t>
  </si>
  <si>
    <t>植物护肤品 身体霜 面霜</t>
  </si>
  <si>
    <t>身体润肤乳 100g</t>
  </si>
  <si>
    <t>Body Lotion 100G</t>
  </si>
  <si>
    <t>WJY250215004</t>
  </si>
  <si>
    <t>77+Peach  Essences Liquid Moisturizing Essences Water  100ml&lt;br&gt;Features:&lt;br&gt;Unique ingredient : this "77+peach  liquid" ingeniously integrates peach extract. Peach extract is  in various vitamins and natural fruit , injecting fresh nourishment into the skin and bringing natural fruit aroma; It can effectively  skin tone, improve dullness, and combine the two to achieve both moisturizing and brightening effects.&lt;br&gt;Efficient Hydration and Moisturizing: Contains a large amount of sodium hyaluronate, like a "hydration station" for the skin, it can penetrate  into the skin, replenish  for dry skin, and form a water locking film on the  of the skin, maintaining skin hydration for a long time, keeping the skin soft and  at all times.&lt;br&gt;Refreshing texture:  liquid is light and , with strong fluidity. Gently pat on the skin, quickly penetrate and absorb, refreshing and non , bringing a  moisturizing experience to the skin. Even when used in hot weather, it will not burden the skin.&lt;br&gt;Mild skin friendly : adhering to the mild concept, it does not add , , pigment and other irritant ingredients. After strict  testing, it is suitable for a variety of skin types, and sensitive muscles can also be used with confidence, providing mild and effective care for the skin.&lt;br&gt;Exquisite Capacity : With a capacity of 100ml, it is compact and portable, making it very convenient for daily use at home, travel, and business trips. It can replenish  and nutrients to the skin anytime, anywhere, and maintain the  condition of the skin.&lt;br&gt;Product Description:&lt;br&gt;1*Salicylic  pore care toner&lt;br&gt;</t>
  </si>
  <si>
    <t>http://108.174.59.131/bkRwUW42Q2RRUjB3ekhXckVIU3BKZVF3VDJjNmxhYzNpcWRocmlOMDNnUFlJbUoyd094KzlldTMyMG4wTGF3elFCSHBZRXpxS0dBPQ.jpg</t>
  </si>
  <si>
    <t>http://108.174.59.131/bjlEbmhuTW5RVUdqVTdBdnlvTzd5bVpNaEFTQlV6aTJya0g2OFh2RVRCR2tGVTJLMnJjR1p3VCtteEUrWFZpUlRleUF6SUJKbGlVPQ.jpg</t>
  </si>
  <si>
    <t>http://108.174.59.131/VEpqWFBjbVArbEVENHo5aU1Nd1NqS3RjcG9WYThUQjFkMjV5ZEZJMXFpbm1aRUgxRTc4OUtaTlMrazE1UE9mNWtvMTRKeldsM0djPQ.jpg</t>
  </si>
  <si>
    <t>http://108.174.59.131/U28ybSt3TERNbExnK1BMaHhDaWU1aUV5OTZxTzlZcGhyQW0yNVZqd0JXbXdyRjdtSldyM29JUzQ5WXN6dDZ6Y0VTTm9Vd2g0Vi9NPQ.jpg</t>
  </si>
  <si>
    <t>http://108.174.59.131/bEZYRGZFK09waE1STnBwZTZlQjhBdDFGMFdHUldoZHNodzgxQkJUVmVGWVQ5aW1PN1VNeHdiQ3VnWUlxSVR4L2tWOWs2Y05zMC9RPQ.jpg</t>
  </si>
  <si>
    <t>http://108.174.59.131/czg3RmxPSlJQUjl4Z3RiUXkxZnZtdXNzVzgwWHk1Mm5ZRnpvamkxRWcrM01jN21JVWJvUjlGallNa2svaGt1RDdXOENhSnZqc29ZPQ.jpg</t>
  </si>
  <si>
    <t>http://108.174.59.131/MVU5UERpSlNwSlgvT3VaOU1XNThMY0hLU1VZOEE3UXJOelJVa1JlRGk5ekZaRXVRNEU2V1hqNVNQU2plZWZUQnFzUk9JM0VjUWRNPQ.jpg</t>
  </si>
  <si>
    <t>http://108.174.59.131/NFFqZ0ZhYmhuKy9JK2hBV002QTVueXVqZmEyM3hGRDF0UVJ5OGlQN215R3podXZLbiszMUJEb2ZGQnZzc0ZTbkFzYVdUWDBGSTJZPQ.jpg</t>
  </si>
  <si>
    <t>http://108.174.59.131/bys3alUxUFlNNGg1czVVNE9KSFlyV3pudE1sSytIbDRaelYrN3lkbFM2SkhDNkZQcUlQMEZMZm9HTzl6VlVjMUVDRDBSTWxKMWpJPQ.jpg</t>
  </si>
  <si>
    <t>http://108.174.59.131/d0R5eDFPbEdyZ1NIL1l0ZTcvZTQwZXpXRU1xb2pCT0xRRjZETDVNL2ZnclFZOEJENEYrZ1VQVDM5N3BNNGd4TFltWWdCaU5TdUxZPQ.jpg@100</t>
  </si>
  <si>
    <t>77+Peach  Essences Liquid Moisturizing Essences Water  100ml</t>
  </si>
  <si>
    <t>77+水蜜桃精华液保湿精华水100ml</t>
  </si>
  <si>
    <t>77+桃子烟酰胺精华液补水保湿滋润精华水100ml</t>
  </si>
  <si>
    <t>77+ Peach Niacinamide Essence Moisturizing Essence Water 100Ml</t>
  </si>
  <si>
    <t>WJY250215003</t>
  </si>
  <si>
    <t>Blue Copper Peptide Facial Moisturizing Soothing  Wrinkle And Firming Essences  75ml&lt;br&gt;Features:&lt;br&gt;Core ingredients: Blue bottle blue copper peptide facial moisturizing . As a rare active ingredient, blue copper peptide can not  promote  synthesis, enhance skin elasticity, help skin repair itself, and improve the overall health of the skin.&lt;br&gt;Efficient Moisturizing: By adding various  moisturizing factors such as sodium hyaluronate, it can penetrate  into the skin, absorb and lock in a large amount of  like a sponge, establish a long-lasting moisturizing barrier for the skin, keep the skin hydrated and full at all times, and relieve dryness and tightness.&lt;br&gt;Refreshing texture:  liquid is light in texture and has excellent fluidity. It can spread quickly on the skin  when applied, and be absorbed immediately after gently massaging. It is fresh and not greasy. Even if face cream is added later, it will not produce a heavy feeling, and is suitable for all skin types.&lt;br&gt;Mild : The mild and non irritating  does not add harmful ingredients such as , , pigment, etc. After strict  tests, it is friendly to the skin, and can be used safely for sensitive skin, providing mild and effective moisturizing care for the skin.&lt;br&gt;Packaging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used.&lt;br&gt;Product Description:&lt;br&gt;1Xpeptide neck firming&lt;br&gt;</t>
  </si>
  <si>
    <t>96</t>
  </si>
  <si>
    <t>http://108.174.59.131/MDhVY0orWnBvaW5URU9XT1E3RG5yNlVHVFh1clpuYW9ZNkZzWjRta1ZRZXI0SXByNmF3NjByNndUU1dnM2o3aVV3LzJyN1dvZ2VjPQ.jpg</t>
  </si>
  <si>
    <t>http://108.174.59.131/aTNCdFFEN3IxLy9ITEZXWDEyZVNqK0YyWUJkcXdCSTNlZGtOejZaNGwzNzRMVzBhbTBPWCtKdngxb3NDeXg2SDFYYjB1K2lTK2R3PQ.jpg</t>
  </si>
  <si>
    <t>http://108.174.59.131/SXExZElEMm9BcDljVE5OMU9CMDljVUgyZXpwVXlMVW0xMXRpWlBSbWQ0eTFPQ0NDREpYRWpIVXRVUFRFR05XU1o4YXNhMkhXczFJPQ.jpg</t>
  </si>
  <si>
    <t>http://108.174.59.131/QzhYUWlkT0RFcHNETlM2UW9SNjFDZzdIbkR0aVVqN0VaK3htNnQwYlpicnNjK3FFUG5JT0laMUpva1FSdnJ6YVNkbFFtRkkyK1hnPQ.jpg</t>
  </si>
  <si>
    <t>http://108.174.59.131/a0Y4RmFIOE4rTjl6L2dOb2JaeElwZ2tkVXNKQXJXcmZDaGFBSjdWWTRUMzJzclhoMmg1RWI2Mjc3Tjh2cHdKSlN2Y2VNZUJibDVjPQ.jpg</t>
  </si>
  <si>
    <t>http://108.174.59.131/WlZ2TGlteHRZK3h0SnAvTDBBemk1Sm13Yko1dnd3dDRTWnpIajJMSUVNNGVRRE90bTRqRDByU21zSHp2MFo3OTZydmdrN1BtQk5FPQ.jpg</t>
  </si>
  <si>
    <t>http://108.174.59.131/OWFTbEE0Z0dmZlFiUTJvTWsxZGdWYUhCM281M1p0ZElOUUJwdVdQYVVERlhmV2FZOEplVk9FZGJtdDFGem8vNkZhQytyanFoMTEwPQ.jpg</t>
  </si>
  <si>
    <t>http://108.174.59.131/cUVWamJtdnNXUlNQcFVoU0NvQkNDZFBHQm1hTjB2RGNwUjhiVXVJd0ViNnVjZlFXY090TDM1WUVnenZjNTErakk4N09XTTd4K2lnPQ.jpg</t>
  </si>
  <si>
    <t>http://108.174.59.131/WmJya2h1Q0JPcXVqQVZyUFN5a1VRSGlwTXU1R1VpU1p5MXh0TzF6ZHVkU2ZhNitkYlZqK2twOUM4MnFCT3cwaTRpQm9NOVlIQ1lvPQ.jpg</t>
  </si>
  <si>
    <t>http://108.174.59.131/ZTU4Q1ZOT0ZocE5hQVptZUF2ZjBBcmdtRnZVYjk4c01zSVNnVzJqVTkzdCtWaTRjcWxhbDFCanZvOWc2T0pVQmhZaFNrUXl2Vks0PQ.jpg@100</t>
  </si>
  <si>
    <t>Blue Copper Peptide Facial Moisturizing Soothing  Wrinkle And Firming Essences  75ml</t>
  </si>
  <si>
    <t>蓝铜肽面部保湿舒缓抗皱紧致精华液75ml</t>
  </si>
  <si>
    <t>蓝瓶蓝铜肽面部保湿精华液 75ml</t>
  </si>
  <si>
    <t>Blue Bottle Blue Copper Peptide Facial Moisturizing Essence 75Ml</t>
  </si>
  <si>
    <t>YMZ250215007</t>
  </si>
  <si>
    <t>Skin Care Cream Moisturizes Hydrates Soothes Repairs And Nourishes The Skin&lt;br&gt;Features:&lt;br&gt;1. Moisturizing and Hydrating: Our Body Care Cream is specially formulated to provide hydration, ensuring your skin stays moisturized throughout the day.&lt;br&gt;2. Soothing Skin: Experience the calming effects of our cream as it helps soothe irritated skin, promoting and relief from dryness.&lt;br&gt;3. Skin Repair and Restoration:With powerful ingredients, this Body Care Cream in repairing and restoring your natural barrier, improving overall skin health.&lt;br&gt;4. Nourishment: Infused with nutrients, our deeply nourishes your skin, helping to enhance its texture and appearance for a .&lt;br&gt;5. Improves Skin Health:Regular use of our Body Care Cream can significantly improve your skin's health, making it look more and youthful while future dryness.&lt;br&gt;Product Description:&lt;br&gt;1*Nursing cream&lt;br&gt;</t>
  </si>
  <si>
    <t>GREEN</t>
  </si>
  <si>
    <t>Aluminum alloy</t>
  </si>
  <si>
    <t>铝合金</t>
  </si>
  <si>
    <t>http://108.174.59.131/WWw1T1NhRTFXWWRzL3FWb3pIaWhNbjVraXVEK3QxeFgvNnVKaFV6MUkrSjd4UWtvR0tVTkxnSDF1SUhPR1JoMXRFUlpsWFhoV05NPQ.jpg</t>
  </si>
  <si>
    <t>http://108.174.59.131/WWYvcFh1dXJ1aFJuYzNweU5VanNjdytGRVdTeGZwQ0wvRDV0TWRSNzYrMXVackxSZjBkck05QlNlSzdLREJCNWdUU0ZjczIvTThvPQ.jpg</t>
  </si>
  <si>
    <t>http://108.174.59.131/cWhSRzlGckpLRFFjNVF0ODhTODFwUlVUZUFRS0dhOTI1UnZWeXovaC8wNVFIWmRsaXhsanhVRTNQZENaR3lXTE1RN0FzNU9PUEtJPQ.jpg</t>
  </si>
  <si>
    <t>http://108.174.59.131/bGJmY0RUZGpwWitPbjQwQi9KY29zT21ZRjB6Zlh0Z3lESm5XZWNqdUZQVUR1T2wzMllVdnFXcEdaNS9oTnQ5RDhpM3A1ZWVtZEVzPQ.jpg</t>
  </si>
  <si>
    <t>http://108.174.59.131/VDk3SHFRWTZJWWRXRTRvU2lsdlFOMi93NGVxcVpIdHZSb3I3R0hsZCtqaFBLM2pCZTVONFRxWUJJczUvazV5dXpKb2hYZDNlcGpRPQ.jpg</t>
  </si>
  <si>
    <t>http://108.174.59.131/MHh4dHJ3ZTJTdmszb3JJdng0eGdMeTVMdjJoQ3FlblNVU2F3eGIyMnZESlVrZWNBR2dMbWI0WmlJSnJtei92bURqZktVNkNQSnlnPQ.jpg</t>
  </si>
  <si>
    <t>http://108.174.59.131/T1Y5MzNkdThqWmJ6MUtXWDdGYURCc2JEeGlVY2JNZ0V2cmU2ZEdwVGpHR1E2SHIvWmFkZnYzTXUvQzNkcldUVG1lbXRyaHVwblpVPQ.jpg</t>
  </si>
  <si>
    <t>http://108.174.59.131/emJZL24yOXBFMXA4elJnOTRPN2dBRDZOV1pqdURHMUwzTlhDNXJ5cFZpb1JHNVVPUWZ1VzZLQTYzd1oycUZkeVNBcHBlMWRIa3M0PQ.jpg</t>
  </si>
  <si>
    <t>http://108.174.59.131/aUlrTXR6NXRXejRjNE5rczA3Uk1xcGpRek1MSmFtVVU0RDl4aWhNK3NvdURlemxyQkpvbjRaY05TWHVITUlBL1k3QXRySTZlQWlvPQ.jpg@100</t>
  </si>
  <si>
    <t>Skin Care Cream Moisturizes Hydrates Soothes Repairs And Nourishes The Skin</t>
  </si>
  <si>
    <t>护肤霜保湿补水舒缓修复滋养肌肤</t>
  </si>
  <si>
    <t>身体护理膏 60g</t>
  </si>
  <si>
    <t>Body Care Cream 60G</t>
  </si>
  <si>
    <t>WJY250215002</t>
  </si>
  <si>
    <t>Blue Copper Peptide Facial Moisturizing Soothing  Wrinkle And Firming Essences  75ml&lt;br&gt;Features:&lt;br&gt;Excellent core ingredients: With blue copper peptide as the core ingredient, it is a small  active peptide, which can effectively stimulate the production of  and elastin, enhance skin elasticity,  wrinkles from the , and is the key strength of -aging skin.&lt;br&gt;Efficient  wrinkle repair: penetrate  into the skin's bottom layer, accurately  on damaged skin, repair wrinkles  by aging and environmental damage, long-term use can significantly reduce crow's feet, nasolabial , etc., leaving the skin firm and  again.&lt;br&gt;Light texture and skin friendly:  is light in texture and has strong fluidity. Light wiping turns into  liquid in an instant, which quickly penetrates into the skin without being thick or greasy, bringing fresh and comfortable nourishing experience to the skin. It is also free of burden to add other skin care products later.&lt;br&gt;Mild and safe : adhering to the mild concept, without adding , , pigment and other ingredients, it is suitable for a variety of skin types, including sensitive muscles, to provide mild and effective  wrinkle care for the skin.&lt;br&gt;Multi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out.&lt;br&gt;Product Description:&lt;br&gt;1Xpeptide neck firming&lt;br&gt;</t>
  </si>
  <si>
    <t>http://108.174.59.131/eGJKQTZsSWVMOS95SzZ6VXk1WmJ4UDJEd0FYNEdwbjdPcDFySjB5T2FGSk1DY2VxMHhaZ2ZvbXk1TThzY3dTTmtjc2UwdW9RNW9ZPQ.jpg</t>
  </si>
  <si>
    <t>http://108.174.59.131/NS9zMU5LY2xFWlpWQ1AwRGl4VzBNcUlSWkVnUVgzdGd5cjU4VEE2SUtpUjZoeUFmbkFlOWdYQXVreU80aDBHVVBuMStSU0VXK2djPQ.jpg</t>
  </si>
  <si>
    <t>http://108.174.59.131/QXYraksxVHhIaVJFekdNOVd1aGVHSFBWWElXMlRRb2NEeDRScHQ3QU1vK1hHdHJtLzc1WlYwdFc4S0RQbTY5emprOHBRK2t5Z3BZPQ.jpg</t>
  </si>
  <si>
    <t>http://108.174.59.131/RkptZHRnNGZyKzJhbDUweGo4M2FTZHZkNU4vZFJyeTlLemlUL1ZUNUYvSEh6SXZBL3ZsUkNjM2l4eDFOQjNRMHdLU29SdGh4RlZBPQ.jpg</t>
  </si>
  <si>
    <t>http://108.174.59.131/aEZtQURNWUU1TStXZnB2dDRrYlkraUg5TFJWM2NxVkl4eldXNXFMc2Y3b3o4U1VKVTh0UmVOVG1xTjJua0Z5OGxPbGgwMGJldlZBPQ.jpg</t>
  </si>
  <si>
    <t>http://108.174.59.131/YUZzOVBSQXJOLzM4MDRSdmdDYUIvRFJTc2xLdkFEMGJlMFZZTHkvNTVCcDlVQzh3NW9wcXZaa2htVTlNNmdEbDJLNGVCeHVnUHdnPQ.jpg</t>
  </si>
  <si>
    <t>http://108.174.59.131/UTRPRU5IRHpZOWVtem9TNEt5VitHRTVNSHZBZzluSG9iaFl2dVlsWUFDb2dVUjlKakJjUFMrazJyZ1o3Ym4zMllRTFZURFBXa2xFPQ.jpg</t>
  </si>
  <si>
    <t>http://108.174.59.131/YlI1cUdtQmpwcHJsUUhXWTVuOTVGTjRYQnhaVUtKQTBwamdGUFNlS25OdFB3Mk1nKzVqQWlUOWRNRkFIWnFLRzdjdFRjdmE1RXRzPQ.jpg</t>
  </si>
  <si>
    <t>http://108.174.59.131/YVphL1BVaFUvaC9aT3hDR084Ui8xaUxXVko2OWVzc09lbEk1Y0MxdjNrVjdDVXhPRS83UmRxOEF6dFN6ckFFZjlOTHQ3eGtVSVBRPQ.jpg</t>
  </si>
  <si>
    <t>http://108.174.59.131/ZnZoR0k3Q0E3bktrRXR3UjgvNlhyQ0VZUlYvQitoSFNlWGZUNm05ck00U29EWnZBaEg2SmFGdWhMSUtiRVBZOVZuRTl2ZnNZRThZPQ.jpg@100</t>
  </si>
  <si>
    <t>蓝铜胜肽面部抗皱精华75ml</t>
  </si>
  <si>
    <t>Blue Copper Peptide Facial Anti-Wrinkle Essence 75Ml</t>
  </si>
  <si>
    <t>YMZ250215004</t>
  </si>
  <si>
    <t>Hair Removal And After-shave Repair Essences Oil Effectively Soothes The Skin And Restores Skin Smoothness With Continuous Use 100ml&lt;br&gt;Features:&lt;br&gt;Effectively soothes the skin: This repairing oil contains a variety of natural plant ingredients that can quickly relieve the redness, stinging and discomfort caused by shaving or hair removal, and the of the skin.&lt;br&gt;repair and promote healing: The repair ingredients of the oil can process of damaged skin, reduce , folliculitis and other problems that may occur after shaving or hair removal, and effectively improve the skin condition.&lt;br&gt;Long-lasting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for.&lt;br&gt;Product Description:&lt;br&gt;Capacity：90ml&lt;br&gt;Weight：129g&lt;br&gt;</t>
  </si>
  <si>
    <t>液体,易碎品,纸箱,信封件-DE2</t>
  </si>
  <si>
    <t>http://108.174.59.131/TUc5NitseWY5d3BjTmZGc0kyRnRrei9CY1VyVmNMbVo0dWVvaVdzQVMyU3EvM0ZHS29sT3oyUEk2clJCRE9Nc2NNUnliVGpaaGd3PQ.jpg</t>
  </si>
  <si>
    <t>http://108.174.59.131/NS9ONlVVZHdRd2xDSEUva3FCRGZUeXlkSmdTM0FkS1pRWlR3UVNsSXd6d1hrQVQzSW9scEc4Z3BrMUxqUGRhMkpyZE1QVEtFZTQ4PQ.jpg</t>
  </si>
  <si>
    <t>http://108.174.59.131/dThJc3EyNS9jeEIzOWRSZlRhV1kyNzlJU1JNZ1hLRzdKMjdXL3VmRlpOVWVPNzU3Z2dYcVFKNWJRVlZHSHFEWjIwcHBxdUlmOHRFPQ.jpg</t>
  </si>
  <si>
    <t>http://108.174.59.131/N1FoRjlST0pyL1QrdU5OK3NVallMTmx0ckZ6aXhqekp6V0hvdXdkQlhzTVVoenVqS3EwK0ZVWlc4bXAvazlQTjFMUWhFYnZQM25FPQ.jpg</t>
  </si>
  <si>
    <t>http://108.174.59.131/WW8yYVhlVU9SMTRZT3k2MCs3RXRmbUo3WmtncmFhV09RZC9YM1dNaVBXeWd4WmdJS3ZrVWl0V1daNWROdytoZDZvLzJISldwZ0dVPQ.jpg</t>
  </si>
  <si>
    <t>http://108.174.59.131/c1BPSGNQTjJVUDZkekVtY09BZk1IS2lxQnlDK29GSURiYmJNN2drMVNUcjlFOEZvLzNJWXQrUlk3Qk1VL1hKaUN4REdRL2Q4QXI4PQ.jpg</t>
  </si>
  <si>
    <t>http://108.174.59.131/TExvdFM4NlI3M05GUUVyMEtoMmE3enNRSm5PMWpGRXFvZFhXZEZ4QURvYmRSNGU3ZDdTdnowTmszSTdhQU9FK3Y1V0czZ3JGNEtZPQ.jpg</t>
  </si>
  <si>
    <t>http://108.174.59.131/VFBRdHdac3lROWRuUFR1YVR2VWFTMkdzckhzVkg3VVRva0Q5QWVMbC9QTTRqQm83NXVOT3oxVlU0SG1OTVZBWlU3NEQ4bW15ZFJNPQ.jpg</t>
  </si>
  <si>
    <t>http://108.174.59.131/ZXNtNWJxNGRsb3RRZmd0TGpDdjNRTS9LUHZOVmZmYlZlaDMwUTBLMVNoaWdHdXh1SVRKZlY0ZTNaUmI1UDRrYlA2NHVGNTRZb3JvPQ.jpg</t>
  </si>
  <si>
    <t>http://108.174.59.131/Q09OM2xXWnVVY0haR295elhyZHlRQWZBRmZkV0t4UUludERmY0ZPdjVFRmd4b3BZcnFyemZlSGlBUGhiUHYvZitjc2dkZ1pXQnNNPQ.jpg@100</t>
  </si>
  <si>
    <t>Hair Removal And After-shave Repair Essences Oil Effectively Soothes The Skin And Restores Skin Smoothness With Continuous Use 100ml</t>
  </si>
  <si>
    <t>脱毛须后修复精华油有效舒缓肌肤，持续使用恢复肌肤光滑度 100ml</t>
  </si>
  <si>
    <t>脱毛剃须后修护精油100ml</t>
  </si>
  <si>
    <t>Hair Removal After Shave Repair Oil 100Ml</t>
  </si>
  <si>
    <t>WJY250215001</t>
  </si>
  <si>
    <t>B5 Moisturizing And Hydrating Facial Mask 100ml&lt;br&gt;Features:&lt;br&gt; 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skin.&lt;br&gt;Efficient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out.&lt;br&gt;Skin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care.&lt;br&gt;Mild and non irritating: Adhering to the concept of gentleness, it does not add , , pigment and harmful . After strict  tests, it is suitable for all skin types, including sensitive muscles. Minimal irritation to the skin, creating a safe and comfortable care environment for the skin.&lt;br&gt;Convenient  experience: Use 2-3 times a week for 15-20 minutes each time to easily replenish nutrients and  to the skin. Easy to operate, you can enjoy    experience at home, quickly improve skin dryness, roughness and other problems, and keep the skin in the  condition at all times.&lt;br&gt;Product Description:&lt;br&gt;Facial dressings&lt;br&gt;</t>
  </si>
  <si>
    <t>液体,定制,纸箱,信封件-US.UK.DE,信封件-FR,信封件-JP</t>
  </si>
  <si>
    <t>215</t>
  </si>
  <si>
    <t>http://108.174.59.131/TlZyR2dvRVZoL0tVQUVzVmV4TC9ickJWVFFqMGVKWU1sRVJRUmFiS29OVUdBYUVCVWJObUFPUzZiM3U4RTlTNW5PN24welJTUm80PQ.jpg</t>
  </si>
  <si>
    <t>http://108.174.59.131/K1djYmExek9FajFDUDFsMWtFdG9UQ3JQcVpQc0pMNStsOHR3Mnh6NFZHRGt2WkxrNEd3K29qalczTFJpK0p5QjhpcE0vZUxjUkE4PQ.jpg</t>
  </si>
  <si>
    <t>http://108.174.59.131/aDlwTlBiazBhd0h6d0RvZjlzbHVnQVJqRUg4a2d2OFUrTG9waGFxbldPaFNFRUpIblNZS0ltM08zaDJtbEJsNk5UdVp4enQxNzJRPQ.jpg</t>
  </si>
  <si>
    <t>http://108.174.59.131/YUlabDBaUXNFenc0WDVYeTZPV0V1cUlvQndWOGFLQ1hPb1d1UHhuOFp2SGFrOS9JeHJ5SGtuMVprMDlTOWRJd0NtcUhuMzRJNGpjPQ.jpg</t>
  </si>
  <si>
    <t>http://108.174.59.131/bllLQ3Z5eitKWnN6aFd0ajVkTThoR3EwVzgxZGlZdzU4T0ZIdkI3elBWZXhpMUtKL3dNTldUVUUrckFxbWNiME45SS9ZdjRtQ0xvPQ.jpg</t>
  </si>
  <si>
    <t>http://108.174.59.131/T2JVbW9WV1QzYWI1M25URnpCLzlkVTVzNTBKaFlqL2l0YWpseS8zYWJwSHQvTzZmQSt4VkdhYy9xaS93bmlOaitIRFovamxSTC80PQ.jpg</t>
  </si>
  <si>
    <t>http://108.174.59.131/Q2oyeEI4R3pCNHVPUVRmSVJ0d1J2UVBDTmdiVlNQemhUc1FjM1NlU1RTbjJielVvT0VSbWtYdlRTZWVSUStwNkVXR0RPTlUrRjQwPQ.jpg</t>
  </si>
  <si>
    <t>http://108.174.59.131/UEQ1T1g5N3l5c0lUOWx3UkEvTmhRMUZnd0pBNzNzaGVrMFFENGpOdE9tdXlKTTh2Z3YvOWFMOVUrWnY1MUVCWll2c1d5VmRLaTB3PQ.jpg</t>
  </si>
  <si>
    <t>http://108.174.59.131/ZzJhS2dPVFFqaGp6NExYQVJ2QUFsN1BjQUZ2RlhRU3ZTNEkxNXdrcDU5QkYzTzdjbkFyZ1JhbSs4VXAzNVRPYnVSMmF3MHRMQWRZPQ.jpg</t>
  </si>
  <si>
    <t>http://108.174.59.131/MmNEZVRDaStSL0hQTTRodGdmajRiS3gwOENScWoxL3NTMDBjRFBZdStMT3ppY1BQMGpYNmIweld0aGJ1MjhwNHRRZGtndktHSHhrPQ.jpg@100</t>
  </si>
  <si>
    <t>胶原蛋白B5补水保湿面膜1盒 100ml</t>
  </si>
  <si>
    <t>Collagen B5 Hydrating Mask 1 Box 100Ml</t>
  </si>
  <si>
    <t>YMZ250215003</t>
  </si>
  <si>
    <t>Hair Serum Intensely Hydrate Strengthen And Nourish For Hair 60ml&lt;br&gt;Features:&lt;br&gt;Hydration: This 60ml hair serum contains a variety of moisturizing ingredients that can quickly penetrate into the hair, replenishing a large amount of to dry hair and restoring its , fundamentally improving hair dehydration.&lt;br&gt;Strong and tough hair texture: The unique contains nutrients that can enhance the toughness of hair, effectively reducing hair breakage and splitting. Long term use can make hair and less prone to damage.&lt;br&gt;Nourishing hair : specifically targeting hair to provide sufficient nutrients, stabilize the connection between hair and hair follicles, promote make hair thicker .&lt;br&gt;shiny: It can effectively out frizz and make hair soft and . After use, the hair becomes smoother and can reflect more light, presenting a natural and shiny effect.&lt;br&gt;Convenient and : The 60ml capacity is reasonable, which is convenient for daily use and can meet long-term hair care needs. Easy to carry, whether at home or traveling, you can easily take care of your hair.&lt;br&gt;Product Description:&lt;br&gt;Includes: one 60ml hair serum bottle&lt;br&gt;</t>
  </si>
  <si>
    <t>grey</t>
  </si>
  <si>
    <t>http://108.174.59.131/RzJvRklQcDRWaUZnZ3hzeW0yQkw5U0o1NTNpQzNtVU5kS2VwVk5Bc3hVVk9hbDI4ZjJXS0lnUUVLd3Rjb1JPYzBwQ3VkK0dkNlVjPQ.jpg</t>
  </si>
  <si>
    <t>http://108.174.59.131/TVNld212V1ZoVWhHdWZocURlWXFMTmdsQXpUQlBNMVNBUlhlNnMwZzFlcHRtSjdXSGtha2YxSE9GYUJFVDdSQ3A5WjZ6YXJFYXFVPQ.jpg</t>
  </si>
  <si>
    <t>http://108.174.59.131/UGorR0FYeUl1UEJYU2JGTDJKTnRkVXp4UWg1UmtKY1R2b2RyV0VtUDh3Ty9qd3pEbGxKOFhKMVduSmsrN0FidHRxVkY0dmlhOUxzPQ.jpg</t>
  </si>
  <si>
    <t>http://108.174.59.131/cGh0WTJCTVRNdGV4UXNzNmN6ZWhrV2NRa29pY2NGeXlSeTVZb21aRTRBYVZJbk5iMVlWcGFPM3VJK0RBanhsYml4ZVNYSzlUY2FjPQ.jpg</t>
  </si>
  <si>
    <t>http://108.174.59.131/SjJqZjlaM2UvTkdjZHIvTzUzRTdSaUlRL1hXaitKQk0wdnhNRmoxZ3RQYUthVGFMaUlVUVVja2s3Sy94aDJwM2JVdlh1YVlmR3lFPQ.jpg</t>
  </si>
  <si>
    <t>http://108.174.59.131/Z2hiQ1h2NWpmY3Bqaml4S0hCM2IyQUNVcGYvVDREMm5ZeEJTMUlOU3M1cGZUemNzSDNEdGlNYkZVa0lmbUR5ZU5qSHB2aFdiSkwwPQ.jpg</t>
  </si>
  <si>
    <t>http://108.174.59.131/TjZuS1pPVWlPeURIUndpcjdqS0JUazVuWlEyaUlxTXA2SlpidU1wenpTVnlBMXlYQk5RUjlGK0s0N3ZBajcva201ZFA5VlVoYk9rPQ.jpg</t>
  </si>
  <si>
    <t>http://108.174.59.131/M0E1VWxDSEhPSGtJTmV0blhoZUZ2S1prUHUrT0Q5d1hBM3NTRTJxSWVmanU4NWVlUkpicTh2WnhLN3lpU3oxRmFwbnZxeC8rOEJjPQ.jpg</t>
  </si>
  <si>
    <t>http://108.174.59.131/K1E4ZE5jd2hpUTliS3UyTjVGSDlhTERjK0JSc0JQR2lKMjBRSnZISmRlSGxPNVRHUnJ1NlFOTlE3TktYT0R1TlpzZzN6QmdoVjlJPQ.jpg</t>
  </si>
  <si>
    <t>http://108.174.59.131/aTJVbzdybXBqLzhXajMzcGhyNk8zU3VKTmlwK01TVFc0N2JSQkVSWk0veWN2QUxkNE1EN3ZkZE1RYkpTeCthZ0xEWmJmVFIwUWpvPQ.jpg@100</t>
  </si>
  <si>
    <t>Hair Serum Intensely Hydrate Strengthen And Nourish For Hair 60ml</t>
  </si>
  <si>
    <t>护发精华强效补水、强韧滋养秀发 60ml</t>
  </si>
  <si>
    <t>护发精华液80ml</t>
  </si>
  <si>
    <t>Hair Essence 80Ml</t>
  </si>
  <si>
    <t>YMZ250215001</t>
  </si>
  <si>
    <t>Whitening And Lightening Facial Mask Wash  Tearing Facial Mask&lt;br&gt;Features:&lt;br&gt;1.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The gel not whitens but also hydrates your skin, ensuring it remains soft and supple. Experience the benefits of hydration and brightening from a  product.&lt;br&gt;5.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t>
  </si>
  <si>
    <t>膏体,纸箱,轻小件,信封件-DE2,沃尔玛特供</t>
  </si>
  <si>
    <t>http://108.174.59.131/UTRIbjkzUDNqTXJvaWhVeE1vU29KcVU4Rml3V2dnVTdzMFhzR3ZZb2QxR2laZzNZdk1VckhiY1FvbGZRbkhod1d6OWdpL2hlcWpVPQ.jpg</t>
  </si>
  <si>
    <t>http://108.174.59.131/VG1GZWh4YUpqekNqZU5aQU52MHlJenFlMmhOWnRKME03dTNGNHptS04zMEE5OWNqZmJvQzg0ZS85U3JsUDYyT2F2SDUyV3BZaU93PQ.jpg</t>
  </si>
  <si>
    <t>http://108.174.59.131/Q2pjelp0MVFNTnZ5QkhoQ1dWQ0lQdnVOa3UzWm9obTVxU1VNcDFmcnMrbzBZWkpwLy83eUpEeWpOQVNtNGRBYTBGazg2Q2tKeU5NPQ.jpg</t>
  </si>
  <si>
    <t>http://108.174.59.131/OGFUT1R2cUR1ZWRrT08xVU5ZaVF2b3YxZkJIalhPMkVPc0VmeitOS2kwbjdPblJtZWxKVXJxQjFKS2VBemhDYmRUQktObmdrWTdJPQ.jpg</t>
  </si>
  <si>
    <t>http://108.174.59.131/Z29zakFrNEJsdW85d2liYktaOEdJd0N5NkQ0ZjdoT3puckdvRko4MVRESzAzSm1JamVNekZKcVN1a1lkd2Y1Y25NOTFxZUR2blNZPQ.jpg</t>
  </si>
  <si>
    <t>http://108.174.59.131/M01UY2JONW1mSEF3eEJnWnpRMU40bzNGeHFHUmNjLzMzTzhPbTJKQWJya2tZL0FZK0FIbE1BbUZlNXEySk1PQnlBbDNrdkxNVHV3PQ.jpg</t>
  </si>
  <si>
    <t>http://108.174.59.131/SjRQc0p4SisxLzI2azNzMytOMG9xVkRoaGV3T0JlQldQUVJzMnZobW5YanhaUXdkcTcrWHR0ZDRFV0RYWW81alFUUDBQOEVNVU9nPQ.jpg</t>
  </si>
  <si>
    <t>http://108.174.59.131/Q1hsa0RNYlJUakNUZkl1bHZONHJkWVR0NTByOThFMHNtZlJiZjM3c0JaZGw1UU9kVWNkd0REb29zQktPQ0ovMXRrWUV6cmJmUDdnPQ.jpg</t>
  </si>
  <si>
    <t>http://108.174.59.131/Z0Z0ZGpHUW1hbm5DRmFlSzFGQ1FNd2orVFJCeVF5ODA1K0ZWbzlUVytGZDhQeStqLzBpL1ZCV1B5YnBDRUFVbWg1bGsvRitqcmtrPQ.jpg</t>
  </si>
  <si>
    <t>http://108.174.59.131/RjhlbHBMTkxVSlgyL2NWUWdLVkROZWUwY3BVdTlyQm9WN1N4d1dwUHVuTThqWHZSQUxZZGJyeXJKaDNmbEE2d3JvTUhNRmNjcmdVPQ.jpg@100</t>
  </si>
  <si>
    <t>美白撕拉面膜 100ml</t>
  </si>
  <si>
    <t>Whitening Peel-Off Mask 100Ml</t>
  </si>
  <si>
    <t>FWT250214002</t>
  </si>
  <si>
    <t>Stainless Steel Needle Elbow Clamp Blackhead Clamp Beauty Blackhead Needle Tool Set&lt;br&gt;Features:&lt;br&gt;Ideal for minimize damage to your an effective way to blackheads.&lt;br&gt;Blackhead comedone remover nipper stainless beauty tools.&lt;br&gt;Carefully move the clip to, using, clean the with tonger, then may feel refreshing, clean, tender and supple.&lt;br&gt; Then gently press the infected part with the end, the infected part is in the.&lt;br&gt; Carefully move the clip to, using, clean the with tonger, then may feel refreshing, clean, tender and supple.&lt;br&gt;Product Description:&lt;br&gt;Package include:&lt;br&gt;8 X The tool&lt;br&gt;</t>
  </si>
  <si>
    <t>轻小件,信封件-DE2,信封件-FR,信封件-JP</t>
  </si>
  <si>
    <t>sliver</t>
  </si>
  <si>
    <t>http://108.174.59.131/b3ZZT2pVem53R3lTOExzQnYwYzFTQnNFQzNnZWFrOVc4NVdaRlJGbjE3TWxvNlR0aUw1NGdHMTdTNGlxMTVteVlRVkZTazBKWVM0PQ.jpg</t>
  </si>
  <si>
    <t>http://108.174.59.131/ZUgrUXVTOTdGLzd6K1h6ZXJIZXJ2QXA1L3ZLY09rQXQxSDYwKzlFREh6NlZ6ZHkwejFFR0R3bVVBeXlJV1RYK2tvS2xWc2pnZTBvPQ.jpg</t>
  </si>
  <si>
    <t>http://108.174.59.131/SFlXMlV3NzlmcSs5UVkxRkhVRHhUZHk4Yi93ZTREZWhENTFodWgxSjNEejBTTXpEL3BnQXM2bGZ5dmJCZzQrdzluc3VjTlpISnlzPQ.jpg</t>
  </si>
  <si>
    <t>http://108.174.59.131/Sk5SSEtsTElNYk9WM3ltWnI2YjdITmkwcDF3TFZSZjB4OXNCZlkvMTBob29yZy9QNVloSFhjZ2Y1cXFWQmlPWDk1U0dYWlhnSk5RPQ.jpg</t>
  </si>
  <si>
    <t>http://108.174.59.131/VCtGdlJhUnhNN1QwUXRaTnZGeWNqNm5HektKdnZLM2p3c2JGVUxZUjBvanBuVzBYQUlUSnd6dnBORmE3cWpRWmNpZzdhSlpHTUJVPQ.jpg</t>
  </si>
  <si>
    <t>http://108.174.59.131/bUthYkJBU0l1UllEVzVDYjRubW13Y2M5cm5IZmMvb1JWb0k0R0ZlMXJmSjlZdFdRY3M4MHFrMUtCdEg4QUlGZDNBN1Z1WnJiRVY4PQ.jpg</t>
  </si>
  <si>
    <t>http://108.174.59.131/MW95b0hINkVRNmpROGo2Tm4yV2RoUnpicEpkWU10ZjN2dllOMHBXNXBXQkVaTlJaSFl0K0dNckh0ZWsxdzNwZHBTWXcyVGFOYno0PQ.jpg@100</t>
  </si>
  <si>
    <t>Stainless Steel Needle Elbow Clamp Blackhead Clamp Beauty Blackhead Needle Tool Set</t>
  </si>
  <si>
    <t>不锈钢针弯头夹黑头夹美容黑头针工具套装</t>
  </si>
  <si>
    <t>不锈钢粉刺针弯头粉刺夹</t>
  </si>
  <si>
    <t>Stainless Steel Acne Needle Elbow Acne Clamp</t>
  </si>
  <si>
    <t>MFF250214014</t>
  </si>
  <si>
    <t>Eye Reduce-wrinkle Massage Essences Oil Firming And Moisturizing To Reduce Fine Lines And Improve Dark Circles 20ml&lt;br&gt;Features:&lt;br&gt;    -wrinkle and firming, youthful : using high-efficiency -wrinkle ingredients, through massage, promote eye regeneration, firm skin, fade fine lines around the eyes, and bring young and eye skin.&lt;br&gt;    moisturizing, long-term moisturizing: can penetrate into the skin to provide long-term moisturizing and hydration, relieve dry eyes, and keep the skin soft and .&lt;br&gt;    Massage lifting, improve dark circles: the massage function combined with the nourishing ingredients of the oil helps promote circulation in the eyes, fade dark circles, improve dull eyes, and make the eyes bright and .&lt;br&gt;    Diminish fine lines and skin: the oil contains small active ingredients that can quickly penetrate into the of the skin, fine lines, the of the eye skin, and create a firm and eye skin.&lt;br&gt;    Gentle and natural, suitable for sensitive eye skin: the is mild and non-irritating, specially designed for sensitive skin, gently cares for the eye skin, and provides lasting -wrinkle protection, making the eye skin and brighter.&lt;br&gt;Product Description:&lt;br&gt;Capacity：20ml&lt;br&gt;</t>
  </si>
  <si>
    <t>http://108.174.59.131/NFdXQ2RpK2lTRHdvSDdZSzBzU1BjNjlKYVoyNUJnbDM3YTRzbk5wM3MwdFhKYnlCNVVxc2lUTGlzbFM1Q2pqMmZmOHNHWXBYTEhRPQ.jpg</t>
  </si>
  <si>
    <t>http://108.174.59.131/TFBoWjFlZDFHQ2pTZDJhR2J1cHRzWFQxazl5YTFTcXN6NG9SZHJXeDZiYTJmMGR6MHpVTWVnN1BQai9RZVcwRm1hc3c0RWJLSEpJPQ.jpg</t>
  </si>
  <si>
    <t>http://108.174.59.131/bWlQdmNVV3R6RVBlcThJRE1wNm4zSm8zUG45dWcwb2JnQ0J2WURNc2hQTWNDZmV6emdOcDRxZE5DSEZZQVZqM3NsSDIvbWRmMWVVPQ.jpg</t>
  </si>
  <si>
    <t>http://108.174.59.131/dnAwR0MwQWZTclFVazJBdE9FLzlpT3pPakI1c2wvbVNmckhiZ3BzN3hTYW1zdU5Iek9WczZLUC9Rb2x6OTNyR21yTUkwcGpvdHRRPQ.jpg</t>
  </si>
  <si>
    <t>http://108.174.59.131/VFpFSjYzZFpyYkgva3lQZHBaUUtta0IwWUlvQXUyWENhak83V21kRmxucWx5YVVJUHpLS3QwMDZneURqZGVjQWhpWkdzdEY0K0s4PQ.jpg</t>
  </si>
  <si>
    <t>http://108.174.59.131/Z0hmOEwwa0V6dFJxZHhTcjNOS1dDRzhNbmtDY3YzOVdNZDJLVm9XZ3JWamZ2SE84NXN0NlU4N2pIQ2xaT1IyWGFVbERvekhhOHJBPQ.jpg</t>
  </si>
  <si>
    <t>http://108.174.59.131/M2hvTG5oQ0ZtYmxib0U2NHI0M25tL1pBK1pTSVhySkRROVVOdThHQUxEZHVxVDZhYkcxQm0vQ0h4OC84bTBRdWlqRVM1WVg4OGRNPQ.jpg</t>
  </si>
  <si>
    <t>http://108.174.59.131/TVJrN25IYU5weGlETmJ2eDBKSFN5bHJIcXlrbDQwYzNuUU5RcHo1N3N5WndaL1FGTERTK25zOVVCa0krUm1hMUJJNStYUEQwR0ZzPQ.jpg</t>
  </si>
  <si>
    <t>http://108.174.59.131/SkFxbjFDUTkvdTZCZlpZVFd4ajNhMHFRRFI3OUVxTU9QWldSKzJRYnFzTW9XbGVKc3NyNmhSVzhkanhsakZJTFNEMEJqcmJGMHpVPQ.jpg</t>
  </si>
  <si>
    <t>http://108.174.59.131/M1BBY1FBSStpOGJROE5oMnpEbml5c0thNUczZTVIdzdkNnhUMElFeUlRQkptVkg1b09uQkxjd29jMi85T203N3ljaUVlQkk1WGwwPQ.jpg@100</t>
  </si>
  <si>
    <t>Eye Reduce-wrinkle Massage Essences Oil Firming And Moisturizing To Reduce Fine Lines And Improve Dark Circles 20ml</t>
  </si>
  <si>
    <t>眼部祛皱按摩精华油紧致保湿减少细纹改善黑眼圈 20ml</t>
  </si>
  <si>
    <t>眼部抗皱按摩精华油20ml</t>
  </si>
  <si>
    <t>Eye Anti-Wrinkle Massage Essence Oil 20Ml</t>
  </si>
  <si>
    <t>MFF250214013</t>
  </si>
  <si>
    <t>Eye Reduce-wrinkle Massage Essences Oil Firming And Moisturizing To Reduce Fine Lines And Improve Dark Circles 20ml&lt;br&gt;Features:&lt;br&gt;-wrinkle and firming,  youthful : using high-efficiency -wrinkle ingredients, through massage, promote eye  regeneration, firm skin, fade fine lines around the eyes, and bring young and  eye skin.&lt;br&gt; moisturizing, long-term moisturizing: can penetrate  into the skin to provide long-term moisturizing and hydration, relieve dry eyes, and keep the skin soft and .&lt;br&gt;Massage lifting, improve dark circles: the massage function combined with the nourishing ingredients of the  oil helps promote  circulation in the eyes, fade dark circles, improve dull eyes, and make the eyes bright and .&lt;br&gt;Diminish fine lines and  skin: the  oil contains small  active ingredients that can quickly penetrate into the   of the skin,  fine lines,  the  of the eye skin, and create a firm and  eye skin.&lt;br&gt;Gentle and natural, suitable for sensitive eye skin: the  is mild and non-irritating, specially designed for sensitive skin, gently cares for the eye skin, and provides lasting -wrinkle protection, making the eye skin  and brighter.&lt;br&gt;Product Description:&lt;br&gt;Capacity：20ml&lt;br&gt;</t>
  </si>
  <si>
    <t>液体,视频,纸箱,轻小件,信封件-DE2,信封件-FR,信封件-JP</t>
  </si>
  <si>
    <t>1.4</t>
  </si>
  <si>
    <t>http://108.174.59.131/bW5GL2NPcmNMQllqdnp4YVg3YURiVGFhL1hpcUNUalhkZDRIaHNlaFBiUUZSMmo0MVRIdEs5VDE1TXNmL1ZxVDc2RVJ2OTgybDZNPQ.jpg</t>
  </si>
  <si>
    <t>http://108.174.59.131/ZWJ6WlVndmFFWlJ5bGZtanZKNTdTaWlpQ21jOE85N0dCNlJXK3lMMjRHYUp3MHpOVGlyM2pOWFhUL1lYS0xlRldaUHNjVU9Zby9VPQ.jpg</t>
  </si>
  <si>
    <t>http://108.174.59.131/UGZsbWVISm41dTVFbUMrVXJZSk9uMGxBOFdLak0zSExoUG84QXZMcUZqTURlUkZQTVoxM2syVmovNVRDSUg5Wk9TUWlMZnhNSFJVPQ.jpg</t>
  </si>
  <si>
    <t>http://108.174.59.131/YnQvZVkyYjQ1cUt6VHN6RmVQM0tUTDNQVWlpcmMxTm11OTE5OFdOTzhsRWtGbXhwYmVHMzI0eHFuUGVHUDQ5WkNRbXdBZUs0WkVBPQ.jpg</t>
  </si>
  <si>
    <t>http://108.174.59.131/Z2M3cHRNWUZMUHVQcDBKVlJzQTlvUzMwTW5xcEt3SjZUc3NWdHFUTmpzdmxTTmh0VUlIZEhtaWMyVFVNRXBsK29WTG1LVmExTnFJPQ.jpg</t>
  </si>
  <si>
    <t>http://108.174.59.131/TzBHY0RQVzcxNDBDejdEL21LNy8ydllnVXRMcDAxY21FUWxGZFIyUGtDSzk4WXVmUHpSYWdBclc3cWZreWRueEhxQi9ZakFCcjE0PQ.jpg</t>
  </si>
  <si>
    <t>http://108.174.59.131/QzZScnBmUEtlQkcwcjJZcVpVbVR3eVVjdXRueUZ4QVNrMW9uSS9PMk0wR0h2QzhaaUxQdVJDWmRvUGRWWHByVWU3cnErTEROWVpnPQ.jpg</t>
  </si>
  <si>
    <t>http://108.174.59.131/d0xMaVMxS2xYcUR5d1Q3WnFCOS8xM21UL2NzVVhLZFZSRGMwQUh3NThVV09jbzZnb2tzWmNFdllBV1N5WDNOZEpUcGF1ckJLc2tBPQ.jpg</t>
  </si>
  <si>
    <t>http://108.174.59.131/S0xvOG8wTkNyQkI3OG1keEFhbG9vK3FJc3J1VHBjVlpMYWNuYTc0bk1EdTE4cWFLRjFPRm01bWVWUEJSUURoQ284N2ZKSWlqSSt3PQ.jpg</t>
  </si>
  <si>
    <t>http://108.174.59.131/bkNtZGU3eit2anRKUkNsbmhKbFc3aVZHdzRsUXhhb3VtNVIyajN5SE4ybDR5WjZOTStMWW5za1ZkVk5lRjFTem9qRVdCUkF6dW5RPQ.jpg@100</t>
  </si>
  <si>
    <t>MFF250214012</t>
  </si>
  <si>
    <t>Massage Introduction Beauty Instrument Lifting Face Firming Wrinkle Facial Beauty Care&lt;br&gt;Features:&lt;br&gt;Multifunctional -aging: Using advanced massage technology, by introducing energy, stimulate  regeneration, effectively lift and tighten the skin, reduce wrinkles, and  a young and firm facial .&lt;br&gt;Enhance facial : Through  massage movements, it helps loosen loose skin, enhance facial elasticity, create a small V face, enhance the overall facial , and appear younger and more .&lt;br&gt;Promote lymphatic drainage: Promote facial lymphatic circulation during massage, help  excess edema, tighten the skin, reduce double chins and facial swelling, and make facial lines clearer and tighter.&lt;br&gt;Easy ,  effect:  , suitable for home use, no need to  SPA, efficient facial massage can be completed in a few minutes, the effect is , saving time and money.&lt;br&gt;Safe and gentle, suitable for everyone: Using a gentle massage , suitable for all skin types, including sensitive skin, comfortable use process, long-lasting , relaxing body and mind, enjoy - comfortable experience.&lt;br&gt;Product Description:&lt;br&gt;1*Massage Beauty Device&lt;br&gt;</t>
  </si>
  <si>
    <t>带电,视频,定制,纸箱,轻小件,信封件-DE2</t>
  </si>
  <si>
    <t>http://108.174.59.131/OUVkWTcycllFbXJ2Um8xdndzQlZjVWl6T3dRblFIeTJYVHYyZU9wYlNzalhBZXVienQ4VU5tMmZBUSt3b3VzSG9lbllvNTBhNjE0PQ.jpg</t>
  </si>
  <si>
    <t>http://108.174.59.131/SkEyMWEwajdqYzdIcDFKa05OckpMRzZRemlYbnlMRXZyWVBpRHZJU0hrMnZFU1V1cExTNG1pSm10YzVqaUFLK3VWV0ZSK1ltSUk0PQ.jpg</t>
  </si>
  <si>
    <t>http://108.174.59.131/dTZ6eXZsR1ZWbG02TWRieW52eVNHUXJMOEZGUW5Ec3NUSkhpTG1MQVQ5ZUxFMUtFakhXUGFOYXNuWWN3cmpST2VHVUJLNWljZVBNPQ.jpg</t>
  </si>
  <si>
    <t>http://108.174.59.131/R1EwNUduTE1saVFjVUprNXNtdCsyd1RDYXBEbmRjcHBXYUk1NVlDQThzM0hMRzQ3ckJkSHJtQmtUWDR2T2FQbE9EcGh2KzdGMnVvPQ.jpg</t>
  </si>
  <si>
    <t>http://108.174.59.131/c2JrNlRZNm55ZFBwRk9MWDdhWU5CeGZMVFc4aGdZMFIxd2pvYlkvZVc0ZjZJWThtN0R5UmJ2SmxWZGg0akJpVk1jWnlYUnUvVnV3PQ.jpg</t>
  </si>
  <si>
    <t>http://108.174.59.131/bzZWV0IwVVJkWkwzWDYzSVJYQTNjYlEreGNDQnFkTkFjc1ZBb0VGSmlRR1lGMmdPdjFDSUl4UjVJZTBCSXRMUkQ3aWFQZmdtdk1vPQ.jpg</t>
  </si>
  <si>
    <t>http://108.174.59.131/bS9TVTk5ckVYd2wvRERXWm9RM2N5MjhTTXRvc01aRldEVVN5RUc4Ly93ckRDcjY4VmVPMmxhRmptemc3b0VTdlRlTzlra2N0Y213PQ.jpg</t>
  </si>
  <si>
    <t>http://108.174.59.131/MDNpSEhPcWQzbG5SS1VmTzh0UEFzQVVRcmNXOTA4Q1JXRlNsdmFkcHZOcldnOTF6bzArZjBSckJOL2xOR2JNSTgvZHJjV1kyaXlJPQ.jpg</t>
  </si>
  <si>
    <t>http://108.174.59.131/WVF1RGs0aVZzUmFlQVFpWVRHNnVJRU5sSCtTV2lQOGtlSFBoaGxiUDB3cHNjMVNXTTdYYWNSelNlc3hUakhpbWZqM2R0OG92SnBBPQ.jpg</t>
  </si>
  <si>
    <t>http://108.174.59.131/aEtNSWNTYjdrMDBrMEZXc3ZNOUZ2dFV2Zm8vSS9sQWg3L2Z5cDRGbGpHOEdlVUhQREU3N3FqdU9HZjZMRnRFZnhWeTlFZy9vOGFjPQ.jpg@100</t>
  </si>
  <si>
    <t>Massage Introduction Beauty Instrument Lifting Face Firming Wrinkle Facial Beauty Care</t>
  </si>
  <si>
    <t>按摩介绍美容仪提拉紧致祛皱面部美容护理</t>
  </si>
  <si>
    <t>按摩导入美容仪</t>
  </si>
  <si>
    <t>Massage Beauty Device</t>
  </si>
  <si>
    <t>MFF250214010</t>
  </si>
  <si>
    <t>Body Fragrant Spray Body And Hair Vanillas Spray Eau Toilette Spray 50ml&lt;br&gt;Features:&lt;br&gt;Multi-purpose, gentle care: Not  can it be used on the body, but it can also be gently sprayed on the hair, bringing a   experience, gently caring for the skin and hair.&lt;br&gt;Elegant , long-lasting : It uses natural  extract , which is elegant and not pungent, and the  lasts for a long time, making you confident and elegant all day long.&lt;br&gt;Moisturizing care, skin : The  incorporates a variety of nourishing ingredients. After spraying, it not  leaves a , but also slightly moisturizes and soothes the skin, bringing a  .&lt;br&gt;Portable and portable, refill  at any time: The small and portable  allows easy refilling anytime and anywhere, suitable for daily use, and a must-have for mirrors or bags.&lt;br&gt;Gentle and natural, suitable for everyone: non-irritating , gentle  suitable for sensitive skin, elegant  suitable for various , office, dating, and daily life can be easily controlled.&lt;br&gt;Product Description:&lt;br&gt;Capacity：50ml&lt;br&gt;Weight：65g&lt;br&gt;</t>
  </si>
  <si>
    <t>视频,定制,纸箱,轻小件,香水,信封件-DE2,开模已回货,沃尔玛特供</t>
  </si>
  <si>
    <t>http://108.174.59.131/eEF5MWgrSG9YTXdySDN1bUtKaVN6M3cwZVlET20xbUYwZjhxYWwwT0xRZHJuQ2t4b0ZvcmZNRFhZbC9TQWRqb21nemhheFhJRVowPQ.jpg</t>
  </si>
  <si>
    <t>http://108.174.59.131/UjJVUXpnSDhMdXhScFZGbkdIajZ1RzFBYlg5RnBCUTlVcS9LTjFCSVJpS25jSTBjdUl1R0d5UW9sR2dOenQ2SFp0RDh3V0dtVmNnPQ.jpg</t>
  </si>
  <si>
    <t>http://108.174.59.131/VjNmeStlL2l6Ynk0M0lobEJCS1kzS0EyaStNR1lHYmpIdGdUNVNRS2xTKytOY3ozN1NLSldLMW42N1pTU0ZDNVJ2YUFNbU5uK1BVPQ.jpg</t>
  </si>
  <si>
    <t>http://108.174.59.131/T3ZXNHNxQXRPTTVKTnZEUndZcWtWaVJtaWlBaHFWUk5HOTNiTXd4UjhBbjNvTVFPbjNESURnT3lMcjd1djlla0crSGJyV1BkWjJ3PQ.jpg</t>
  </si>
  <si>
    <t>http://108.174.59.131/NzVwLzJJeHMzZE1YMGhoNlZBSXVFNjBWS0FoTXQxMVdyRDQrV0hlZ251eDQwSk9Jck1DZjJaU0RMc2IzMTJsV1dhOWx0T2pDL2NvPQ.jpg</t>
  </si>
  <si>
    <t>http://108.174.59.131/cGpWUm9NWTZqcDlTaTB0WmNwVTd1OEQxRGJQeWlHay9mZXBnWWtYejJsbTh3clR4dUtJK05jamtMU2VCTkVUdzNCUHhzVU80a2Q0PQ.jpg</t>
  </si>
  <si>
    <t>http://108.174.59.131/VzhJc293OWJRZU5nZEFpMmVBSHQ3b29UV3QrcVY2Y2lEZDN3TFUrNVRmYlY2SFMyYXpHS0JTNDB0Q3oxSVpXZHJXdUhBYTRIVUc0PQ.jpg</t>
  </si>
  <si>
    <t>http://108.174.59.131/OWN6cG5OeTVjdVA4TVBEWGl3dEErS2lrTGs0TE1mMW9GUnQxY0lqenFLWDhYb0NoVjJwSHI0Q1NKd1UyMmphQUo0cTZBUXFqTFdNPQ.jpg</t>
  </si>
  <si>
    <t>http://108.174.59.131/TGo2d2JubTlRT0Y0UkZ2ZThOLzZWN05rMVVCcU5ZbjlveFcrZ2dvVXB0ajlJUVBFdmVocUZ0b3A2aW1Udi9tSzQzRGVNZlIrVC93PQ.jpg</t>
  </si>
  <si>
    <t>http://108.174.59.131/MGhZZzZYd1p6cjV4dTFlMXUzWGU5bjBXNm13SjZGOWVIdVVIaFNpRzVQckozd05XYzFJUUk2b09TUlBhQXBaL2J2aXJxVVZiZzhnPQ.jpg@100</t>
  </si>
  <si>
    <t>Body Fragrant Spray Body And Hair Vanillas Spray Eau Toilette Spray 50ml</t>
  </si>
  <si>
    <t>身体芳香喷雾 身体和头发香草喷雾 淡香水喷雾 50ml</t>
  </si>
  <si>
    <t>香草味身体香氛喷雾50ml</t>
  </si>
  <si>
    <t>Vanilla Body Fragrance Spray 50Ml</t>
  </si>
  <si>
    <t>ZNP250214006</t>
  </si>
  <si>
    <t>Texture Patch 6g Moisturizing Gel Lifting Patch 1ml&lt;br&gt;Features:&lt;br&gt;     Smoothing wrinkles at night: Wear the facial patch comfortably while you sleep to let your skin .&lt;br&gt;    No obstruction (damage to the skin). Wake up wrinkle-free appearance, refreshing, relaxing and glowing.&lt;br&gt;    The edgeline patch helps to and tighten facial muscles, while also promoting production and repair for maximum smoothing and aging effect.&lt;br&gt;    It is a system that allows skin wrinkle treatments to be added to the patch for and skin surfaces using Wrinkle to activate the patch smoothing system.&lt;br&gt;    to significantly reduce fine lines and wrinkles caused by aging, sun exposure and repetitive facial movements.&lt;br&gt;Product Description:&lt;br&gt;1x statutory pattern stickers (1pair)&lt;br&gt;</t>
  </si>
  <si>
    <t>液体,轻小件,信封件-US.UK.DE,信封件-US,信封件-FR,信封件-JP</t>
  </si>
  <si>
    <t>0.45</t>
  </si>
  <si>
    <t>http://108.174.59.131/VVMwK2htcWNyYXlYZ3ZrWVpUbGliNHVYVzBZUHV3VG9PS1JVbU96NVdqOGFiVkhTbkVJd1lWamxQdmRhQzFxWitqeUxheGltbUdJPQ.jpg</t>
  </si>
  <si>
    <t>http://108.174.59.131/Q09UWWJiRWVxVTBoTytkZlZiM00wS0ZSY0x1ZnRTazZ4SU5KMGYwWHI4TVQ1d2ZoeTMxOTBCRzIzRlBnV1orcnJ4ZUlyUVlRM1VrPQ.jpg</t>
  </si>
  <si>
    <t>http://108.174.59.131/U0l5S09tVjlQcFBRWFA0aTZVSm5BRGdDYjFzUUpMNEEzYzIrM2VBeDJEbGo3SSs3YXpMcTZQR0pTZWxLRytFRW5uYUxIQWF0RWJjPQ.jpg</t>
  </si>
  <si>
    <t>http://108.174.59.131/dEFhRk96SjMyazNLK1hYa1VONWpybG8zRFhwNGdHUmYrUzlMR0FtNkNyczF1NFplRUVySmdvSTlneUFDdGViM0h3V3Z1bnVoejJzPQ.jpg</t>
  </si>
  <si>
    <t>http://108.174.59.131/UTR2L0dMUWc2Q29hdnA3UHNtTVExUlBZN1pzVmtpeUNNVjBhZWQ0YmR1cmVhR0VCaWlzeHFFZnU4UmlxeWtLSkRBcG5IWTlKZEFNPQ.jpg</t>
  </si>
  <si>
    <t>http://108.174.59.131/RzE3THpDZWJSam82bVVNWGtTY1AwbG5tTjVXMHFHOWVWaHp0TnovQTdVckl1S3lFUS9iUDZPZFNlM3V0NTFmVUlOd0hTTUdjMXh3PQ.jpg</t>
  </si>
  <si>
    <t>http://108.174.59.131/NUs2Y3RGZjNvNVM3R1V6Q2hxRVE2SjF4bDc1VDZ4WnlNeUxlaE9SWUdZRE1XZnhCU1hzNmN0bnFBL3NuT1dwWFZ6RHZ5dndvN05VPQ.jpg@100</t>
  </si>
  <si>
    <t>Texture Patch 6g Moisturizing Gel Lifting Patch 1ml</t>
  </si>
  <si>
    <t>纹理贴 6g 保湿凝胶提升贴 1ml</t>
  </si>
  <si>
    <t>法令纹贴6g×1对</t>
  </si>
  <si>
    <t>Nasal Wrinkle Sticker 6G × 1 Pair</t>
  </si>
  <si>
    <t>LLW250214003</t>
  </si>
  <si>
    <t>Jasmine Flower Eye Cream Protein And Aloe Eye Cream Dark Circles Eye Cream Jasmine Ointment Circles&lt;br&gt;Features:&lt;br&gt;    Jasmine cream is suitable for daily use as an -dark eye cream. At the same, the skin is nourished and important nutrients are obtained.&lt;br&gt;    Jasmine ointment makes eyes feel fresh, cool and tight. So you are  for this day. Your tired eyes will no longer take away your light.&lt;br&gt;    Jasmine cream eye contains and aloe. These additives provide to the skin during daily care.&lt;br&gt;    A can of jasmine eye cream can last about three months. We also provide jasmine ointment to dark circles under the eyes as your gift.&lt;br&gt;    thoroughly cleaning the face in the morning and evening, apply jasmine ointment thinly the eye area and gently pat it&lt;br&gt;Product Description:&lt;br&gt;Including: 1X eye cream&lt;br&gt;</t>
  </si>
  <si>
    <t>信封件-DE2,轻小件,纸箱,定制,开模已回货,膏体</t>
  </si>
  <si>
    <t>134</t>
  </si>
  <si>
    <t>http://108.174.59.131/ZW1DVzk3bjg5YkJjOUdCbmxTdURrMHExRUhTNjk1UEJyUE9KbCtDR2xMTU9JdE9ScnlRVWhjQWNmNDU4eXU4Z3pZTm1xVGg5MzRVPQ.jpg</t>
  </si>
  <si>
    <t>http://108.174.59.131/SU5ZY2o2b0RkZ1ZsMENxUnYwbkdRTGhxZjJiRWk5SGxaNC9ZTE45OVBWRWpiWFMrRmJ3UC9sQ2pJUjlaTDFMeFZCbGk0bHg1bDBVPQ.jpg</t>
  </si>
  <si>
    <t>http://108.174.59.131/M01hMUp2WU1MR1VBL0t1dVVNWDFZTU9HVUJveGVJSUVGN2xBZTI5RXB2a1pPWEYvUFZpc3Niak83NFQ0S01PNm5CUkNIc3pJWEY0PQ.jpg</t>
  </si>
  <si>
    <t>http://108.174.59.131/enA5M04wU1JCc25KUzVDbDJvTGxaVi8xb0MyZ1I0bVNoTG1HNzB3aUtqZGdQTCtGQTJadzR0Q2VTKzdIMWVwSG9xT0U0T2hQS2tFPQ.jpg</t>
  </si>
  <si>
    <t>http://108.174.59.131/UVVDRzMyU1pQMlBkL1F4MVJYTjFGQ1lZZ1RheTZjVFBxOWErWm16UUs2Z1dDUXhpNW9tVWNDZTB3RTdzdE44VWhXYVN1RHdJb1VNPQ.jpg</t>
  </si>
  <si>
    <t>http://108.174.59.131/QytibVhia1ZrZU1rNEM3NXNjMFlJdDZTbE8xV2I5OTNqbEdnZFJ1VWZnKzlRR09VaXFMUUcrVVVRdmozaXRBZElxWHZobVYyVlVVPQ.jpg</t>
  </si>
  <si>
    <t>http://108.174.59.131/OVhZVDFtQ2lXaTg1ZzVoaEloZ3hqT25DRWhNcEF2WERKcjVRTncxNllLVWRKZk5tbEliVTd1Syt1TU16MFVRQndEWVA5KzVYeGpjPQ.jpg</t>
  </si>
  <si>
    <t>http://108.174.59.131/YU1yK212OFRYeDk2RUlVQ3NoTUw1RnhKWnltSGRsdFVITFVyZVJEMFFnZTJPU0lVNzVmeFQ5WndWL2J0ZUI4OHZrRU03VEFPU3lVPQ.jpg</t>
  </si>
  <si>
    <t>http://108.174.59.131/ZDBtR2RmL3d1UElseDhHSXVQdEpxVlREUlQwcC9vVlU5d0YyZzNLQkh0TWZBcXArUGdxa0hJRDdGWDhoazh1SHJhYlZ1eXF4OUFNPQ.jpg</t>
  </si>
  <si>
    <t>http://108.174.59.131/R1dWczhKZkh2NXViSzNEM3Q0WVBHWmY0QmZHUlBqTk51azdJdEtjQld3UDB5dEZWUFFvdjN2TCtrQkJsU1R0ci9PMXMraGpqRkFNPQ.jpg@100</t>
  </si>
  <si>
    <t>Jasmine Flower Eye Cream Protein And Aloe Eye Cream Dark Circles Eye Cream Jasmine Ointment Circles</t>
  </si>
  <si>
    <t>茉莉花眼霜蛋白芦荟眼霜黑眼圈眼霜茉莉花软膏眼圈</t>
  </si>
  <si>
    <t>EELHOE茉莉花胶原祛黑眼圈眼霜</t>
  </si>
  <si>
    <t>Eelhoe Jasmine Collagen Dark Circle Eye Cream</t>
  </si>
  <si>
    <t>ZNP250214004</t>
  </si>
  <si>
    <t>Light Set Makeup Spray   Makeup Fresh Deodorantretaining Nourishing Prolonging The Service Life Of Makeup 30ml&lt;br&gt;Features:&lt;br&gt;     1. All-day Makeup Protection: Our Fixing Setting Spray is a must-have for your summer adventures. With its and sweat-proof , it keeps your makeup intact throughout the day, ensuring a long-lasting, look.&lt;br&gt;    2. Refreshing and Lightweight: Designed to provide a refreshing and lightweight feel, our Fixing Setting Spray helps maintain a clear and fresh complexion. It leaves your feeling revitalized, without any heaviness or stickiness.&lt;br&gt;    3. Long-lasting Makeup Hold: Don't let humidity ruin your makeup. Our Fixing Setting Spray enhances the of your makeup, keeping it in place for hours end. Whether you're attending outdoor events or running errands, enjoy the confidence of a lasting, -look.&lt;br&gt;    4.-Refreshing : Infused with the of hydration and , our Fixing Setting Spray is formulated to nourish your while locking in your makeup. The clear, non-greasy mist provides a burst of freshness, leaving your looking and feeling hydrated all day long.&lt;br&gt;    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go.&lt;br&gt;Product Description:&lt;br&gt;1*Makeup setting water&lt;br&gt;</t>
  </si>
  <si>
    <t>67</t>
  </si>
  <si>
    <t>http://108.174.59.131/UE1ReVlIMWJXZUJ4UWRtN25DdXZ4Q0RsVXhveHE1TSszUE4vV2lVdjJudDVyZFBaWVM4QVJGR01lTFJqUElvanJCWlVDZHpRWnY0PQ.jpg</t>
  </si>
  <si>
    <t>http://108.174.59.131/aENYOSt4Y2VvNmsyb083M0xtd2lITWJhdDV6ZFZFUjBuaURTRHQwaXRQK3lyWXBGZlFOZUhLVDh2MjNoNW80L3owaHRaMG00WHBRPQ.jpg</t>
  </si>
  <si>
    <t>http://108.174.59.131/VDNOTHNSOFlGVFBsMUhncE1JaXdNVGluK0Z1MENEaHh3aWoxaWRjNDRuRWxQeSt5UHc0YzRJd3ZDSEpHM1FNUHg2YzRJVXZJbVBVPQ.jpg</t>
  </si>
  <si>
    <t>http://108.174.59.131/K0pmY2VQN08vblVxR0VuT2xuMlMreCtjZlVuTzEzZUVHQnVJK2srSG5JM0pDY1VQU0dKQ2lSOTZ2emZBMHE0YkUvcEpWMnp3b2FzPQ.jpg</t>
  </si>
  <si>
    <t>http://108.174.59.131/U1VQRHNQWFc3cWFybnpZM1RrVXpoUjdYUHp1b2tTYXlMY2hWRWtCQUZSZ2NEakUxSy8ycW9uSUpEWHJMNGVZa1J4YUtnM0pSeW5RPQ.jpg</t>
  </si>
  <si>
    <t>http://108.174.59.131/Q09VK0IwL1k1c0JsVGhmaEhkVmhFNTI2K1cvSDZFdjFyNUpISVFrUk9YV2psdmhWN0FKMnJHSEZQNGh2M2M1REdWR1hzTEpFV3AwPQ.jpg</t>
  </si>
  <si>
    <t>http://108.174.59.131/MG1weWdCY0tSWmRsSVpQMi9ERzlNbVFjSkZmU2U0a1FPMUZFYzFFc1ZzVENzSW44elVSZXZGVTZJOExndU4raFZXUEpOcVFxRnlFPQ.jpg</t>
  </si>
  <si>
    <t>http://108.174.59.131/NE1ySEtBVHNMZXVFQXNNZ2k0N2FhQk5MRk1ySDZPYXQzOWtlQjJnRnIwaExoL1NiS1hIRE9JSFRJYXEvREprby85dVZmSEVVcEpNPQ.jpg</t>
  </si>
  <si>
    <t>http://108.174.59.131/OWc3bHNCakkvMW02Wm5mV01mR1pLOVU4bllwbkJMYlJOZmkyNlJPcnpNTkxZVGhuTkt4TStodGlLeGdFRllPTGl6aVRoejhWNVBRPQ.jpg</t>
  </si>
  <si>
    <t>http://108.174.59.131/WmRUeXFqWmJRU3paemFBa3JRRmlaRUpWQWx2M0FBL1d6YjY0ZzdmN0ZFRXo2WWtTczZuWWo1aC9Qd09sWEE5SjZxR3ZSVGw4VFNvPQ.jpg@100</t>
  </si>
  <si>
    <t>Light Set Makeup Spray   Makeup Fresh Deodorantretaining Nourishing Prolonging The Service Life Of Makeup 30ml</t>
  </si>
  <si>
    <t>轻薄定妆喷雾 定妆清新除臭 保湿滋养 延长妆容寿命 30ml</t>
  </si>
  <si>
    <t>定妆喷雾30ml</t>
  </si>
  <si>
    <t>Makeup Setting Spray 30Ml</t>
  </si>
  <si>
    <t>CQQ250214003</t>
  </si>
  <si>
    <t>Seaweed Scrub Soap Brightens Skin Reduces Pigmentation Enhances Skin Elasticity And Locks In Moistures&lt;br&gt;Features:&lt;br&gt;    1. : foam, removes dirt on the skin .&lt;br&gt;    2. Long-: gentle , keep the skin comfortable.      3. Refreshing and not tight: the skin is soft, and not dry after cleansing.&lt;br&gt;     4. foam: gently wrap the skin, bringing a comfortable feeling.&lt;br&gt;    5. Suitable for daily use, keep the skin clean and comfortable. Product Description:&lt;br&gt;1x soap&lt;br&gt;</t>
  </si>
  <si>
    <t>蜡制品,轻小件,信封件-FR,信封件-JP</t>
  </si>
  <si>
    <t>http://108.174.59.131/bUV6RDFEMXdGY2l4KzVjUktOdGlMd3VBZC9GUUs3MHBYYzlhUEpwL3NWOW1sZ2ZPeDg4cGZKYVlwUHMvWmpVK3JCK29VdzJKNmRrPQ.jpg</t>
  </si>
  <si>
    <t>http://108.174.59.131/YnRwbUxMYktrWERLNEozb0pRcUdZaDgvakhXeU5MdEVVQnpZT3doVGl6OFN6eHBHRW5oZ0orcStnYUxPSU5YcEJYcnBwZzZGWnVjPQ.jpg</t>
  </si>
  <si>
    <t>http://108.174.59.131/NkZDYUhTcUVVUHhGWHlnS0poTGYxTlpnUTQ5NU0yUm9wUW1XUENTWVZiUWVLT3JFNGlpbmxDLzE2c2lOME9zOVRRNEVnekowbElJPQ.jpg</t>
  </si>
  <si>
    <t>http://108.174.59.131/Y3lmdGowOGp2cVFNTmdQVzR5MXlvKzg4RlpRUW1vYU11YVY0TkVWallMV1cwUUZLMVhnaW1QSXIwREcraGs1ZUNyZC9PbXU2c0d3PQ.jpg</t>
  </si>
  <si>
    <t>http://108.174.59.131/Y1pTRFpGaXhJay9VZCt6OEQza2I5S1gwVlJBMGtQQ0wybGFNMmgvLysvbFIza1hBN01wdlZsVnFCRDhIVTJLeDgxMUdDQzZTMldJPQ.jpg</t>
  </si>
  <si>
    <t>http://108.174.59.131/SnJkVCtxMzRBREFVRzk1Rm0weGIwcWlaNlpsZmgvQUx0RC9FY3BDVzV5QTNCaXdIS0pEd0JaV0RDOGo4YVE3YitFeEJrL1hzNmw4PQ.jpg</t>
  </si>
  <si>
    <t>http://108.174.59.131/OXV3bmZINS9ZRDRhQjVqWjIvRkswbnlqYmRJMTBnVWc4QlljNVVhSzhYRkYyQ3BqZG5KeUNkdnp0QkVnL21XZ1RnWS9Md241SWJ3PQ.jpg</t>
  </si>
  <si>
    <t>http://108.174.59.131/WGJlbmRQZlJEd05xY0ZkTktFUUQ5ZjBGazg0cUtrVVVvY2lrbkh1V2MrclZxZWxzWDJxK2xkNnZoMkdlQU1sNkVBT05zUTdBd3g4PQ.jpg@100</t>
  </si>
  <si>
    <t>Seaweed Scrub Soap Brightens Skin Reduces Pigmentation Enhances Skin Elasticity And Locks In Moistures</t>
  </si>
  <si>
    <t>海藻磨砂皂提亮肤色，减少色素沉着，增强皮肤弹性，锁住水分</t>
  </si>
  <si>
    <t>椰子磨砂皂100g</t>
  </si>
  <si>
    <t>Coconut Scrub Soap 100G</t>
  </si>
  <si>
    <t>CQQ250214002</t>
  </si>
  <si>
    <t>Seaweed Scrub Soap Brightens Skin Reduces Pigmentation Enhances Skin Elasticity And Locks In Moistures&lt;br&gt;Features:&lt;br&gt;    1. : foam, removes dirt on the skin .&lt;br&gt;    2. Long-: gentle , keep the skin comfortable.&lt;br&gt;    3. Refreshing and not tight: the skin is soft, and not dry after cleansing.&lt;br&gt;    4. foam: gently wrap the skin, bringing a comfortable feeling.&lt;br&gt;    5. Suitable for daily use, keep the skin clean and comfortable.&lt;br&gt;Product Description:&lt;br&gt;1x soap&lt;br&gt;</t>
  </si>
  <si>
    <t>http://108.174.59.131/QkZ0Tm1vWFZmaElXQkZBaFJ3Umh5VFNJNjhpM2l4NVJ5L21vVTY2SDlhOEFGL0dmdnNpckg1NHEzUlYydmNFZ1Bsb0FzMnJYeUs4PQ.jpg</t>
  </si>
  <si>
    <t>http://108.174.59.131/TUN4TXorTE04K2g2SEhSUFJDVzJEYjFLc01jbmxoZzcxR2NsZDJxNy9WSER2ckFaU3Z0WDRoRXlzMks4d01saG55SGNNTDlodTQ0PQ.jpg</t>
  </si>
  <si>
    <t>http://108.174.59.131/QTZFTVZDa3VmZFlxUU5aZ1lrTVZUVlhzeTFyMEhlTDNWT2xKanlYNkxLNVU1bjFpb0lpVlUwb042SUhMY2puTm9WYkxFZnJ1WUlZPQ.jpg</t>
  </si>
  <si>
    <t>http://108.174.59.131/K24yM1VhUFA3UllUc2Y5dXdZcW5RM1FQSDZyZVFXY3dEQ3VBRXNoMVpmclVwdGVrRTZqUFdsSGx6cnRJMEZlbFFIbEtIemFVSlBVPQ.jpg</t>
  </si>
  <si>
    <t>http://108.174.59.131/b1NrTlpnWm9EMjJQTE5RdlJvUmRRQWRFcEVCMVZDQnFsR2lNYzUzWHpnd3V3VEJOdWZMUUpFYmFDdlFIeVBZZmtzcnpXeU9PY0I0PQ.jpg</t>
  </si>
  <si>
    <t>http://108.174.59.131/a0JvRDFiYyswNThjT21SRnBMb2RuNVhyUnFtZGsrN3FMQlJER2FkQjgzdFNwZnhHU3YrVXJuYmcvUHNXaWlNWFcrUnVkNGVOLzdFPQ.jpg</t>
  </si>
  <si>
    <t>http://108.174.59.131/Sys1Zm1JYnhzd3B4Y1lRaUpFa2Z2RnVvWTdVK2dDdmZNd1RCc29KUE9UWFI1RjdMY1pDYkxtNG15bnBnWVpMUzZJZTlIeTNhWFNNPQ.jpg</t>
  </si>
  <si>
    <t>http://108.174.59.131/UGNaRGM1TEwzL1RXNXk1aTgzUzBJU011M293RnZ6ekZEcEVQQTBrWUFhTVRNditoZzlLVUxYUHFVTGVMQXVtSFdrcCtNczJnV25NPQ.jpg@100</t>
  </si>
  <si>
    <t>海藻磨砂皂100g</t>
  </si>
  <si>
    <t>Seaweed Scrub Soap 100G</t>
  </si>
  <si>
    <t>WYD250214004</t>
  </si>
  <si>
    <t xml:space="preserve">Moisturizing Baby Body Cream Deeply Moisturizes Relieves Redness And Sensitivity Gently Cares For Baby's Tender Skin And Restores Smoothness 100g&lt;br&gt;Features:&lt;br&gt;    Deeply Hydration: This moisturizing baby body cream provides  hydration, keeping your baby's delicate skin soft and supple throughout the day.&lt;br&gt;    Soothes Sensitivity: Formulated to calm and relieve sensitivity, it gently addresses irritation for a more comfortable feel.&lt;br&gt;    Gentle Care: Specially designed for tender baby skin, the cream is free from harsh chemicals, ensuring a safe and nurturing experience.&lt;br&gt;    Restores Smoothness: Helps  your baby's  texture, leaving it , , and .&lt;br&gt;    Convenient </t>
  </si>
  <si>
    <t>http://108.174.59.131/R292a3I0WTRGQzlVRDZTbGVaK21TdzQ5Q3FsLzdOenZrNXRGOHlYaE9SUWNYdHB4QjBOQTkxZzk2SDRSVmV1VXVWT1d3QmduTkVVPQ.jpg</t>
  </si>
  <si>
    <t>http://108.174.59.131/MWJkeHNuT0tkREYxWjkyNzRWNWt1NUdraHJQdFJIU3BMYk1Odmp0Mkd0eUN1eXV1ZVdKNTZORW5nYWFmbHd3dmU4bXpPMXlENHAwPQ.jpg</t>
  </si>
  <si>
    <t>http://108.174.59.131/R0lKOU9TZ2lhdklHN0hNSU1sSFpJcFY3bTRTcVIyeE9naVRWaFArYXlLNEpXaFA2Sm1wcWZGWVM1T3E5UVF5aFVCcllCVTc1U2FvPQ.jpg</t>
  </si>
  <si>
    <t>http://108.174.59.131/TFVycU5HaGpHZllQaG9CUUFRSkhDTXpKdTBPaFJxNXB5M1BtckY5STI3TGU5TXBmYWdwbUhaam9kWUMxQ3EvQitIZVYzMHc2Y0k0PQ.jpg</t>
  </si>
  <si>
    <t>http://108.174.59.131/bnNyYWRueXczZDd0UVNZUEpXRytROXZJTlo4VndCcWhINWFaUE9EbTduZUpNOHBETUtDVXFxdXU2d2Z2bE5Qakl1S3UvOUdld3VFPQ.jpg</t>
  </si>
  <si>
    <t>http://108.174.59.131/Qk5MM29WYkt5bm9zZjlZT0VXMmJzMEg0RW9UU0QySitDR3Eyck9UUHNIY25jQWhVMUZUK3NDYjNUdGliMjNtVFhWc292VEVGNklNPQ.jpg</t>
  </si>
  <si>
    <t>http://108.174.59.131/TFF6c2xWdmtSU1JGZjBRVmh2UWpRSDVyckNTYktMR0F2bWhHZlpTVWduOWsvYVFvR1JHSXhMZVpjQ0x3ejlmVWhEVmpNVHJQeDhzPQ.jpg</t>
  </si>
  <si>
    <t>http://108.174.59.131/SlZtak1OTVZSZis2TUpidllBcks2d2hHMm9FN3dpdWV6dU1iSWtCTjN2SmhSOGc3SjE4QUh5QTZKb2VYQjhST1VzUHBOM1F4c084PQ.jpg</t>
  </si>
  <si>
    <t>http://108.174.59.131/K0lZdVQyVFBFYnVTL3ErRXQvY1pkYnRuVk5WdTJ3ZmxQTkJtOWFmVnpnaDA4UzNaeFpLOXlvQlNRRXJZQkFQdUFWSG1PU3lNdGh3PQ.jpg</t>
  </si>
  <si>
    <t>http://108.174.59.131/dThKZ09wQTV1ZVlkZllHZWZhbFZhM0tBNERROVBCQWlGbThZMC85RkJWcGNocVRYZkNubFFIc2swMC9YMDFsVFQyZ05FMThTV2lZPQ.jpg@100</t>
  </si>
  <si>
    <t>Moisturizing Baby Body Cream Deeply Moisturizes Relieves Redness And Sensitivity Gently Cares For Baby's Tender Skin And Restores Smoothness 100g</t>
  </si>
  <si>
    <t>保湿婴儿身体霜 深层滋润 缓解红肿敏感 温和呵护宝宝娇嫩肌肤 恢复光滑 100g</t>
  </si>
  <si>
    <t>身体霜100g</t>
  </si>
  <si>
    <t>Body Cream 100G</t>
  </si>
  <si>
    <t>ZNP250214003</t>
  </si>
  <si>
    <t>Soap Lemon Turmeric Soap Tablets Cleansing Turmeric Soap Facial And Body Shower Soap Firming Pores And Removing Pigments 100g&lt;br&gt;Features:&lt;br&gt;     [Brightening Turmeric Soap]:Enriched with turmeric powder, this natural turmeric soap thoroughly cleanses impurities the, gradually brightening uneven and leaving glowing.&lt;br&gt;    [IMPROVE TONE]: facial cleansing soap evens tone and promotes , more even tone, leaving you with ,.&lt;br&gt;    [Lemon Turmeric Kojic Soap]:Helps and damage, fine lines and wrinkles.&lt;br&gt;    [Double Whitening Effect]: Leave the foam the for a few minutes and then use the Kojic Turmeric Soap Bar as a turmeric mask.&lt;br&gt;    [Wide Application]:Nourish and soothe your with our Soap. Enjoy a gentle suitable for the sensitive of men and women. Use as body soap, face soap or shaving soap - suitable for all types.&lt;br&gt;Product Description:&lt;br&gt;1*soap&lt;br&gt;</t>
  </si>
  <si>
    <t>http://108.174.59.131/T3A0ejZPaW8wNncyMEdGTDhvUTVTUjZ0VUVDaDhQazBzVUxucFI5cHdZWGVYeC9KTm1MU2Z1WVlCaVNSSHdVaWVYWSt3NGU5QVJ3PQ.jpg</t>
  </si>
  <si>
    <t>http://108.174.59.131/Z2dnaGdheXdZeEYyazhjOTN6aFAxa1J0ZExMZ1N2OEVsOURVTm1rQ3RLMGFEc0lORUxwTjRmVHUrZDJKajBiREd0c1FhN05NRlRzPQ.jpg</t>
  </si>
  <si>
    <t>http://108.174.59.131/clBERm11em1vQjJ5aGU2dW80Q0lwQ1Bwa3BoeUdBbjlsRjUySWVKdE5oM1RPRGQzU0hheERnVkVadmsxM3BtZm5hS0ZscEtYQUM0PQ.jpg</t>
  </si>
  <si>
    <t>http://108.174.59.131/UXFLVENRV3JOMDNrcHlMK3NZTnFJaW1oSUVRYzFUQ25BaWlFKzYvcGVCQVQzc0o4L3ZQM094T1EzNnMxZm56ZFJuU3ZkUllNV244PQ.jpg</t>
  </si>
  <si>
    <t>http://108.174.59.131/WGpRRTdkblNqSFpDMGRGT3dtVDlXSjkyMDNQZG5MN0dXcTBWbWwwZHdmcHJncWtTdVp3TWY2azJpM0g5VUR2anVOeGV0c2lQdmRJPQ.jpg</t>
  </si>
  <si>
    <t>http://108.174.59.131/TU1KM3VySzlPQ1JCZjBJRmhTLzRuTGZUWjNuZFJxTk5ISGRtbWdpMGpGZjlUVXNkTUs3OS9zNFgvQSs5MmErdUpkb01MYjFyaVAwPQ.jpg</t>
  </si>
  <si>
    <t>http://108.174.59.131/WE9LS0NTV2dWUkI0YUdneXFmbU9KWkI0cGU3cFV6VmhFeW5sWVJWVnJRYjFBTXdkcDBLcUxwaDU0Z1M5V1dRVHRpVHR6VEZOMzJvPQ.jpg</t>
  </si>
  <si>
    <t>http://108.174.59.131/d3Yxb1NoWmEvV2g1dE5ROWZLN0EzcHUyWngxWTgyazJ2aG5nb1czS2luUkNaUGhwNmpQTnZyMmkybGI1c0tVYzBxZll6ZXRGQjJ3PQ.jpg</t>
  </si>
  <si>
    <t>http://108.174.59.131/VjFWbDJzeWdYZElpUWpNQU9oU3hBTXVoL1FiSnRtV2RhWE1peGFrTi9uRisrcjdxd1NJK1ZDcHJ5UWtNMW1rd3hYYmJPeDBoWDZjPQ.jpg</t>
  </si>
  <si>
    <t>http://108.174.59.131/Q0xLeTFZZGFWNlI5S2tHWk80V24zZS9FaVNpb2dRUGllMWxCMGZlNHZYVmJ2RGJ0bVRyeFFmUVU3RjFDbFJSMUJhN2paMGM5N0tFPQ.jpg@100</t>
  </si>
  <si>
    <t>Soap Lemon Turmeric Soap Tablets Cleansing Turmeric Soap Facial And Body Shower Soap Firming Pores And Removing Pigments 100g</t>
  </si>
  <si>
    <t>肥皂柠檬姜黄皂片清洁姜黄皂面部身体沐浴皂紧致毛孔去除色素100g</t>
  </si>
  <si>
    <t>薰衣草磨砂皂100g</t>
  </si>
  <si>
    <t>Lavender Scrub Soap 100G</t>
  </si>
  <si>
    <t>CCT250214010</t>
  </si>
  <si>
    <t>Soap Lemon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t>
  </si>
  <si>
    <t>http://108.174.59.131/eXN2dGcrVFUzTUtUTy9MRXVtU0lCOUY5b3A4VWxickVYWGowYUR3OXQrNWY1bkw2b0IrbllnREpGQ3JmNWR4a1J1aXBQS1MrdVFRPQ.jpg</t>
  </si>
  <si>
    <t>http://108.174.59.131/MFBhM2ZZZ05vOTNZZUNYT0dJMTlob0lTUnZXNktLQ09mUmJwazBkMWFQVHFCazZURVJjc1ZXVzlMcXJncDQyWnJvMFZ1OEFId0o0PQ.jpg</t>
  </si>
  <si>
    <t>http://108.174.59.131/Q0tIQmlWYUVRQ3JWeVlpa1JGZWFtQWNKWENNQmh5OUgzdk4wNnY1cTY3WWZUSStvbXRWKytGbGVXS2ZVdUdNUXJqODAwVkJucHZVPQ.jpg</t>
  </si>
  <si>
    <t>http://108.174.59.131/dWMzbzF4blpTOXFMSElCLy84czZ0SEc3S0NzWjVqVERReUhwbE51REhJMWJVSjRpaXZ4YmFnREJjVFo1QzBjSk53bm9RWEswcEljPQ.jpg</t>
  </si>
  <si>
    <t>http://108.174.59.131/dlFBbzNBQTFNaGV0YUx1Yk1LS29JRHdlclhDQ1I3amdZTjRKdkdFcFZ2aFdQd3JCT1hxRk5FNVlKNkd1bVZvdHp5T3JneS84cXV3PQ.jpg</t>
  </si>
  <si>
    <t>http://108.174.59.131/MEtXR3RETEdtOVJ4dFZreHhHQXJrRXFPdTBrVmJkMzdSTEN0dW9RWEYzU0Z3UTErcDc2VXhGU3d4VzhjVEJnUEM1cFBVcVRQV3h3PQ.jpg</t>
  </si>
  <si>
    <t>http://108.174.59.131/UkdXbmdpQ0NvL0VSRlphL2Vac2tMQVQzOXluZy9rWElTY0FLbnFmZlY5NDJ1aFdXc2RXRXJkbmNIeFV2YnVYMzlzYzNQZWJ4NHl3PQ.jpg</t>
  </si>
  <si>
    <t>http://108.174.59.131/UStKYXBWWTJKUUcvR2RpZnFTWTVVSkJVdm1zV0lwWnRBbS9CSGptZFpNSHd2czJjY1RrbUtXdjNJcEQ5Vk5iWUlhbzBKS093SEl3PQ.jpg</t>
  </si>
  <si>
    <t>http://108.174.59.131/bS9Ha2N3S3pwaWVMTDFTRmMyNGlza1BtS01tdUUxNVEwQTNZdDZpbm9vZjVWSTJGMWU2ekRFS2c2QkFTZG5HSHB3ajJ4VXNrNnljPQ.jpg</t>
  </si>
  <si>
    <t>http://108.174.59.131/dlF1MDZtdkt5Skx3UTZMcEEvYmt3MHJZM2t1RXczVVRnMUp4NG41MWxISVYxSTZUc2hLNGQ4K0pNeExFZTU2Z2d0elhIQjFQZFhnPQ.jpg@100</t>
  </si>
  <si>
    <t>檀香控油浴皂</t>
  </si>
  <si>
    <t>Sandalwood Oil Control Bath Soap</t>
  </si>
  <si>
    <t>ZNP250214002</t>
  </si>
  <si>
    <t>http://108.174.59.131/YVlIYjJIUXR4Nm4yWTJ5QWtibGttckYwc1BLVjVxVGdkZTdJSjZFVk1iQVY5YXBHdUdGck9DSG52QkFDd3NvTlJhVElqMjk2VnI4PQ.jpg</t>
  </si>
  <si>
    <t>http://108.174.59.131/YWZIa2p2UTNWb25uc2ZUbFQvWGl0QW1RbzJ1WVR0RUkzRHczbENQUU1mUXZLK3BkSFIxSm1GdjJHSjk3UkdrUzVZSWJOMjR5T0lrPQ.jpg</t>
  </si>
  <si>
    <t>http://108.174.59.131/Ry9oQ1R4UzZlWHJGRlFZWlZONWc3K1lGRFk0SzlGY0lWV2lKWWxpc1d4Z0VaUmFMcUY4ZHIwcmFBNTZ5ZTNCL1RTdTlpWm1HSFgwPQ.jpg</t>
  </si>
  <si>
    <t>http://108.174.59.131/eVRwbmtPMXFFcUl4dENpRk03bVlYbkc2WDVwd1hPUjJUR0g2SzRxNHliODZuWnJZeHlUZDhaVHZYdTVKY0FVK0pqZFJNRk9rMkcwPQ.jpg</t>
  </si>
  <si>
    <t>http://108.174.59.131/UVpqbk9RMm8vZWxlNCs2a29KREVrNktLNm9GWEQvMXJnbXNZUDlBSGp4MStQbUk2MldHTkR6c3JpN2t1QlN6enJOTUNnbElxdkg0PQ.jpg</t>
  </si>
  <si>
    <t>http://108.174.59.131/RVJrVWN5bE9OUmowY0ZVenFLcndyY3dMMU5DTTM3UVFOTWZzekZkL0p2NnNSb3dhcnlVc0ZRV0FPTllLUUNwK2JaTFZYeGorV0xVPQ.jpg</t>
  </si>
  <si>
    <t>http://108.174.59.131/eTdiUVJheFBxdEx5VWw3REkzc3VMRGVtT1A3YmE4dGpRQXJhMEQvZnNBTXdoNjFlb3d0ZE43MEE0dVcrYTlseUlzbFphbDZJZEVnPQ.jpg</t>
  </si>
  <si>
    <t>http://108.174.59.131/QVRKQ3VCdXNobmdyTW9RRFRPOTJDMmR2MVBacDQxZmtDNDh2YUp3L1NWakhldkJ2eTVjWDk1WHpHNUJROGdnWWtkVmpjaEJlazBBPQ.jpg</t>
  </si>
  <si>
    <t>http://108.174.59.131/YmlLRmZkSW1tN2I2blpraTBwUitHUG5seFBQYVIzbzQ3cnB2d25kL2lDTitjdkJkc0t5cklrYmZaNUpKaS96SWxpd2E4MFZjUHlBPQ.jpg</t>
  </si>
  <si>
    <t>http://108.174.59.131/cDJlNG5aQUNlcmhLd2ZZWEZ5WUpyT0FsczNrNEhtd054bTcxTWg1b051cG1teHd0Q3M4a3d6UkFrVlRDTHl3V1VvczhXVG0rRVUwPQ.jpg@100</t>
  </si>
  <si>
    <t>姜黄曲酸清洁手工皂100g</t>
  </si>
  <si>
    <t>Turmeric Kojic Acid Cleansing Handmade Soap 100G</t>
  </si>
  <si>
    <t>CCT250214009</t>
  </si>
  <si>
    <t>Luxurious Firming Cream Skin Tightening Cream Skin Firming Youth  Skin Firming Rejuvenating Cream For All Skin Types 100g&lt;br&gt;Features:&lt;br&gt;-aging effect: in antioxidants, can effectively fight against radical damage, slow down the aging process of skin, keep skin young and .&lt;br&gt;Skin Tightening: Specially formulated to promote skin elasticity and firmness, help improve relaxation, and make skin look more tight and .&lt;br&gt;Moisturizing: This body oil can penetrate into the bottom layer of the skin, providing long-lasting moisturizing, improving dry and rough skin, leaving skin soft and .&lt;br&gt;Shrink pores: Continuous use can help shrink pores, improve skin texture, make skin look more delicate, improve the overall appearance.&lt;br&gt;: After use, it can significantly enhance the natural of the skin, leaving the skin with a and showing youthful vitality.&lt;br&gt;Product Description:&lt;br&gt;Capacity：100g&lt;br&gt;</t>
  </si>
  <si>
    <t>http://108.174.59.131/K2Jjd3dJdkRQSXNmSTJMaWlld28yYUcwSEFRK1JGSGdiTzNrOWJBT3h1SGhjMmdQUHRMS0t3V2pDbVZYaVlGRU1URFFMSHcwQ2xnPQ.jpg</t>
  </si>
  <si>
    <t>http://108.174.59.131/TGVUYzhGR3hJWC9vME9JcTFMaUlNeGVWSGI3ZStDWURnOFBZaTlSSXVHV3Z0cXQxZFowMmFHV3AraXN2MExYTktyWDZrZ2h2dEVBPQ.jpg</t>
  </si>
  <si>
    <t>http://108.174.59.131/T2tKWFBSZFBOMXBYUGZGQnp4b21yTkpkUzdYKzF6dzNvRWFidGgzb3FtT0ZNd3pLT1gra2ZuRW83eE9jNjh0Wi9Wd3JEU0ZITlB3PQ.jpg</t>
  </si>
  <si>
    <t>http://108.174.59.131/TGZxR08wV3dOOUhIN2l4RjdLdWpNaFJ5OHZ3VUZ2TFJoZnVmT01lSTVJR2kxUnBoN3UrWHBldEk0Z3dpNGxDeFhucFpLU0hkRDJRPQ.jpg</t>
  </si>
  <si>
    <t>http://108.174.59.131/bndGYVczVG5DeEJaMmhqNVdjeG1JVFJyQXBCQW4yZmlrTmJIZkRUejd3U0ZLNkhCREw4Sk14ajRwS2drWVFkUTh1RVNLLzMrUThRPQ.jpg</t>
  </si>
  <si>
    <t>http://108.174.59.131/NGJ3MVZMUm9tS3EvTyt5K0Y4TTMvblhlYzNGb1VBNFNiSGIrb21zOUVvd3VleE04NTdaaExrUmMwSFMrQUhVdGhWMk9XTW5qTldjPQ.jpg</t>
  </si>
  <si>
    <t>http://108.174.59.131/MnpuME8wQ3pQT29Oc0ErcFdVQ1NyQzFHcHJCeHovVXNmNUZmcU4yTTYyV2F4SVUzbytnZGFyN1BSdjkyakIzZFpNT1d5d053UVdVPQ.jpg</t>
  </si>
  <si>
    <t>http://108.174.59.131/TS9yVTJId3ZMNTR4RmZBb0hjNHhnd0ZNZ2xqZ051V2xsR3V4RHJuZFJpdzJwOEZqNDI5QkRqQ2ttTUNUWDZPbXYxSDQ2aDNhYkw0PQ.jpg</t>
  </si>
  <si>
    <t>http://108.174.59.131/Slp3RXpPdUJVTWJHNlFWWnhhSE0za1R3Q0ZGTGxLV0hYc2hmZ3MyRlVTcDJPUStkTE1Kb0d6SDlIdHFnbk5FYklIWUVOUjlPb0RFPQ.jpg</t>
  </si>
  <si>
    <t>http://108.174.59.131/bStDRXVNSzZBRFA5VERpV2F6Qi84ejhvMzJvTlNsazdLZHFhR3QrRXdkckNWaEk1UmVZdHNpcE1zTjVwNVUvQXljbDVBdXNEby9JPQ.jpg@100</t>
  </si>
  <si>
    <t>Luxurious Firming Cream Skin Tightening Cream Skin Firming Youth  Skin Firming Rejuvenating Cream For All Skin Types 100g</t>
  </si>
  <si>
    <t>奢华紧致霜 紧致肌肤霜 紧致肌肤青春紧致活肤霜 适合所有肤质 100g</t>
  </si>
  <si>
    <t>胶原蛋白紧致抗皱霜100g</t>
  </si>
  <si>
    <t>Collagen Firming Anti-Wrinkle Cream 100G</t>
  </si>
  <si>
    <t>CCT250214008</t>
  </si>
  <si>
    <t>Perfume High Lasting Fresh Ladies' Perfume Convenient To Carry And Give Gifts 15ml&lt;br&gt;Features:&lt;br&gt;Ease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t>
  </si>
  <si>
    <t>液体,易碎品,定制,纸箱,轻小件,香水,信封件-US.UK.DE,信封件-FR,信封件-JP</t>
  </si>
  <si>
    <t>http://108.174.59.131/NjFCWTBoODY4c1JYQWtKM1lwdG1Ua3RlQ2drakp3enQwTWo1bG5NVE1ZVFBRSVo5bnQrcXJ3cjJUUmtpZVR0MHpvL0xScUFBTlFzPQ.jpg</t>
  </si>
  <si>
    <t>http://108.174.59.131/eGFDV2gzY01BQkwzT1BRVU81UjdheERHblRwdzVtdHNuN3FFa0hzbUUvRklDVkhFbjV5QmV2Q3lqZ2RBaTVtWlQ1UzlldFdhc1hVPQ.jpg</t>
  </si>
  <si>
    <t>http://108.174.59.131/NVRjK0pDcmd6YXNhUWNwZmR4MkE0Zzc0U3l2VVk3OHZwMzJGS1BXU00xTk1ZNEdBRnlJRTdmOEtHUE1obktsazBudGtaSzBST3BrPQ.jpg</t>
  </si>
  <si>
    <t>http://108.174.59.131/TXZobVdpUUVqUTV3Wkpnd1AyNUZaNmErbHpQY2c3Q3p0TUVDT0oxckUzYSs4NU4wRkgweDhRRm91Ykg2YXNOL2R4K3VxTkE4amhFPQ.jpg</t>
  </si>
  <si>
    <t>http://108.174.59.131/QXB3S2YwRlJEcmp0VkRPS1A0L2NUUmxaOVo4L3dEMGxDa29IL2x3WFAzUEdSWjVaM0NsS3JNbDNSaXQwSUQ5N3RjMVJEOTFCcm5ZPQ.jpg</t>
  </si>
  <si>
    <t>http://108.174.59.131/NzA4NXhuc1Q1bzdEV3c3NDBQQVUvRTU1b3UxVWdEeDJiQnFRSzdJZUVEK3dIL3NlZmJJQUpFNUorSWc5RGtMWXAzV0pIOXVReVZrPQ.jpg</t>
  </si>
  <si>
    <t>http://108.174.59.131/RkFqc0ZTbDJFNkZZMXhrWE9idGZQaFhlRDBYMkl1azVoRE5pTHEveVRTT3RsWlZqSERrZHkwa3lTMEdneWVReUtoQUpBQTJZM1RFPQ.jpg</t>
  </si>
  <si>
    <t>http://108.174.59.131/RmswR3ZpWmdnT1ZKMG5uVyt5VEJnQ1pvZEhZR2tyOGtrcG5MUWJvWTd4dm8wSzNCSXhRS0g0d3BGZmkxcTlHQ0VadTJydk9CcVBjPQ.jpg</t>
  </si>
  <si>
    <t>http://108.174.59.131/ZTNnVFYyaThWckh4TWNBOExieU1vZnFyM3I4NlQzREo1Y2RVSHhFU24ydGJMaTJFSW56cmxqbWZmWmRMNnkwdkJ1ZDdRRitUK3ZNPQ.jpg</t>
  </si>
  <si>
    <t>http://108.174.59.131/SWZPODUvTU5iaHlXUGFscTJJVUNsSW9iMXJ3TnE0QlBTT2pFSy95MFJNQnlIRHE2bEFFVVJ0UnR1K3lEUFlFZUlzVWdFQVFrMWFvPQ.jpg@100</t>
  </si>
  <si>
    <t>Perfume High Lasting Fresh Ladies' Perfume Convenient To Carry And Give Gifts 15ml</t>
  </si>
  <si>
    <t>香水 高持久清新女士香水方便携带送礼 15ml</t>
  </si>
  <si>
    <t>男士香水15ml</t>
  </si>
  <si>
    <t>Men'S Perfume 15Ml</t>
  </si>
  <si>
    <t>WJY250214017</t>
  </si>
  <si>
    <t>Hair Texture Powder Hair Styling Full And Natural Matte Texture Styling 50g&lt;br&gt;Features:&lt;br&gt;Instant oil removal: This puff powder can quickly absorb the oil in the bangs and hair . With just a gentle pat, the oil instantly disappears, making the flattened and greasy bangs instantly refreshed, creating a dry and  visual effect.&lt;br&gt;Powerful : A unique powder  that penetrates  into the , supporting the hair from the source, increasing the  sensation between the hair, creating a natural and   effect, allowing the hair to bid farewell to sagging and show full vitality.&lt;br&gt;Easy to use without washing: No need for washing, can be used anytime, anywhere. Whether it's a busy morning, traveling, or work break,  a break can quickly solve problems such as greasy and flat hair, save time, and maintain a good image.&lt;br&gt;Delicate powder texture: The powder texture is delicate and light, evenly dispersed after gentle tapping, without leaving any white powder, perfectly blending with the hair, natural and seamless, maintaining  color and texture of the hair.&lt;br&gt;Gentle : Using a mild and non irritating , it does not damage hair and scalp, and sensitive scalp people can use it with  of mind. Simultaneously adding a light , the hair emits a pleasant  after use.&lt;br&gt;Product Description:&lt;br&gt;1 x Shampoo powder&lt;br&gt;</t>
  </si>
  <si>
    <t>粉末,纸箱,轻小件,信封件-DE2</t>
  </si>
  <si>
    <t>http://108.174.59.131/NjFuQWpiLzdKcVFRTFVMalhOQ2tSNnJjalVmdTJKR2ZQbWJKTVdaOXNKMEh3MlluZFJXTXF5eVE2UHg4MXZ3TkJubWx1aDlDVnVnPQ.jpg</t>
  </si>
  <si>
    <t>http://108.174.59.131/Rk5lM1pkRlNzdklMSzhZNDNhdFlxeWVZeXF1cnNka3NRMTloejFKd2ozYkpram5JREJua2NJdG0rd0J0Zlo0SnRLT01Ld2xTekRjPQ.jpg</t>
  </si>
  <si>
    <t>http://108.174.59.131/WE1MSVZ1V0VjdVpDV0xqU1I0US9vckNIVXlWeWhtcEVDOXloU202UTBlUlZZb3EyQ1drTWRsMnEyM0ttQWFiNkQySjZBQW9kV1ZrPQ.jpg</t>
  </si>
  <si>
    <t>http://108.174.59.131/TTZXdFNzRzRmMGxkdFVsMVhmNEJyUUVDQUFwMlVHdFNtbnF4L0ErWmczbE5zLy9Qd2J2SGxuRzh2eW5pTWlUem9MMDdPVVlWOEJBPQ.jpg</t>
  </si>
  <si>
    <t>http://108.174.59.131/OHVqbkRWSk5SUVJQUUQ4UkpoY004UDFEcVpkdjhHd09UVnlxZzQ4bE1FQjUwdkl3RkUvL20xR0drOWhjYzhTczBIUkVYczdDQkdjPQ.jpg</t>
  </si>
  <si>
    <t>http://108.174.59.131/TG1QM2JJR3BqbStRYWs5UWZWMHp1SjhoQXloMDRWN09nUEYydWU1b0E4a0NybzRZY3JvN3phOXQ3cWZXTldXLzZzU0pVSldaM1E0PQ.jpg</t>
  </si>
  <si>
    <t>http://108.174.59.131/SlNqc1E3SENvOUNwclFyMUdOaXNkcVEwT00rRGtqeUpBYXpOVHZXTTVSRHRJdGFaN1NhZzE0eWZTb1U2WkVSZ01oSCtzS0N1Z1A4PQ.jpg</t>
  </si>
  <si>
    <t>http://108.174.59.131/VCtWVHEwdEJqa2J4Yi9LNndWU0RxNnZ5YmtFLy9TZHZ6L2FBaS90SXBBdHRsOXpMNlUyOHRPdVZLQm9LWks1SC9SUjd1SGw4L3hvPQ.jpg</t>
  </si>
  <si>
    <t>http://108.174.59.131/K2h3TE5uMXpBT3hFWm9xTUdnT2kwelliYTFNeVhpSUk1ZEphVHc4VGtFUStqUXZtQWpWcDFEMUM5UWpqUTFMVDd1WEQzdGFyZFRzPQ.jpg@100</t>
  </si>
  <si>
    <t>Hair Texture Powder Hair Styling Full And Natural Matte Texture Styling 50g</t>
  </si>
  <si>
    <t>头发纹理粉头发造型丰盈自然哑光纹理造型 50g</t>
  </si>
  <si>
    <t>蓬蓬粉头发免洗刘海去油蓬松粉  50g</t>
  </si>
  <si>
    <t>Fluffy Powder Hair Wash-Free Bangs Degreasing Fluffy Powder 50G</t>
  </si>
  <si>
    <t>LLW250214002</t>
  </si>
  <si>
    <t>Toothpaste Whitening Booster Powder Teeth Whitening Powder No Sensitivity Adds Whitening Effects To Any Toothpaste&lt;br&gt;Features:&lt;br&gt;    [Mint Flavored Tooth Powder]: Freshens breath for a brighter, whiter smile.&lt;br&gt;    [Restore Natural Whiteness]: Helps effectively clean teeth without leaving residues, making your smile more beautiful.&lt;br&gt;    [Deeply Clean]: Penetrates the crevices of tooth enamel to removes embedded food particles and deeply stains.&lt;br&gt;    [Easy to Use] Justswet your toothbrush and dip into the tooth powder. Gently brush your teeth for two minutes, twices a day. Wash your mouth thoroughly to removes all the residues.&lt;br&gt;    [Light Up Your Smile]: Our proprietary blends of ingredients effectively helps improve a whiter, brighter smile, providing an easy way to get whiter teeth without the use of chemicals&lt;br&gt;Product Description:&lt;br&gt;1*Teeth Whitening Powder&lt;br&gt;Net：35g&lt;br&gt;</t>
  </si>
  <si>
    <t>信封件-DE2,已换图,轻小件,沃尔玛特供,粉末</t>
  </si>
  <si>
    <t>Blue</t>
  </si>
  <si>
    <t>http://108.174.59.131/WVd1SmVUeXJKVTF0Yyt4Q2liRGhzdzhTSXIwbVNmZDV2SDdBeXV3NDFoeEdZanFoNnBCc2tkUW9HMnhwdE9kd0E4SGtCYnJYRk84PQ.jpg</t>
  </si>
  <si>
    <t>http://108.174.59.131/Q0dDVjdEbUpWd2tYT3JvTndYUWFXZHdZRS9DNElHY3ZteVlEVTRKbVZ0cVZFQ0lBR0Y2Y2J5R3kxNjNzc0dFRDNPUnZKdHlZRVI4PQ.jpg</t>
  </si>
  <si>
    <t>http://108.174.59.131/M282SnpyTzY0T01jdE9sMTk2QWpXYjI5N0MydHhUWG5OTHViM3RQYnRKc09tckJLd0F3Y1Z4Ly9tdmRRYkdycGNRMVhndFdaTUFBPQ.jpg</t>
  </si>
  <si>
    <t>http://108.174.59.131/eElweHJLSmVOSlA4WE53N1R3Qk51N0VablZyZEdnZnJxeXl4OGRWVWNWRU55bmVOVDdHTHdpWnlMaGs0Wi92QThTU2o3NjBHUktZPQ.jpg</t>
  </si>
  <si>
    <t>http://108.174.59.131/NXVwcWxvMEdVKzNFUldDN2hwZU9QcnR3bXYwaTJDdnlhU3lRSU1TRnVHWlZ2TzhESGVFQ3hHaUh1NTcxaFBic1haUjVKd3VrTVp3PQ.jpg</t>
  </si>
  <si>
    <t>http://108.174.59.131/VWMzUGJqRXZDbXpTakg4ZjRXKzhrOW1sNFhRWmx6dkY0dXV3SVp5SjQ3WEVTTDM5NC83UzRrSkc0dUZkSEZLM0E3SDJNbEs0ejhjPQ.jpg</t>
  </si>
  <si>
    <t>http://108.174.59.131/cXI3c1VOWmsxQkRuWGIwdHp4RnhMZm9jUHMwWFBpMkl3UFVoeTJNMkVKaVdXUlpPZG1Tc29ja3R4WTlmendsSVVRUk1uZ0dwcTIwPQ.jpg</t>
  </si>
  <si>
    <t>http://108.174.59.131/emkyMlFRQjBDUGtSL3pPc25IcWljOUpYVDVHalluNXRDS2VCMm1nSFZFNEFZbzdaaFpFSGZ5dzhWb2pXc0NJNkN0d1lDcS9JcExnPQ.jpg</t>
  </si>
  <si>
    <t>http://108.174.59.131/ZWdrbkl0V2dHSmd3ZU9PQ09GSDNMRlJVZ1U2T3VqNDBXckFqNHFNZTlLcXNoWmthTjJ3RHZ3S3FVZ05qTVVibXNTSTJhVDE2ckJRPQ.jpg</t>
  </si>
  <si>
    <t>http://108.174.59.131/QXdwUjZscUY2MU5rdTBGNUViOWRBTUxsR3ROdUhUcWRNYysvVEQyVUxQQjdrRG0xd0VMYmZlLzZPYjV3akc1OGF3bHVsc2YzZkE4PQ.jpg@100</t>
  </si>
  <si>
    <t>Toothpaste Whitening Booster Powder Teeth Whitening Powder No Sensitivity Adds Whitening Effects To Any Toothpaste</t>
  </si>
  <si>
    <t>牙膏美白增强粉牙齿美白粉不敏感为任何牙膏增添美白效果</t>
  </si>
  <si>
    <t>牙齿美白粉35g</t>
  </si>
  <si>
    <t>Teeth Whitening Powder 35G</t>
  </si>
  <si>
    <t>YMZ250214005</t>
  </si>
  <si>
    <t>Hair Removal And After-shave Repair Essences Oil Effectively Soothes The Skin And Restores Skin Smoothness With Continuous Use 90ml&lt;br&gt;Features:&lt;br&gt;Effectively soothes the skin: This repairing oil contains a variety of natural plant ingredients that can quickly relieve the redness, stinging and discomfort caused by shaving or hair removal, and the of the skin.&lt;br&gt;Long-lasting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for.&lt;br&gt;Product Description:&lt;br&gt;Capacity：90ml&lt;br&gt;Weight：129g&lt;br&gt;</t>
  </si>
  <si>
    <t>http://108.174.59.131/ekdNZWJJZFBRampTUTE1dHQ1QVRrS1M1QjUvbW45OUI3UlJrVW5tSlJETEJaNVh0dUErYmFQWnp6WjZRemdWaktyYnQ4NVF5QytZPQ.jpg</t>
  </si>
  <si>
    <t>http://108.174.59.131/YTFXZDNVMXk3N3RJODRKSWhkWmlNVFU0b2JSaWVmd0VlK0JKaTg5SEMwdklVaW05N2xvQnNLRUM2RWkyUGNxOHUyL2FZcFVkLzhRPQ.jpg</t>
  </si>
  <si>
    <t>http://108.174.59.131/M2tnbVBZN3RQY3Z6b3ZQYmpSK2VzRzd0NGVOK094OS9Wd0ZWSWZqZTlLNjJ1T0VMbFVQNGtIYUFBOGlvSEM5V2JEcjNaUU5RelNjPQ.jpg</t>
  </si>
  <si>
    <t>http://108.174.59.131/ZE5zZkxON21oUE1MdWZjUzR5MDlBcit0NzdVN1ZCZ2ZZUkR0VVdHMlNobFltcHdXZlozOVo1aFJYWVI4eDNNWXlXdjhhNHBFVFZrPQ.jpg</t>
  </si>
  <si>
    <t>http://108.174.59.131/WmJEdFZGREEvT1ZCRWpYUWl0Q1ZkV2Q0ZksxSGNxdUdCSTBOS0N3VVpTZlJDVDdmckRsNHNjSGtvNXNVd2tndEovTThoR2pwYjJNPQ.jpg</t>
  </si>
  <si>
    <t>http://108.174.59.131/Rk1PMGs0dTBjNU1xM2JQdXhJK1Z4RWMwMWgrMmN4cTk0T1ZkQW05cWRLMGlscHBxQ0Q3SEMrNjNmSTZqaVd3NSt5WE9SM295REk4PQ.jpg</t>
  </si>
  <si>
    <t>http://108.174.59.131/TFRGR2xRN0V4OExjS3hrTCswbFVOVDU4VVZnQlE2VVg5YWljVkxrRGF1dVdGUXM1TCt1SlViRHVoZFpnWm5GSFZwUmIrS1FsNTZZPQ.jpg</t>
  </si>
  <si>
    <t>http://108.174.59.131/NDZPWFF4T1BRSzZBdXgxbkpSOUdXSjNlUHE1VjZubjQ2Z1RCbUdDNjFjS0RKZ1BFTVZzV1BzVHN2TVh6U21raWhnZ1dveUtNdjVZPQ.jpg</t>
  </si>
  <si>
    <t>http://108.174.59.131/cTZpRFFTZ2RLRmNWU3htc2FPM0d4YmdSbVJiRkJGT3NqcG5ucHF5RG1tWWhVc3MrdVZTV1dqU3NqeDVrTldNTHc5ZFZVcmxxb3pJPQ.jpg</t>
  </si>
  <si>
    <t>http://108.174.59.131/ZXNEekhqYnhXaXdrVnlVUEkzSGJjYUI3bUtYU1R0UEkyWU5LQTc2Qmc1QUxCNTQ3TGlBUkhLMldFVDJwRENlTTlvOHpwQWM4RUVNPQ.jpg@100</t>
  </si>
  <si>
    <t>Hair Removal And After-shave Repair Essences Oil Effectively Soothes The Skin And Restores Skin Smoothness With Continuous Use 90ml</t>
  </si>
  <si>
    <t>脱毛须后修复精华油有效舒缓肌肤，持续使用恢复肌肤光滑度 90ml</t>
  </si>
  <si>
    <t>脱毛剃须后修护精油 40ml</t>
  </si>
  <si>
    <t>WYD250214002</t>
  </si>
  <si>
    <t>Retinol Eye Cream Fades Fine Lines And Dark Circles Antiwrinkle Firming Hydrating And Moisturizing Cream 5g&lt;br&gt;Features:&lt;br&gt;     Deeply nourishment: in nutrients, it can effectively moisturize the eye skin, relieve dryness, and make the eye skin more tender.&lt;br&gt;    Reduce dark circles: The special type can significantly improve eye dullness, reduce dark circles, and make the skin around the eyes brighter.&lt;br&gt;    Smoothly fine lines: Contains antiwrinkle ingredients to help reduce the appearance of fine lines and wrinkles around the eyes and smoothness and firmness to the skin around the eyes.&lt;br&gt;    Convenient roller ball : The unique roller ball makes it easy and convenient to apply, while promoting circulation and improving absorption effect.&lt;br&gt;    Refreshing and non-greasy: Light texture, quickly absorbed and non-greasy, giving the eye area a refreshing and comfortable care experience.&lt;br&gt;Product Description:&lt;br&gt;Package Included：1x Antiwrinkle eye Cream 3g&lt;br&gt;</t>
  </si>
  <si>
    <t>http://108.174.59.131/S1M4eXJKNExwUGRwUEVlam1VbVRWY0ZKckVZREdmTzZWS0RUV3FyakthTG1zQmdnSWxZaTBBUU1YczlheUlXaDdkeTMwaVk3MUg4PQ.jpg</t>
  </si>
  <si>
    <t>http://108.174.59.131/aWFNbUUyZHJ4SWZnRDhGdXJqRWZwRmdDNGVVeUhJOTMvMmp4ZkRvVEpWVUVlaktRRENyaG9IcUcxWG1BVmZpYjZ3dDl6NDZ2SFo4PQ.jpg</t>
  </si>
  <si>
    <t>http://108.174.59.131/QUVrQ1ZvZXNrZEFOQVNZRU5tOUtvYTJGQWxFTVd4U0kzejJUWVpiZ0kxTmRyL29KaEFvOTlSbi9zNmZMQTA0R2FsKzhlaUQ4TkVVPQ.jpg</t>
  </si>
  <si>
    <t>http://108.174.59.131/Tm1mem1sNUNITnUzT0l3V3dSUm9LN0tmZ0MrZURyVnd2NHRKNVlodGh6VVMrR2MzT1VDTlpQd0NhbEF0R2UrYWdod3M2ZDh5TGxFPQ.jpg</t>
  </si>
  <si>
    <t>http://108.174.59.131/SUNYbDk1S1VWd0hwSVllT0tHejhvdmFlaDZOMFZ6NE1GQVl5U212dEdZYmxBNnV1bjQ2SFQwWFF3WGpqM1lGTkFSRE12eENleVpnPQ.jpg</t>
  </si>
  <si>
    <t>http://108.174.59.131/TEkyVWxDU0FMclNDVDREbXBBNkM2L0V4SEpmQVMrWlEveHhuYTdOOGVFTm8wazBDdHFTbm5FY0lkbm1kSmhSWExpSXhaSXdxZHFzPQ.jpg</t>
  </si>
  <si>
    <t>http://108.174.59.131/cFE5amhMaG93OS93bG42bW9SK2duaXNVZWdPS1ZUUmdmVGJrempiRTBVL3VDS1R3ak1pZTJZWUE0UG50S2JGVlZMSnhaL1JUeWlNPQ.jpg</t>
  </si>
  <si>
    <t>http://108.174.59.131/WFdFclNvS2FZSU1Yd2hydmxHSlNsOUc2KzE3NDhrUGdVcFBTZ29xNjZoYlpGSFhuWG5kZ0JYalV3bkFqbmNGL21yeG5TakoyWURNPQ.jpg</t>
  </si>
  <si>
    <t>http://108.174.59.131/QVdLKzNZNitqU1c1YzBYcWFaUW9IMW0wajdiK0ptUEN4dWphaFJ4ZkFZdG16UklnbEt2eXpTN3ZSU3R0WktxODdFVWJNTk9BZFlVPQ.jpg</t>
  </si>
  <si>
    <t>http://108.174.59.131/dWVZWnJya2h6NlJJRWhTZDNQNlZzTmplTmVPQU15ZEk2NGhQYWpoKzRGYnNYSm1IZWdRK2hkeXpzWldHaGlhaVFBT0dSUzZJcE93PQ.jpg@100</t>
  </si>
  <si>
    <t>Retinol Eye Cream Fades Fine Lines And Dark Circles Antiwrinkle Firming Hydrating And Moisturizing Cream 5g</t>
  </si>
  <si>
    <t>视黄醇眼霜淡化细纹和黑眼圈抗皱紧致保湿滋润霜 5g</t>
  </si>
  <si>
    <t>抗皱眼霜棒5g</t>
  </si>
  <si>
    <t>Anti-Wrinkle Eye Cream Stick 5G</t>
  </si>
  <si>
    <t>WJY250214012</t>
  </si>
  <si>
    <t xml:space="preserve"> Eye Care Cream For Even Tone Improvement Lightening Dark Circles Moisturizing And Reducing Wrinkles. Eye Care Cream 30g&lt;br&gt;Features:&lt;br&gt; ingredient: contains natural , which can effectively reduce the problem of dark circles and bags under the eyes, and make the eyes .&lt;br&gt;Uniform tone effect: Specially added whitening ingredients help to lighten blemishes, evenly distribute tone, make the around the eyes brighter and more delicate, and reproduce youthful .&lt;br&gt;moisturizing : in various moisturizing ingredients, it can deeply moisturize the around the eyes, improve dry and fine lines, and keep the hydrated, , and elastic.&lt;br&gt;aging effect:  has excellent antioxidant capacity, which can effectively resist radicals, eye aging, and delay the generation of wrinkles.&lt;br&gt;Lightweight and easily absorbable texture: The texture is light and delicate, easy to apply and absorb, and will not burden the delicate around the eyes. After use, it is refreshing and not greasy.&lt;br&gt;Product Description:&lt;br&gt;Name： eye care cream for even tone improvement lightening dark circles moisturizing and reducing wrinkles. Eye care cream&lt;br&gt;Capacity：30g&lt;br&gt;Weight：42g&lt;br&gt;SIze：3.4*3.4*14.5cm/1.3*1.3*5.7in&lt;br&gt;</t>
  </si>
  <si>
    <t>42</t>
  </si>
  <si>
    <t>http://108.174.59.131/RVJNUUxSN1F5Q2FuOWhsanBaVTBzQ3RON0hhVndib2hvSTZLeVoxVUZhbm9hMWdhbXBneHlvRmx2Q0tkQjZVQnV6WlQvaFNncCs0PQ.jpg</t>
  </si>
  <si>
    <t>http://108.174.59.131/VmJDU3lBOGZLOWNySDVKUUNCczJoOEs4VlRjN3FQYjZ0UFJadDdNTlNRaDRRZTBrcFZ0RnhSUzAxUncvalZuelE4YUl0OEx0Rzl3PQ.jpg</t>
  </si>
  <si>
    <t>http://108.174.59.131/cHNuaDRHZXBaUk1Yb1FhSlQySlVqRDJNOCtwQnRGb3RKMFljV0VsdkJwcGpVS3BkeFA1aHlJaitwRGFXdnhIKzZIZ0Jqb1lpTFF3PQ.jpg</t>
  </si>
  <si>
    <t>http://108.174.59.131/ZVp5N3Q1NDdGUWFoQlY0NVFEV29wMVkyZmU5MVdNamdzdDZ5UVNISFBFZjdqU012ZWdVanV0UkJCL015OEJvajBwZ0wxS2lVTHlZPQ.jpg</t>
  </si>
  <si>
    <t>http://108.174.59.131/SmdzUTQ1T2FXRnRTSDZZbE5QK0xGWEtOSFp5b2NCQjlNUG1Zc0lCVlJXWDNGT2dWK2RYWnR2VVFwUjBSTlFVNlJQZG1UaTY1TlZFPQ.jpg</t>
  </si>
  <si>
    <t>http://108.174.59.131/ZVZJK3Z3ekJqN21JS2krMURTMWs1VnRVTW5MUXhCemg4eWNnd1R0eTN1aTBvOThHZldNZjcxWndreGFMcWE4QmE1YVIyZ29BZ0FVPQ.jpg</t>
  </si>
  <si>
    <t>http://108.174.59.131/TmNwaTh6NHdCclg3MVhRTWdacmhoNEUyRnFra3lxVFJWVm5TVUp6UFE5MUxPZENLeGNJVCtOOVB5MytDamJPSUJMcStpVE5pYmtvPQ.jpg</t>
  </si>
  <si>
    <t>http://108.174.59.131/aGlJZzFXZGt6TkNnT3ptbUViUnZqSGRLd3pEVlRoYUZ5OENpcVpPY1ZPN2pLSjdFR1pNOFpHUzJlRlVJeHZDTkFyUWVrYUVqZnFBPQ.jpg</t>
  </si>
  <si>
    <t>http://108.174.59.131/MVZ6R0FqTXQ3YTR6NFhYNStNdXg5dUZDZ3Z0ZFd2WDQ5bmV0alpLUFd5OHkzYTFVQy9qRmhVMlpMMjUzcm52aUQ1VUtiWFdpWUR3PQ.jpg</t>
  </si>
  <si>
    <t>http://108.174.59.131/TlBrZHpBRk1nRHBJRElhQW12L2tZM08rbFdvdVp6aVE3MWpIem1HRkVabmIrNDJ5bzdBN0wrYTB4NmVHcGNGWVlzVFA5VVZwTHZNPQ.jpg@100</t>
  </si>
  <si>
    <t xml:space="preserve"> Eye Care Cream For Even Tone Improvement Lightening Dark Circles Moisturizing And Reducing Wrinkles. Eye Care Cream 30g</t>
  </si>
  <si>
    <t>眼部护理霜，改善肤色，淡化黑眼圈，保湿，减少皱纹。眼部护理霜 30g</t>
  </si>
  <si>
    <t>Hoygi蜂毒护理眼霜均匀肤色改善淡化黑眼圈滋润淡纹眼部皮肤护理霜30g</t>
  </si>
  <si>
    <t>Hoygi Bee Venom Eye Cream Evens Out Skin Tone, Improves Dark Circles, Moisturizes And Lightens Lines Eye Skin Care Cream 30G</t>
  </si>
  <si>
    <t>GHM250214005</t>
  </si>
  <si>
    <t>http://108.174.59.131/clBGSHY0cEs0OGMyRkREa2pIeGJhVER2VXEyUkxjM2tiM1k5eGx5TEM1Ry9mMWZMR2dpaEZUMWhkZnF3dkZrZ3JCczlLS1VUOWprPQ.jpg</t>
  </si>
  <si>
    <t>http://108.174.59.131/OFNRZEF2UytIS3pubmhhQ0VTRmFSL2VzVGY5ZHhJcmwxUm9VUzJPdkhXVnVEQ0VYYlRBNCs5YXJzODB5VG9YMzVOYVViN2N1dk1VPQ.jpg</t>
  </si>
  <si>
    <t>http://108.174.59.131/N3pmZHl4ZzJhZ3ZqOC9nN3VKVzJ6RjhlZzB3TVgveTVDUjUxbk82eVZQMDNBMlpETXlEWHBTdWlacFZHWnFGdGg3Q1QyNnJKRHVRPQ.jpg</t>
  </si>
  <si>
    <t>http://108.174.59.131/anAwQmo0cUdocmI5RE9hb0M1Vng1ZitBeEx3NURIMGdiQmdoMkQ1SXBEN2h0cE1ZSTZ4NS9wVyszeHB6U2Q4MGRjUU56ZFo0OFFFPQ.jpg</t>
  </si>
  <si>
    <t>http://108.174.59.131/Z0FtMDFYY2tLZldEVnVJWVc5MGNXbE1KN1ZwMnVjYS9DZ1pQbVlzTHFtZ3Nvc0FhVUFMZ25mT3VSUEtzeDkvYlArQ3VjOWhnZ2t3PQ.jpg</t>
  </si>
  <si>
    <t>http://108.174.59.131/VnZZN1F2dm1zSlZyK09zU2xRanBaR1hyK2pOeEQ0L2RCajZQSms0SU5HSStYWWRoRkdHTnI1MjFlNGF0M1RQZVNYWXoyNWMwZWZrPQ.jpg</t>
  </si>
  <si>
    <t>http://108.174.59.131/dlpUYkwvdkMvRVFYNER3SFVkandKWktneWU1ZlZOOFlTV3BxRCtoVm5XaHpnR1VMcmVXT0VtTEdoU2lsUGVGVFE1Y01VUFZrNk8wPQ.jpg</t>
  </si>
  <si>
    <t>http://108.174.59.131/aldIeWl3dElqVWVMZUdocDRHSEdmbE9mbFlROC91aUhSbnNjNFpVTUFqQ0tHSnZQWEozN3FBNmlFRzYzZnhCOGsxbWFxZjB3R2NRPQ.jpg</t>
  </si>
  <si>
    <t>http://108.174.59.131/Q1QzWXBIUzNZcmpjck5EczEwQmFhK0dTY0VqQjhWZXA4a0Y5K2c0U0NZaXBZN2x1K2JwUmRVR2Npa1NDemFMTzNZcllvTndBU0JFPQ.jpg</t>
  </si>
  <si>
    <t>http://108.174.59.131/ZUhoQjBySzVmOG9KOTdtaHNxMG1rTkNsdEFHWk1oaHRxcmoyMlpFVDV4NE8rc3crNzc1L21VTXNlUk8xaStSbS9TYnQwZVMxWUxnPQ.jpg@100</t>
  </si>
  <si>
    <t>GHM250214004</t>
  </si>
  <si>
    <t>Removing Coffee Stains Toothpaste Refreshing Breath Teeth Cleaning And Oral Care  120g&lt;br&gt;【Color Corrector Toothpaste 】Purple whitening toothpaste teeth by utilizing color correcting technology,contains purple water-soluble that can correct yellow teeth effectively.&lt;br&gt;【Natural ingredients Teeth whitening foam toothpaste is from plant extracts, help to break down the pigmentation the of the teeth, block pigmentation, keep the teeth bright and white.&lt;br&gt;【Teeth Whitening Toothpaste】Teeth whitening toothpaste contains herbal extracts, the is long-lasting and fresh, freshen your breath while whitening teeth, make your smile more.&lt;br&gt;【 Teeth Cleansing 】Toothpaste for Teeth Whitening can between teeth crevices,removes food scraps and stains,achieving the effect of cleaning and teeth whitening.&lt;br&gt;【Toothpaste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teeth.&lt;br&gt;Product Description:&lt;br&gt;Directions:&lt;br&gt;1. Follow the steps of brushing, first apply a pea-sized amount to your toothbrush.&lt;br&gt;2. And then brushing as you normally with regular toothpaste for 2 minutes.&lt;br&gt;3. Rinse your mouth with clean water brushing.&lt;br&gt;Packing includes：1PC teeth whitening toothpaste&lt;br&gt;1x Toothpaste&lt;br&gt;</t>
  </si>
  <si>
    <t>http://108.174.59.131/THNTUUxhcnNOQUJzMkRhQUZDNEUxbjFwbjQ1VXoxQmNKV2hSS29mZlBWS0lzajdGcnFsSUpCU0dYcGR0L3FjVUtMMkpRbnZHbW9jPQ.jpg</t>
  </si>
  <si>
    <t>http://108.174.59.131/d280cjlmdE5ZSVMzZ2k0ZzZmbkp5dVpyL3E0UUo1KzcrTE12S3NUS3VxRUlYa2w1RlcxR09uZUx0bi9DR05oOXF0UWRRRmFiRjBnPQ.jpg</t>
  </si>
  <si>
    <t>http://108.174.59.131/anlzTGlXd3BYTHl6K2hGb2lzc2xMRkdvRWJMTVBGdlFSUGN0MDFWb2pWbjdaYlBkSjhZZGpWdEJSNUFiL0I0YitjR241NUhJRjRnPQ.jpg</t>
  </si>
  <si>
    <t>http://108.174.59.131/Qml4VHJuU0tKQmJYeVVKaUtmbUNsOFkzYW5ZSWRRcHlBSE05VW5qdjA3bGpUYW03WTVOOVphWVliNUFtUFNFNm5zVU9OSjNZaWg4PQ.jpg</t>
  </si>
  <si>
    <t>http://108.174.59.131/K054M1lMNEFIWVRyMWlubjZmRXk1VC9admpmVkJETWtFSVNBTHk5TXZkRzN1aXhSNzUya3lEck1oWHpreFNLdTJ2T1ZXZzRSWTZJPQ.jpg</t>
  </si>
  <si>
    <t>http://108.174.59.131/OWc1a2pzRkhZWmwyUEJOVFZaTnJKQTMvUTdqZ3ZLdXNPK1YvZkQvbmFIYzZEaXlWNVFoT3dWckhDMTVVSXQzS3JxREorVnhJalFFPQ.jpg</t>
  </si>
  <si>
    <t>http://108.174.59.131/TXRPa3NxSTBZWVIvQ1lPSzBhVWhkNWdIcnFQRTRpL0p0L3ZuR1BqVXhhMGN1Uk1OMzZwaXR6OFo3KzgyWC91Y25WVjRVQTlkKzdZPQ.jpg</t>
  </si>
  <si>
    <t>http://108.174.59.131/WFBiaUswSG1jTHdFZXF5L2dmRmxraWl5UEFZR2Y4ZmtkZ0t2UkNiQlU4b0FYWnNLNkpqeGFoaVIvUXVLbW1RQVFtOTBnMzErSVRNPQ.jpg</t>
  </si>
  <si>
    <t>http://108.174.59.131/TGRUQTZ1dEEyd0pjeHZIRjQ1YkxTNGl1cmZhYmtpRDVYZXVSNjlvcUE1Zi9NV1ZxVll4SW1MenNDaG9UUXh3NWhwRzVWNThzQ1dFPQ.jpg</t>
  </si>
  <si>
    <t>http://108.174.59.131/WSt6ZThvWlB6MkkzY1VNY3JUZks2b3BkWTNpZDFOdWRaSndLLzdHaU9GZW5FS0VMVHh5M3h6NTZBcjlvWmN5cDBMV25nQkZQSzRBPQ.jpg@100</t>
  </si>
  <si>
    <t>Removing Coffee Stains Toothpaste Refreshing Breath Teeth Cleaning And Oral Care  120g</t>
  </si>
  <si>
    <t>去除咖啡渍牙膏清新口气牙齿清洁口腔护理120g</t>
  </si>
  <si>
    <t>G牙膏120g 口气清新牙齿清洁口腔护理</t>
  </si>
  <si>
    <t>G Toothpaste 120G Fresh Breath Teeth Cleaning Oral Care</t>
  </si>
  <si>
    <t>GHM250214003</t>
  </si>
  <si>
    <t>Tooth Powder Fresh Breath Teeth Cleaning Oral Care 50g&lt;br&gt;Features:&lt;br&gt;Tooth Powder is light yellow and with mint , it can reload the breath, dislodge bad breath, help to improve teeth health, faint , , in full flower confident smile.&lt;br&gt;Teeth whitening powder penetrates the gaps in the enamel to dislodge food particles and stains embedded in them. Leave no , help effectively clean your teeth and make your smile more beautiful.&lt;br&gt;Our teeth whitener reveals a brighter smile with advanced technology that balances the tone of teeth, hides stains and improves overall brightness.&lt;br&gt;Tooth powder whitening, Slightly wet your toothbrush, dip powder, brush in small, gentle circles for 2 minutes, finally rinse your mouth.&lt;br&gt;Teeth whitening powder is a natural substitutes for your entire family to promote well white teeth and gums.&lt;br&gt;Product Description:&lt;br&gt;1pcs Tooth Powder&lt;br&gt;</t>
  </si>
  <si>
    <t>http://108.174.59.131/elRZZTFIdVVVVC9MYmxwYnZpWnRlYTlFQmMrbDUxb05VMEZPc2k1cmxUdXJuWjJJZHZMSGw1SndPTFlVWVBrRW0waTlKL1V6ZHhjPQ.jpg</t>
  </si>
  <si>
    <t>http://108.174.59.131/YkhvMWExOEJjTDlqbXdpVGZHaHFWU0JPWDdMcXhRWEh1QmFVL0xMbXlhZ3h2VkdzajM5UlEwcTBSQXRKWlF6MVZvNHU1djdJVGNrPQ.jpg</t>
  </si>
  <si>
    <t>http://108.174.59.131/ZlY5MkpoaVo3VFhSYVN6TEhHZ2NBcnhxRHMwYjdBemU4bDdCdWJ2R1hsRFoxZkhwT2R1UTMyZHloUFgxNFhyMkx1OVBGWWs5cDdVPQ.jpg</t>
  </si>
  <si>
    <t>http://108.174.59.131/SENTNWxSTERQOEFTSXZYM3BiSlJiT3F5eDBsU3NZQ2ZpMisyOWVUQ3BlVGlvV3FNM1J4emtWajNyQm5mTzhZNERWc3l3eTVIak1nPQ.jpg</t>
  </si>
  <si>
    <t>http://108.174.59.131/bndEUlJtQkEzWHo0NDZNRmRNaXVzZXFzN2hUaGxtM0NuVGx6SHk5aEF4d05iR0NWTjVUbHZCUk0yTEQwLzFkS0ZiWFJ4eTAvUEZrPQ.jpg</t>
  </si>
  <si>
    <t>http://108.174.59.131/c3JkWTlRTThBbVordkpUUnpVdUJ1SlBUWUREOU1nQmxXQnIzOGJvL2tQLzVQZXpIbTZ0T0t4NEZBaHZTOG9QcTRGNVpBdzE0NkJJPQ.jpg</t>
  </si>
  <si>
    <t>http://108.174.59.131/cG9XUGgyVk1TS2Q0QXlabVpWUTBLMFNuM0UvdUhiL1pNcllSR2o5TDNEM2s0cUxUa0gzY01vZVpmRU5KOG11QTJtMHZhOUVqWWxFPQ.jpg</t>
  </si>
  <si>
    <t>http://108.174.59.131/b2hXRjJPWk96QjhaYTVtQStvL2tpMExONHQxSS8xR2NoYmNhczJtZlA3a2l1cDNEbENjbWJCcjRJWFU2THRFd0ZYU3ZPNXhjQjhJPQ.jpg</t>
  </si>
  <si>
    <t>http://108.174.59.131/OXAwenhwN1Q2NXNEbDlsYkNpZkNFM2l3N2Y3b1EwcnJjOGNELzVXTDJnRzNRbkJCODVwL3ZFeUI0WEtiaTF5dWgyaVZKVC9rMnNrPQ.jpg</t>
  </si>
  <si>
    <t>http://108.174.59.131/LzY5TVNpKzVzNUkxYjdWRllYdGpVNjlZYmNVRlFYQW9zbzQ2YjhLWTl4L1BZQ01RVGFkV1NoWkhQVXlRUGRndGM3ZjArbEE4dEdBPQ.jpg@100</t>
  </si>
  <si>
    <t>Tooth Powder Fresh Breath Teeth Cleaning Oral Care 50g</t>
  </si>
  <si>
    <t>牙粉 清新口气 牙齿清洁 口腔护理 50g</t>
  </si>
  <si>
    <t>G牙粉50g 口气清新牙齿清洁口腔护理</t>
  </si>
  <si>
    <t>G Tooth Powder 50G Fresh Breath Teeth Cleaning Oral Care</t>
  </si>
  <si>
    <t>MFF250214006</t>
  </si>
  <si>
    <t>Slow Aging Jelly Face Mask Firms Skin Reduces Signs Of Aging Lightens Fine Lines And Wrinkles Lightens Dullness 120g&lt;br&gt;Features:&lt;br&gt;-aging effect: Contains powerful antioxidant ingredients to help fight free radicals and slow down the aging process of the skin. Effectively improves skin firmness and reduces signs of aging.&lt;br&gt;Reduces fine lines and wrinkles: The unique  promotes  production to help  fine lines and wrinkles. Makes skin look younger, smoother and restores firmness.&lt;br&gt;Brightens skin tone: Contains whitening ingredients to help reduce dullness and even out skin tone. Makes skin  with natural  and appear brighter.&lt;br&gt;Refreshing jelly texture: The light jelly texture feels comfortable and non-greasy when applied. It absorbs quickly and leaves skin refreshed and hydrated after use, suitable for daily care.&lt;br&gt;Suitable for all skin types: Suitable for all skin types, including sensitive skin. Non-irritating , safe and , easy to  into daily skin care routine.&lt;br&gt;Product Description:&lt;br&gt;Capacity：120g&lt;br&gt;</t>
  </si>
  <si>
    <t>膏体,开模产品,纸箱</t>
  </si>
  <si>
    <t>http://108.174.59.131/UmFuLzFKZDJBc0NpZ3JCa0hQWGVNalduNVBBWW12aVBYOE5OVzhZekV0ejh3V0pPa21vVjlqcmhwS1IxbGJCSk9lNjFRNW5VVElBPQ.jpg</t>
  </si>
  <si>
    <t>http://108.174.59.131/bUxrK1R1MWRYVWg3YmVDQjZNb3RMUFpacDJQNzJsSHZtVkJzQjg1TENLK2R1T2RXSmRNR01HWnU3QnRFTDk0MXRaMk1DTEtKK3lZPQ.jpg</t>
  </si>
  <si>
    <t>http://108.174.59.131/SnpoQTIwNGlKVVoraFFnMU4wZFdXdnVUUEZaYmlEejNaSkd5eXB2S3BDcVZPNWNyT2VVQ3h6anNjWDhUY1FMV2pFb09oSEQ5MnJnPQ.jpg</t>
  </si>
  <si>
    <t>http://108.174.59.131/Y2lRZHBGbzE5Tjh4SDFrK2E1V201V0JIWDJLck9aclBzY1ZFSk90ZGllNzB3V29CZ0RFMnNDLzArRUJvVDN0MHVqcm5rQUZMUkgwPQ.jpg</t>
  </si>
  <si>
    <t>http://108.174.59.131/WUdHTTRUNGN6QytGMEFiVkRxZ1pqZUFYdmNwdUNkdTRnWC9JZnkrUFJPNW5id3lQN3c2Rzl5bnp0aUJkeGxSSktycXg3aUxDaGRBPQ.jpg</t>
  </si>
  <si>
    <t>http://108.174.59.131/US8zNDAwOXFFYXcvZkFiL1cwTFJDbk1XUjhFUkpUelArSUJhZmlsVzA3UnlyenczcVZ5Z1BoTldBd2J1c1dJQmlTU2w5Uk02K2xrPQ.jpg</t>
  </si>
  <si>
    <t>http://108.174.59.131/TVlhbnZUOHkrUTQxR09kS3JtbytYWExzVkovREpZaHQxejc1ZDFHVytYVjRZUE5HOFVYMXp2QUcydHh2bUpYRk9xa2g5ekNUYUZJPQ.jpg</t>
  </si>
  <si>
    <t>http://108.174.59.131/WlhUVHFhNnh2OUthVVNJQVR6dlI4eHE4V3ZPc3dVQVdYai9SWGd2YXlSclhxamt0M0lPMEdNVnF5TndlSEVVVEhGdFNxUkI1THVzPQ.jpg</t>
  </si>
  <si>
    <t>http://108.174.59.131/TjVMUFVONWJPQmV2RkpjZXVlaFdvVDZLWldtclErWWcyazBBYVl6emVnY0ZDODJ6aFZDWVI0OFE1dUx0dEFNTGVPa3dDcjJYWnJzPQ.jpg</t>
  </si>
  <si>
    <t>http://108.174.59.131/RmVUSUp2Y0dFdlhYbUJyanRjOHg3YTlJcGI1aFJydzM4OXRjY3NIY0ZtN0h1Q3JKUW1QWURMV2ttNDBzVmlCT0Q5dlJULzFTdkdJPQ.jpg@100</t>
  </si>
  <si>
    <t>Slow Aging Jelly Face Mask Firms Skin Reduces Signs Of Aging Lightens Fine Lines And Wrinkles Lightens Dullness 120g</t>
  </si>
  <si>
    <t>延缓衰老果冻面膜紧致肌肤减少衰老迹象淡化细纹和皱纹淡化暗沉 120g</t>
  </si>
  <si>
    <t>果冻凝胶抗衰老面膜120g</t>
  </si>
  <si>
    <t>Jelly Gel Anti-Aging Mask 120G</t>
  </si>
  <si>
    <t>WJY250214011</t>
  </si>
  <si>
    <t>Hyaluronic  Wrinkle Lotion Deeply Moisturizes Fades Wrinkles Smoothes The Skin Effectively Brightens And Restores Skin  30ml&lt;br&gt;Features:&lt;br&gt;High concentration ingredients: hyaluronic  firming ,  in high concentration hyaluronic , fine , deeply moisturize the skin, each drop is full of efficient moisturizing energy, replenish water for the skin, and  the skin with dry cells.&lt;br&gt;Excellent Firming Effect: Specially added with various plant extracts and peptide ingredients, synergistically with hyaluronic , promoting  production, enhancing skin elastic fiber vitality, effectively improving skin firmness, reducing sagging, and shaping youthful contours.&lt;br&gt;Light texture: The  liquid is light and . When touching the skin, it turns into a clear and moist liquid, which can be quickly absorbed. It is not thick and . The skin can enjoy fresh and moist, and there is no burden for subsequent makeup.&lt;br&gt;Mild : adhering to the concept of gentleness, no , , pigment added, suitable for a variety of skin types, sensitive muscles can also be used with ease, creating a safe and comfortable skin care environment.&lt;br&gt;Multi scenario application: After cleansing and toning in the morning and evening, take an appropriate amount and gently pat it on the face and neck. It can be used for daily  or emergency skin care. Long term persistence can witness skin tightening and rejuvenation.&lt;br&gt;Product Description:&lt;br&gt;Contains: Moisturizing water&lt;br&gt;</t>
  </si>
  <si>
    <t>54</t>
  </si>
  <si>
    <t>http://108.174.59.131/UTZCeTkzdHB5M0dOVjYySDdQdTZ2OXJncDBPSlBEZHdwamZkVkplVnQ3MUlNZExMcFZYWkZzaE1VdVFOd051SmtjRktmaG8wdlpBPQ.jpg</t>
  </si>
  <si>
    <t>http://108.174.59.131/Y3VWUEFmYXAyN0lvUE5CUjRJZVRkVk05citkNnJuNW4zTnB4NG94bDFTdkZiNmJmdDRDQ2swdHNlZDU4L2o5YWNZWDFIdDloVkprPQ.jpg</t>
  </si>
  <si>
    <t>http://108.174.59.131/QXNYeWtCWVJWL2hUVlI5Z0RWQ2RVMUxZeno3RmtvUmpaQTNTSWZqRC9VQlovUkoyMHdqU0NlVTc0bUlNUGFGOW1iOUs5clZseElnPQ.jpg</t>
  </si>
  <si>
    <t>http://108.174.59.131/UU5Xa0x2Rld3WWQwU3M3YjdxMmZGeDE4eDd0b2VpZWt4VEV2MWE5ZUF2K0VpUTZ6T3ZrTk9jb0srRzgvaUsyZ0d6YXZXNGZkR0N3PQ.jpg</t>
  </si>
  <si>
    <t>http://108.174.59.131/T2lpT1pZd2pyL1BBU2FYYkZDUFlTczBwTkkyZ0c1Q3gzM0w2WDZudm1qYndST0hYSDNzN2NzR3RHR255TldUNHhxWUdlSnZyc0MwPQ.jpg</t>
  </si>
  <si>
    <t>http://108.174.59.131/dVVNcDI5ZVR2V0hhTlgrdjZ4TEh1VWgrajVBQ1hOcURSNmJ0aXhMQzdFOSs4TGFxeGplV1RKcjdENUVkSWZiSnR2dTVSTUlUemNvPQ.jpg</t>
  </si>
  <si>
    <t>http://108.174.59.131/bDY1bVA3TXd1Z3ZCVE5FNDEvNkZRZDVnS010cTB4WHdTVVJNYzBPcmlQR1FxcTc5R2hjd2ZIRC8wa0daYitjbkluS1FsQTVUUkdNPQ.jpg</t>
  </si>
  <si>
    <t>http://108.174.59.131/REE2Y0hqQ05neCtyaUFmSWx4OCt6VStmMktqbnU0VGhBR0tPRTJOVHp4TmpYQVA2UEt5N3FUVVRHcStWMDU5NTcvU3JtYWdhTDRjPQ.jpg</t>
  </si>
  <si>
    <t>http://108.174.59.131/SXg1RWEzZ0lRa1B4OSt3L1dQNnZTUmxER0k1cUNqbGNDSnBqbVh2WDA1bzkvZkNoZjU3b1lPR0NFZ1djT3hmZENhbkV4SmhpaDQwPQ.jpg</t>
  </si>
  <si>
    <t>http://108.174.59.131/aEg1UUNvbVlCamUvVzU2MDR6NXJ6enhGRXhXNTViSWRxakdQMit3MzNWRWd3Y0NSc0hRMlorNkR1bER4OXRVTEFMTTBQdkp4d2tnPQ.jpg@100</t>
  </si>
  <si>
    <t>透明质酸紧致精华液 30ml</t>
  </si>
  <si>
    <t>Hyaluronic Acid Firming Serum 30Ml</t>
  </si>
  <si>
    <t>MFF250214005</t>
  </si>
  <si>
    <t>Reduce Blemishes Face Mask Cleansing Hydrating Moisturizing Firming Smearable Mask Care 120g&lt;br&gt;Features:&lt;br&gt; Cleansing: The unique gel-jelly texture penetrates  into the pores to effectively  dirt and excess oil. Prevents blackheads and keeps the skin fresh.&lt;br&gt; Hydration:  in hyaluronic , it deeply moisturizes the skin and increases  content. After use, the skin is hydrated and , and bids farewell to dryness and tightness.&lt;br&gt;Firming Skin: The unique firming ingredients help improve skin elasticity and reduce fine lines and wrinkles. Make the skin look firmer, smoother, and rejuvenated.&lt;br&gt;Refreshing and Comfortable: The gel-jelly texture is light and feels refreshing and non-greasy when applied. It can bring comfortable enjoyment when used, and is suitable for relaxing care at home.&lt;br&gt;Suitable for all skin types: Suitable for all skin types, including sensitive skin. Non-irritating , safe and , easy to  into daily skin care routine.&lt;br&gt;Product Description:&lt;br&gt;Capacity：120g&lt;br&gt;</t>
  </si>
  <si>
    <t>http://108.174.59.131/cm40dkVUNU03eUw1Nm5lTk5GWEp0S0tkeVlQWUlYSFdkZW1BcHlwU3NjZEZJYkJwUm9SWmJuTHU0djBzdFUvb1lvQmhEbVVoaE5nPQ.jpg</t>
  </si>
  <si>
    <t>http://108.174.59.131/YmNTSkFwQTJnaEN5algyUnFYL21jZXVDM2Vra1Axa3lUVmc3Wk5UUE9DWU1XakF3dkVXU0hFTFREbWdEUzhPK2lVY3MweDNzSVVRPQ.jpg</t>
  </si>
  <si>
    <t>http://108.174.59.131/TXRXZ3dxTWs5UW9jYWV0eU0rbUYyZFJqa3YvV0dxZ3lFNnVxTlZIN2Jla25mNWlSOUg3MXBSWi9IY1dBdFBOKzg1RW42c1czSGpNPQ.jpg</t>
  </si>
  <si>
    <t>http://108.174.59.131/dXFvVjJ1cmRsblJacXR6MkQxNlcwTWIrcWtST21HcFF4VVlqYVpoOGdqWVVTLzV5NDB2U04waWdoL0pLa1BWK1lHb2pHYWsySXAwPQ.jpg</t>
  </si>
  <si>
    <t>http://108.174.59.131/MEY5U2pyckp6RDFhWGVPNGlaQXlmN3BoWW10Q3RJOXRVS2ZYWXBrV05iQmxQcUFpNXJja0hoTDFWMzRML3BZQmp4Y3lqR0N2eFVFPQ.jpg</t>
  </si>
  <si>
    <t>http://108.174.59.131/WmtRMmhUQjVTWGxlekJyNHJrbFVFZTFRV1FpY2NYdVBVNEZVMzRscXVsbHBjbFQxVTZ4ZVhGUWlJenJ2Vyt2eThPTS9LU0hTWHFrPQ.jpg</t>
  </si>
  <si>
    <t>http://108.174.59.131/b3VIdllQbVM4TTNSL2J5czJKaEFTa2RoS3NNc1BDTWx5NTB4ZzlMQTZvMjBOaHN6Rk9DNDI4V3cxenplWEpIR1c3c2Mxa0lqemZBPQ.jpg</t>
  </si>
  <si>
    <t>http://108.174.59.131/bm9WU0FYSUVlM3Flajhuejkzc1NsaEJPSVVMOVJvVzhPWG1za01UUEhXQk0xbHVTN01kQU1uZjdwRDNtK0FnVWZRditDUktXa1hFPQ.jpg</t>
  </si>
  <si>
    <t>http://108.174.59.131/T0phbDBmOWRvZDRnaTNyVDNKT3NaejVXT2NURndwWVB5UzlWdVA0dDVlOUVNbVJNb3ZlY3FvK0Vib2NVSU1idExaR2o3VktlREdJPQ.jpg</t>
  </si>
  <si>
    <t>http://108.174.59.131/djUrRUNXa0pvN05QZWtHM3dHNjhUK2dmQnRoK3dha29oQWhlOHQwVFBwa3BmdWd6S09sQkcwMXZNeDdvVnRBa1R2STJnNFgyV29jPQ.jpg@100</t>
  </si>
  <si>
    <t>Reduce Blemishes Face Mask Cleansing Hydrating Moisturizing Firming Smearable Mask Care 120g</t>
  </si>
  <si>
    <t>减少瑕疵面膜清洁补水保湿紧致涂抹式面膜护理 120g</t>
  </si>
  <si>
    <t>果冻凝胶抗痤疮面膜120g</t>
  </si>
  <si>
    <t>Jelly Gel Anti-Acne Mask 120G</t>
  </si>
  <si>
    <t>WJY250214010</t>
  </si>
  <si>
    <t>Whitening Toothpaste Hydroxyapatite Fresh Breath  Teeth Reduced Tooth Stains  White Toothpaste 120g&lt;br&gt;Features:&lt;br&gt;Core Ingredients: This whitening toothpaste is made with hydroxyapatite as the key ingredient, which can effectively repair minor damage to teeth, make the tooth  smoother, reduce dirt adhesion, and help with natural whitening.&lt;br&gt;Mild Whitening: Different from traditional strong friction whitening toothpaste, it gently whitens teeth through the adsorption and repair effect of hydroxyapatite, without damaging teeth, removing tea stains,  stains, etc., and caring for  health. Long term use can gradually  teeth to teeth: Hydroxyapatite can enhance enamel hardness, strengthen teeth, and build a strong  line for oral health.&lt;br&gt;Fresh breath: Adding natural mint spice leaves a refreshing and pleasant mint aroma after brushing teeth, effectively removing bad breath, maintaining fresh breath, and enhancing daily social confidence.&lt;br&gt;Delicate paste: Toothpaste paste is delicate, easy to extrude and disperse, and can evenly cover teeth during brushing, providing a comfortable user experience and helping to better achieve cleaning, whitening, and tooth protection effects.&lt;br&gt;Product Description:&lt;br&gt;1. Includes: toothpaste&lt;br&gt;</t>
  </si>
  <si>
    <t>6.5</t>
  </si>
  <si>
    <t>http://108.174.59.131/RmdQOW0rNlBFdENaWXRvTVNERW5wRTV1ZEc0Z1JvdkFMRmFSbTdWSUtFQmxpcVlkZUpXU0dyU2JKT29JR1RBYWZ1ZVdRNU1KOG5nPQ.jpg</t>
  </si>
  <si>
    <t>http://108.174.59.131/TnZZWjB5ZFMzeG9pcG0vS1ExRmlLV1NvMWZ4M1ZkcTNoNFFjWm1ZTEN2L043d3RSbkcxVjNUSHpYdDEwK3FkQ3ZwNmV5Z2x5Z2ZJPQ.jpg</t>
  </si>
  <si>
    <t>http://108.174.59.131/L25Eb0xwTnRYYWwrRC9ydy9tNG5kMEtkak1BeGJaR0R0cHdMcUJnU0o1UlVjYWVHSHBPVDF1YnNIOXJYb1JXODhiTmQxUVRYMkJzPQ.jpg</t>
  </si>
  <si>
    <t>http://108.174.59.131/dndaSVEyM3p3WnJ6VTFOc21CbG1adFR5VzVFYWdIcXpmaWVsOC94U2hLWGlMYmlKMDRPOXJKZ2dhY3pWdE9mZStYQnZvNmVSbm1rPQ.jpg</t>
  </si>
  <si>
    <t>http://108.174.59.131/RGh1UVZicGppUGVTVXRadzBJMzV1ZlFvM2JIUkJmdWNGMm1PeUkyTUxHN1FSOEMwUXpFT0F2N1BOTVlyR3BaeXJvQzc0dEN6WDdFPQ.jpg</t>
  </si>
  <si>
    <t>http://108.174.59.131/OURvL3hSRC83bFVnNDVnQkZwdEpaakZpMFl4b3cwbklSV0w3ZGo3ZlE1RU4zbUJoTVdMREVaYnJZajdSK3djSnVHUDIwNUlmVDBVPQ.jpg</t>
  </si>
  <si>
    <t>http://108.174.59.131/UTVINjlFSUVnSDNZY3VMQ3hNZDVidWQ3cG5sMllDeXZvbUJxdmdnRy9tY21tMGx5bE5tMFV5cFhQVTF6MW1iYWxLc01jSlRuTncwPQ.jpg</t>
  </si>
  <si>
    <t>http://108.174.59.131/a3U3dEJuWTk5UVlFZlYwVVpRbmZabW1pRUJGeFUxdWhrOUpMTXQ4ZDMrU2xFNXBqVWN5cDVxK3ltZW03c1VKOU9rcnBqbWk3S3BRPQ.jpg</t>
  </si>
  <si>
    <t>http://108.174.59.131/SkxUQnBxRW1seW1SWTJWVnNuazQxSWlpL3lvRGNyU0pSYitJNUdPdVgvSTluYS9TdEtuMmNYek4rK1JLWEFHUjBxLytJUytGR09JPQ.jpg</t>
  </si>
  <si>
    <t>http://108.174.59.131/RUJUZVZMN3RUZWFReGovU0crQUdpTEgxWUgwYThEbGoxZW11YUFBRFg1QktnOUc0NkFVa0lvVy90cFcwamZVdEl0Y0JNMG1IdDd3PQ.jpg@100</t>
  </si>
  <si>
    <t>Whitening Toothpaste Hydroxyapatite Fresh Breath  Teeth Reduced Tooth Stains  White Toothpaste 120g</t>
  </si>
  <si>
    <t>美白牙膏羟基磷灰石清新口气牙齿减少牙渍白色牙膏 120g</t>
  </si>
  <si>
    <t>美白牙膏羟基磷灰石牙膏  120g</t>
  </si>
  <si>
    <t>Whitening Toothpaste Hydroxyapatite Toothpaste 120G</t>
  </si>
  <si>
    <t>MFF250214003</t>
  </si>
  <si>
    <t>Lip Mask Lip Collagens Night Lip Sleeping Mask Lip Balm With Hyaluronic Repair Lip Wrinkles Exfoliate Condition Soothe And Moisturize 50g&lt;br&gt;Features:&lt;br&gt;Moisturising lip sleeping mask: our night sleep lip mask can form a moisturising barrier in the evening, long-lasting moisturising lips, solve the problem of dry and  lips&lt;br&gt;Reduce Lip Wrinkles When you apply lip  during the night's sleep, your lips will be  and moisturized the  morning. This reduces lip wrinkles and your lips  stay young and soft&lt;br&gt;STRONG INGREDIENTS Our night lip mask contains lip , vitamin E and a variety of nourishing ingredients that moisturize dry and chapped lips all year round and make lips full and attractive&lt;br&gt;Easy to use: take a reasonable amount of sleep lip mask with your  and apply it to your lips, gently massage in circular motions to  dead and dry skin, just wipe off the excess, very easy and convenient to use&lt;br&gt;Applicable people: suitable for all ages of women and teenagers, men can also be used. Ingredients are , natural and can be used with confidence&lt;br&gt;Product Description:&lt;br&gt;Capacity：50g&lt;br&gt;</t>
  </si>
  <si>
    <t>膏体,易碎品,开模产品,纸箱,轻小件,信封件-DE2</t>
  </si>
  <si>
    <t>http://108.174.59.131/aFgvZWRQY0xGWnhFWk1zazVUZERHM2lwL2ZPc1p1T0twRjNaTE4zVCtyOWI5MnJ0YmRKckhWdlg3bG4xc1d6RTZOMG1BeHRWcGwwPQ.jpg</t>
  </si>
  <si>
    <t>http://108.174.59.131/NVZDOWQ1R0JqU2NDOXZXZE01Y29YVXFrN0tSRWhzRkx1ZklqL1lCT0x1UHJMM0g3ZUhaOUYzSlVqN0JldzgxaGtDV1VBaThldnlNPQ.jpg</t>
  </si>
  <si>
    <t>http://108.174.59.131/YzFFVWQwYnVxaEcwNjg3YTNkWGxXYUZ4Tk9LbzhHTmQ2cUZqVDlveEFzZHVHMVQxOUY3cnhiTkg5YkVZbUNvS0dpMDB3Nk5qR3owPQ.jpg</t>
  </si>
  <si>
    <t>http://108.174.59.131/RVpPU1pVR0pmbHIzRDU5LzJTaHJWWmkvYnIrVVhUM2p4NU53RGI5TXVjcG9jN3hSZXdBWTVXNHpNalVNUWk4VXJxMGJ4NHRTMmcwPQ.jpg</t>
  </si>
  <si>
    <t>http://108.174.59.131/ME5sTVVzb2JjbVdOTHFhUXhzQW5YMTQrVUFjNElaOUtoOGU3U3RmaXd4QkY3VkRCVEhDQ3ZCVjEzUS8rMjN1M2x5YlZibEhBMGk0PQ.jpg</t>
  </si>
  <si>
    <t>http://108.174.59.131/cTAyNjlPcEpxd0ZWK1J3eXNwbEVhNVBjYStTQUFjMVJpNUMzVXNTdWxLN05FVkJIbzNac0JEOEZKdkFGRGNHTk1Pcng3MWhwVWs0PQ.jpg</t>
  </si>
  <si>
    <t>http://108.174.59.131/aHQzTEJqaW1TcEFJUWZ5UWpGQkZvSEFOYW1hbXB4OUNYSVlHbFhoeEowK0djVXI4cEVudTdtWklRM3BmTVFjczQ5a0FmdGdrWHRjPQ.jpg</t>
  </si>
  <si>
    <t>http://108.174.59.131/UFRleHQ2TGJuVFJDV0lFZ1VYeW1HcXVyRGYrLzdxeS92d0FKYStzU21lakdDWC9vZGdTdFAySFpxaHVFOEJIS2xySUNzV091WE5NPQ.jpg</t>
  </si>
  <si>
    <t>http://108.174.59.131/K2cyRm81T3NpTTQwOERWbkpFVERjL3JhQnNFdWQ2ME5Ud3RDSEh4T3JSckVHazJ3THJISmlyTHdPRzgxZzZ0ZWxtc1NhZVEzVm0wPQ.jpg</t>
  </si>
  <si>
    <t>http://108.174.59.131/ZlUzZWNzYWRtcEFYUk9UdXZ5YmIydk1pY3BOa0lmYXo2cmd6Tk1IZ0J5dTQxWUErSldHNEhtR2RXSkNmRWl5V2U2OU5uNGNNZlpNPQ.jpg@100</t>
  </si>
  <si>
    <t>Lip Mask Lip Collagens Night Lip Sleeping Mask Lip Balm With Hyaluronic Repair Lip Wrinkles Exfoliate Condition Soothe And Moisturize 50g</t>
  </si>
  <si>
    <t>唇膜唇部胶原蛋白夜间唇部睡眠面膜润唇膏含透明质酸修复唇部皱纹去角质状况舒缓保湿 50g</t>
  </si>
  <si>
    <t>唇膜50g</t>
  </si>
  <si>
    <t>Lip Mask 50G</t>
  </si>
  <si>
    <t>WJY250214007</t>
  </si>
  <si>
    <t>Aloe  Foot Repair Cream Deeply Moisturizes And Repairs Dry And Rough Skin Providing A Cool And Comfortable Sensation To Relieve Foot Fatigue And 100g&lt;br&gt;Features:&lt;br&gt;Core Ingredients: Aloe  extract from Curacao is the core ingredient, which is  in various vitamins, minerals, and amino . It can supplement nutrients to the skin, deeply nourish, and relieve discomfort.&lt;br&gt;Repair effect: Targeting issues such as dry and peeling feet, it quickly repairs damaged skin barriers, enhances skin's ability to retain , and restores soft and  foot skin.&lt;br&gt;Delicate texture: The cream is delicate and light in texture, melting on the skin with a gentle . It can be evenly pushed away and quickly absorbed by the skin without producing a thick and  feeling.&lt;br&gt;Fresh : It emits a delicate aloe  , fresh and natural, giving people a soothing feeling. After use, it makes your feet feel like they are in a fresh natural environment.&lt;br&gt;Convenient and practical: Compact and portable, it can be used anytime for home care or business travel, providing  care and nourishment for the foot skin.&lt;br&gt;Product Description:&lt;br&gt;Includes: 1*Urea Hand and Foot Cream&lt;br&gt;</t>
  </si>
  <si>
    <t>131</t>
  </si>
  <si>
    <t>http://108.174.59.131/UzVKNEhKbTVWMVI0eDMrS1JSclFxaU5rWFB4RHlTR3ZGUFZqeU5BeE9UeEFVS1ZWRW92alZiZ1pYNDNDQTM3VExIbS9qTy82bDhVPQ.jpg</t>
  </si>
  <si>
    <t>http://108.174.59.131/amZQbGpJeXZLQlRna2pBZThYY3BqWkZXTzI0SzBFVG93dXhUeGpLajBSZEtZRGtKZytYQlBDWGQxUnlBMWVtbmJSUDUzMXNmcU44PQ.jpg</t>
  </si>
  <si>
    <t>http://108.174.59.131/MVVhVm8reG45Vi9SQTBqOUxBazRBYnBtS0gwRXloT0taaWRsazJ2bnAySk1GM29rNThPcDJFSVRlODNiUFppWThmYzdDM2dDTGVvPQ.jpg</t>
  </si>
  <si>
    <t>http://108.174.59.131/eWVOQW1pL0UyUkRhRTRMSUdSZjNqcE9UOEdvNUp5UFhUWmFXT0VFYTVNbFVqZ3RZYlg5WS9TSGk3R09VamVBZE1tL1NLM2hQNjlvPQ.jpg</t>
  </si>
  <si>
    <t>http://108.174.59.131/MmgzSVpvMWNmT1ZQU0FtbmVGUnZ0QkpCaUorb21BVFBnVGkzd2hJV0Y0L3B4YlAwOUhWWEZkY0V0V3kySmVydUIvZU1aSnliKzJrPQ.jpg</t>
  </si>
  <si>
    <t>http://108.174.59.131/TnBnZkxMdUo3MkpRd0UraUpKa3kvMlM0WTE1Mi9KTC9VRDFwRVc1KzVtaG5FK0cwemRGb0kxS0kvdHBsOVJSWWRMZTAvOEM1ZWVjPQ.jpg</t>
  </si>
  <si>
    <t>http://108.174.59.131/L1djZXJqSFBGdE5HVFVBbi9ZcWZTMzdQci8ySENIV1VDVU5EYXF3a0w3akhtQVRzcW1KK2lxVHByV2tBVzByK0RTMUlCNmVKZFA0PQ.jpg</t>
  </si>
  <si>
    <t>http://108.174.59.131/czVUVkFia2ZEOFBlRENQNlhPaVJXcmtIYmRNTzUzeEdleDlWNU8xTUYrcGhxTE8rMjB0WjY4MFU5K0JyTmVQL1E1TmZNMVJ0ckFjPQ.jpg</t>
  </si>
  <si>
    <t>http://108.174.59.131/OTlBZFdOZDBrNTlHYnFUTFJvVUJiTER0cVRlMUI5dzA3T3BqYTJZYXRhRzBYTnM3WGdSOUJVejhibzdKa1hkUGQ3S2NpZzZPZHpvPQ.jpg</t>
  </si>
  <si>
    <t>http://108.174.59.131/TEFPUmVPRk91NHV5YzVNZWNxamJpRENTQ3QxOGNRTjVXRjd3UHRUVW0zVytDT3R1VUJIbGpxeW9FaUhoWjZJTEtiL0NwcTcvd3BVPQ.jpg@100</t>
  </si>
  <si>
    <t>Aloe  Foot Repair Cream Deeply Moisturizes And Repairs Dry And Rough Skin Providing A Cool And Comfortable Sensation To Relieve Foot Fatigue And 100g</t>
  </si>
  <si>
    <t>芦荟足部修复霜深层滋润和修复干燥粗糙的皮肤，提供凉爽舒适的感觉，缓解足部疲劳，100g</t>
  </si>
  <si>
    <t>芦荟修复足部霜  100g</t>
  </si>
  <si>
    <t>Aloe Vera Repair Foot Cream 100G</t>
  </si>
  <si>
    <t>CXY250214006</t>
  </si>
  <si>
    <t xml:space="preserve">&lt;br&gt; Mini Electric Shaver For Men Portable Compact Shape With Built In Lithium Battery Efficient Shaving For Facial Hair Grooming And Care&lt;br&gt; Feature:&lt;br&gt; Floating Blade Head:The advanced floating allows the shaver to closely follow the contours of your face, providing a comfortable shaving experience and reducing the of cuts and pulling.&lt;br&gt; Ring Precision Blade Mesh:The shaver features a ring blade mesh that effectively captures even the smallest facial hair, ensuring a clean and thorough shave.&lt;br&gt; 360 Degree Floating Shaving:The shaving can float 360 degrees, adapting to the curves of your face for a more close shave.&lt;br&gt; Portable and Carrying Friendly:Designed to be lightweight and portable, this shaver is rechargeable and for travel , providing convenience whenever and wherever you need it.&lt;br&gt; Sleek Car Paint Craftsmanship:With its sleek car paint craftsmanship, this shaver boasts a stylish and modern appearance that catches the eye, enhancing its appeal.&lt;br&gt; Product parameters:&lt;br&gt; Product Category: shaver&lt;br&gt; Function: Floating head&lt;br&gt; Motor Type: Brush Motor&lt;br&gt; Shaver head: rotary 2 blade head&lt;br&gt; Suitable for: male&lt;br&gt; Package </t>
  </si>
  <si>
    <t>带电,纸箱,轻小件</t>
  </si>
  <si>
    <t>21</t>
  </si>
  <si>
    <t>http://108.174.59.131/bjNSTWYrZG4yOEtZenBhRXBqaUxodCt4SnVjaWRTeUl5SkU3OW9PUldXRVNWbG9DL1N3dlhCQUx2ZGFjUHRITGQ5RFZrZmc1TEpvPQ.jpg</t>
  </si>
  <si>
    <t>http://108.174.59.131/UDdIY1JkV0NoczJTQmFWeThCa3pqQSs1eC9qYldKZE1yM0c1cUhCQWp4bHBNeWlLbDVEYjd2TTkrTEdFMXVuWXF3NjlxdXp3WlRNPQ.jpg</t>
  </si>
  <si>
    <t>http://108.174.59.131/VjdUV3hjRXFHSCtOMmsvbVdzL1BPbUg2dWhDR1ZwZzVhWDlhZ0FEK05ZSm8rZXJiL2VnbGQ0M256SE0rMjZ0S0RKM0Z2WEQxRTZvPQ.jpg</t>
  </si>
  <si>
    <t>http://108.174.59.131/WmpRWmRETGtVcjRlSm9GN0ZBcEZjSzUxOHFJbjFoY25tZUk2YUJiQWJFRWxMRXBMdWlmcFVUY1h1MlU5bDhQeEpNd2hxa0MvVXhvPQ.jpg</t>
  </si>
  <si>
    <t>http://108.174.59.131/bmEzUVdsMzRsOWRtVDRGQ3lZUVJvTytrV0dSK20zTTQ5YVczYm9ERG9TcjRPdW5GczlaQXlKWXdqSkgxVDBESzVmMGUwWWdES3lJPQ.jpg</t>
  </si>
  <si>
    <t>http://108.174.59.131/dmViYy9xUTZueWVuOTFiZXMwSTYzdWtuYlRxY0c1eEtmWHhSU2c4YkVYRG9NdGhFcXgwN0RtMXEzc3ZJV2I0SkwrQ3pPS1NicTVNPQ.jpg</t>
  </si>
  <si>
    <t>http://108.174.59.131/N0FoNjdiNDVmME5tdk1rMHFZNVVXOHJKZ2duT2t4dXh0TWZjcXc5OXdVL1BSNlN1U2xSajZVREZNRWNabUxXditNK0twMW5VYnV3PQ.jpg</t>
  </si>
  <si>
    <t>http://108.174.59.131/bytycDZkak5PdXdMSGZWeFFPU1ZOdEx4bHJCV0g4aFRMUTFmTU5hNzkwMFR4SFdhaG00V05QaDBRdG1CUWh6YjhMVzFMaHhpbWFNPQ.jpg</t>
  </si>
  <si>
    <t>http://108.174.59.131/UVVLNWdNZmIvTjBxSkxMeThpUzBYVGF4YUZBVHBvQXpMcTVQRUNNbjAxN2dGODVOazd0bkFoOFZRcm52dWtPaC9IaUV6UTlLZHFvPQ.jpg</t>
  </si>
  <si>
    <t>http://108.174.59.131/clFUYkg5N095a3RXSGVMeTEzbllCT0hhZWxtTnVBbGZtR3VMMDVJdWo2N2paVEVCYnpWalBSckE0V0xUd2srMVRLcTkvVGlSeEZvPQ.jpg@100</t>
  </si>
  <si>
    <t>Mini Electric Shaver For Men Portable Compact Shape With Built In Lithium Battery Efficient Shaving For Facial Hair Grooming And Care</t>
  </si>
  <si>
    <t>男士迷你电动剃须刀 便携式小巧外形 内置锂电池 高效剃须 适合面部毛发修饰和护理</t>
  </si>
  <si>
    <t>便携式充电男用电动剃须刀，设计小巧，性能卓越，随时随地轻松剃须</t>
  </si>
  <si>
    <t>Portable Rechargeable Electric Shaver For Men, Compact Design, Excellent Performance, Easy Shaving Anytime, Anywhere</t>
  </si>
  <si>
    <t>YMZ250214002</t>
  </si>
  <si>
    <t>Recovery Mud Mask Relief Mud Mask For Face Body Cleansing Hydrating Mask Pore Cleanser Oil Control Wash Off Body Mud&lt;br&gt;Features:&lt;br&gt;【Nature Ingredients】Our face mask is crafted with nature-derived ingredients, enriched with extract, kelp extract and hifjiki extract, that can provide hydration and enhance skin elasticity&lt;br&gt;【 Cleansing】Packed with 300,000ppm of -fine Mud Powder, this face mask delves into pores to impurities, delivering a thorough yet gentle cleanse and -exfoliation&lt;br&gt;【Moisturizing】It can provide a large amount of for a more resilient skin, lock the skin's , make the skin softer and shiny&lt;br&gt;【Pore Minimizing &amp; Oil Control】This mud mask can large and elongated pores and reduce their visibility. It can solve the damage caused by drying, impurities, sun exposure and environmental pollutants&lt;br&gt;【Safe】Oil &amp; -Free, , for all skin types, suitable for women, men, teen. Never tested on animals - Cruelty-Free&lt;br&gt;Product Description:&lt;br&gt;Package Included：1x Soothing mud mask 100ml&lt;br&gt;</t>
  </si>
  <si>
    <t>http://108.174.59.131/NnJOeHcwTUhqOFIzQ1R1dlNzcGtORmFwRVF3Yk1VcWhhdTdWV3FNNENqSVVLbUs4c2F5bXRhMTdiSUNteUNqODQ3aDdMbDNPYVFjPQ.jpg</t>
  </si>
  <si>
    <t>http://108.174.59.131/dmNVK1g3bXNLMjQxd3JkRmFVNTdSenptcWlkZ1pwN0xTUTNKWGhhNHBXemQySWJ3dENFRkdJcWdYQ0xpWlNMaHZBZUhjWDRGRFFZPQ.jpg</t>
  </si>
  <si>
    <t>http://108.174.59.131/ajltMWRRTHZpRjJST0d1Q2pHWUFyMHQzZ0xaUjZ1R0dWOGd2MndOREtYWG9LTkh2S2Z1ak0yT2lJM2tQL0tOWTRnNEdJZW9ZSVlFPQ.jpg</t>
  </si>
  <si>
    <t>http://108.174.59.131/TWtxN1Mvc1FxRDhIZlh2V0xYOHdnNW40QkJTdVZLd25ERW9teXd5dWZXQUJVclBSVm5nbWFpYW4wbFZWd1NqV0FMYXlGc251UWNVPQ.jpg</t>
  </si>
  <si>
    <t>http://108.174.59.131/NlJWZUhTZ1Ywd0toRjJkSEw0VDY0VVlXU1l2OS9Cd3pxTURHUTd6R0VjZFNmZmY2UUVkZE4zc2h5NDBXVWZOMzFINTNjYW1PcjNnPQ.jpg</t>
  </si>
  <si>
    <t>http://108.174.59.131/K3J1STBnYVRleWFscUg2ME5ab1luMS9wM2ZhRlUvb0JweDRQTXRaMTVjR2lUbXNnTDdoMDhQeTBlM2JxZW5Fc0JCamxXV08zUGhRPQ.jpg</t>
  </si>
  <si>
    <t>http://108.174.59.131/S2hxdGJpZXFiUVVTVWNRNjk3VzhadWE1NVZKVENwWmNPN3NaQko4OXRoYlZwVEc2ZHdyQ3lSQldmKzlYOWN0emNsK1dmcUJkKzNRPQ.jpg</t>
  </si>
  <si>
    <t>http://108.174.59.131/WFFWVE91UjA1bXJMZGRXdHNKaEpsT0hQTXM1dWx3eUc3Y1UydEJ0aW5rdEJRM3hhb0VTUTFzRDFVTC9OUTlaVjVTRDJvTnQvYVZjPQ.jpg</t>
  </si>
  <si>
    <t>http://108.174.59.131/R1RvMGZKYkV0azVhSW9qSFJVQzFyQWVJVDhzbjVLY2Z1dWNDSmw5YWo2U3dvSHR1YXVXMWZRU3Z1TkkvdEo2NVlMMlprZzNGTGhVPQ.jpg</t>
  </si>
  <si>
    <t>http://108.174.59.131/UExqZC9YMjJxdFcyaTY0SmpyYm8rVW9kdldhM0pEQmFWTm51aENjbDZ0Z2xqWUlxdi9acml6aTJ1WW1XaWl4OGZxVit6MlJ3bmUwPQ.jpg@100</t>
  </si>
  <si>
    <t>Recovery Mud Mask Relief Mud Mask For Face Body Cleansing Hydrating Mask Pore Cleanser Oil Control Wash Off Body Mud</t>
  </si>
  <si>
    <t>恢复泥面膜舒缓泥面膜面部身体清洁补水面膜毛孔清洁控油洗面泥身体泥</t>
  </si>
  <si>
    <t>去角质黑头涂抹泥膜 100ml</t>
  </si>
  <si>
    <t>Exfoliating Blackhead Mud Mask 100Ml</t>
  </si>
  <si>
    <t>MFF250214002</t>
  </si>
  <si>
    <t>Multi-effect Skin Care Cream Cools And Moisturizes 60g&lt;br&gt;Features:&lt;br&gt;    -one: It combines moisturizing, soothing, repairing, brightening and other functions to meet daily skin care needs. Whether it is dry, sensitive or dull skin, it can be fully cared for.&lt;br&gt;    Cool and comfortable: The unique can quickly bring a refreshing feeling after use. It is especially suitable for use in hot weather or after exercise, helping to relieve skin discomfort and make the skin feel refreshed.&lt;br&gt;    moisturizing: in effective moisturizing ingredients, it can penetrate into the bottom layer of the skin to lock in , provide lasting moisturizing effects, improve dryness and roughness, and keep the skin moisturized and .&lt;br&gt;    Natural ingredients: It uses mild natural ingredients and does not contain irritating chemicals. It is suitable for all skin types, especially sensitive skin. You can enjoy the skin care process with of mind after use.&lt;br&gt;    Light texture: The cream is light and easy to absorb. It will not bring greasy feeling to the skin. It is suitable for daily use. It can be used before makeup to lay a good for subsequent makeup.&lt;br&gt;Product Description:&lt;br&gt;Capacity：60g&lt;br&gt;Weight：130g&lt;br&gt;</t>
  </si>
  <si>
    <t>http://108.174.59.131/emdEbjNFUzU2Q2ZjVFREWWtRakR6MXEwOXY2NU9kMHNEUmp3U3c1ZnhyMjcveWh1cmJlcmNEZDdIVnM1VjRpdXZyMTNSbkNkMWV3PQ.jpg</t>
  </si>
  <si>
    <t>http://108.174.59.131/UnhHbFJWbWU0Q0FRSWtFYXlMVUtMMDR1ZTJDazUrdWNzaDRUZDFhM205RWJWNmV2NS8yOVJ3aG5vR0ptZ1JNN2VTOTRwV0VGWVNFPQ.jpg</t>
  </si>
  <si>
    <t>http://108.174.59.131/clFwVWF6S0pTaTY0cFhRY2Z2aUU1eEVET2xBNFFrVEZIaWJSYXlTNHVjaGhVMVJwcHlBL3ZveHY4NXllZnNGSTBjaW1KbWdsS253PQ.jpg</t>
  </si>
  <si>
    <t>http://108.174.59.131/ekx5N0crMmg0Qko3TWFwem1LTnI5bTNrUFdnV1Yxc3pqSkx0RlZsUmthbW9RN09GRjFkbnlPU2FENXZJK3VMOFVqckI1L2Jsb05BPQ.jpg</t>
  </si>
  <si>
    <t>http://108.174.59.131/N3dJc3U1SjJuUmI0cnNpU3ppWXJpQzlVMll2MHZtd1NHaDI5SFp4MlkvamF2Y2d6ZEY1U1BHeXZvcEEzbDlVZVBhQ2JHbTI5VjM4PQ.jpg</t>
  </si>
  <si>
    <t>http://108.174.59.131/ZS9yUmZCTFhxUzRad0xmaGRpQ01kaCtkYll4Ym43MnhabDNIQTlueGx5UnNoSHZJbDFmSHNLSEFRcXk1aVcvNE5Ka2RqeVFUVWMwPQ.jpg</t>
  </si>
  <si>
    <t>http://108.174.59.131/UE04allWVlRSa1NEdDlKeXpjQnRCK25hSHI5RTVkZVNlSVdLd3I5MGg3eDhzMCt2MFg5RldTWXU1dFhib2JaSzdtbjU2cnRocmVBPQ.jpg</t>
  </si>
  <si>
    <t>http://108.174.59.131/TFc4cWJRaGJOM01qYWc0aHU5cGFjN1FxZGdCclA3anl5ZzYzcTMvcHN1RWpneFhWTkVNUkx6MktOVTJRK1EwbzFWZTB5SU05aGdFPQ.jpg</t>
  </si>
  <si>
    <t>http://108.174.59.131/aDNWSmV2aVlmVUVKb2xaZldTbWJEY0VPUENvbGJ4bEVhSk43UzBuVTgxdmJTb0pIV3oyUUhzTkJBRHVmOU9MdGFwQlZQL0g2enU4PQ.jpg</t>
  </si>
  <si>
    <t>http://108.174.59.131/MDh0ZWpsY3Y1R1dyZkdLVDZyeXQ5ZGVVNjNEeVNvM0tqUjNZanRFQlhkVG1ZOThlWXcySXdXZkN4VHA5bGtxWTBwZFVpc05vdmFjPQ.jpg@100</t>
  </si>
  <si>
    <t>Multi-effect Skin Care Cream Cools And Moisturizes 60g</t>
  </si>
  <si>
    <t>多效护肤霜 清凉保湿 60g</t>
  </si>
  <si>
    <t>多效皮肤护理霜60g</t>
  </si>
  <si>
    <t>Multi-Effect Skin Care Cream 60G</t>
  </si>
  <si>
    <t>MFF250214001</t>
  </si>
  <si>
    <t>Spots Lightening Gel Pigmentation Nourishes And Repairs Even Skin Tone 30ml&lt;br&gt;Features:&lt;br&gt;Powerful -lightening ingredients: can effectively lighten pigmentation. Targets various  problems and helps  skin's uniform skin tone.&lt;br&gt; nourishing and repairing:  in plant extracts and moisturizing ingredients, deeply nourishes the skin and improves skin . Promotes skin self-repair, enhances resistance, and reduces damage caused by external stimuli.&lt;br&gt;Light gel texture: refreshing texture, easy to apply, quickly absorbed, non-greasy. Suitable for all skin types, skin feels refreshed and comfortable after use.&lt;br&gt;Even skin tone effect: Continuous use can significantly improve uneven skin tone,  dull skin, and  natural . Makes skin look brighter and .&lt;br&gt;Gentle and non-irritating: does not contain harmful chemical ingredients, dermatologically tested, suitable for sensitive skin. Safe and , suitable for daily care, help create an ideal skin tone.&lt;br&gt;Product Description:&lt;br&gt;Capacity：30ml&lt;br&gt;Weight：80g&lt;br&gt;</t>
  </si>
  <si>
    <t>液体,视频,定制,纸箱,轻小件,信封件-DE2,开模已回货</t>
  </si>
  <si>
    <t>http://108.174.59.131/Mkd3a0pCcVhVSWdnRHoxRTFTejd5OVZnN0U2ZEU0TnNVVXRlNE1BaFYvdEsrQ3B3R1Vjd0kyaUgyNDJTeVBITXg2VC91QmJrNU5VPQ.jpg</t>
  </si>
  <si>
    <t>http://108.174.59.131/YklaSWtNTzJCYlVCQytEd2ZFY0dwRVg5b2doS1ptSytjRnloVmIrZ2tobUxuSEkwbFNGL1NvR3FLc3pjVE5xUnphUk9iaVhTMHVFPQ.jpg</t>
  </si>
  <si>
    <t>http://108.174.59.131/Q1FseENDNTBRYnFLb3hIRGJTc2ZkdnBZcEtMZlVPQjV3N3krQ2orMkhMYnpmMGR3VVVzK1dTWVdaeUk4dFBPY1NXNnJicWtaUHpnPQ.jpg</t>
  </si>
  <si>
    <t>http://108.174.59.131/QzlMOUF1aVk0MTRVcGwvR3lhZmhnN0hiVW5pc0Z0eWY3UTJEYzZFd1h5S1Q1enl4NDk0aWFabEZ3bVVTZjVTaU04dVpGMEVROXpvPQ.jpg</t>
  </si>
  <si>
    <t>http://108.174.59.131/d3c4WXNZYlFUWFBzTWxwYzJnb241ZjluYytLSERRZUZZU3g0d3kyWUlxSUVxdXFRMEpGeHB2d1d4a2I3SzdtNUh1V015eXMrWVpnPQ.jpg</t>
  </si>
  <si>
    <t>http://108.174.59.131/ZFpWSk15LzhOajEyVUh6RHQvTEI3QUZRWUVJdks1NnpmY3llTnpxZXZUYm5QTlV6TU5CWU50WDQ4SW1vcHZTazg4L2dzREVwU1c4PQ.jpg</t>
  </si>
  <si>
    <t>http://108.174.59.131/LzBrMStNTHZOWFRRbHRMOHdxaGRrenArRjVFZW43a1dDQng4MnZ3d0JUTGNad3NTa3pHY2FxcUl0SDMyY21oZS9JLzZhS2xidzlVPQ.jpg</t>
  </si>
  <si>
    <t>http://108.174.59.131/ZG1CVXIwRWNpcFZhODMzYnlSSCtBTDZUc2NSRGhzcGduMkhjdWpsclhpcnZiU2t3NDZKSDhPVjlYclpkTXZtMnlPRHZIVVJLQWtVPQ.jpg</t>
  </si>
  <si>
    <t>http://108.174.59.131/N1V4eW5acUp3bXJjVEtjcnhzeFNJNjZZNTJSeHZoRmIyNHFLcm5xUENkbEJTV2MyUEd0NmZqLzZLSS9ZOTllMHFrWko4WGNnL3RrPQ.jpg</t>
  </si>
  <si>
    <t>http://108.174.59.131/alYzeVp2V3BMaG9sT2xDeE80Vm0vY1dYLzZXR3VLb1pnQTljb293a0ZlZ0NWcU5sTkdCR0FqSFI2Y2xGZ0RMeUlaZEo0SnlTaHRrPQ.jpg@100</t>
  </si>
  <si>
    <t>Spots Lightening Gel Pigmentation Nourishes And Repairs Even Skin Tone 30ml</t>
  </si>
  <si>
    <t>淡化斑点凝胶色素沉着滋养和修复均匀肤色 30 毫升</t>
  </si>
  <si>
    <t>淡斑亮肤凝胶30ml</t>
  </si>
  <si>
    <t>Spot-Lightening Gel 30Ml</t>
  </si>
  <si>
    <t>WJY250214003</t>
  </si>
  <si>
    <t>Facial Mask Set  1 Facial Mask 75g+1 Brush 75ml&lt;br&gt;Features:&lt;br&gt;The content of natural extracts tones the skin, while the aminos keep it hydrated and nourished.&lt;br&gt;Fighting premature aging is not easy. leave it to others. Focuses wrinkles and fine lines for a firming effect the sensitive skin around the eyes.&lt;br&gt;Wrinkles, fine lines and dry complexion? With a mask, all signs of aging will be a thing of the past.&lt;br&gt;Reduces wrinkle , smoothes fine lines and leaves skin and hydrated. The first results don't appear soon - the first effects can be seen 14 days.&lt;br&gt;Natural and non irritating ingredients&lt;br&gt;Product Description:&lt;br&gt;Facial mask set  1 facial mask 75g+1 brush&lt;br&gt;</t>
  </si>
  <si>
    <t>122</t>
  </si>
  <si>
    <t>http://108.174.59.131/NG00a0QvdjYvSDBjMVdJTTl3WkRqVjZSV0YvV1RhbFozQXBMNDVzL0JaTFc0TkZSRWM1UEdtandLTEVHbVlKN3BjL0xVazJLRFdNPQ.jpg</t>
  </si>
  <si>
    <t>http://108.174.59.131/Z0hMdGtVZDArMUlncFVndUlrM2haVmRjR1BsVFVpMGFZbTRIVUNTT0VFeGgxdjBtTWxaYjlDUUoxOTI1b3BUUEZmL1gyQzY2Mm1NPQ.jpg</t>
  </si>
  <si>
    <t>http://108.174.59.131/M05Ka2NQRXB3ZFZ6b2VEN0ptWS8rbkIzTEloY3g2L1RFaE5TZGZ4blZmTUpYUFlUdTVwL1hKRThNU1k0OGlKQnFNUlNaUUgrNUNrPQ.jpg</t>
  </si>
  <si>
    <t>http://108.174.59.131/TzMwU09KMXpabHQzcWVwTHYwbjY2UExMOFNKSjlpSGFHQTRYRUhNMFFQV0tLSWprSGhuRW8xWCs1ZWFpNWZaQ29rVEsrWml5NGt3PQ.jpg</t>
  </si>
  <si>
    <t>http://108.174.59.131/SEc5dUVhYkNXTWo3QitXUUNxcU52dmJoMzdhZjVzMWhSNGQyV0tpNHlYcllUbUJGbkNxdW5MVUNZanhOdWVUQk1DTzA3REROL0RRPQ.jpg</t>
  </si>
  <si>
    <t>http://108.174.59.131/Tnl0NkZseFJtbGpyQWVIaHB4YjM2ZUlRM3ArZVB0ekJKMFRFaEFnWTVscCtxWWIzaVMwT0xpYXpScUlLUmJsRW5hTHlEK3BiaEtzPQ.jpg</t>
  </si>
  <si>
    <t>http://108.174.59.131/ZmpaNllHRWFhOTV5N0hvUzdDa1Q4TmFIVlJ6aWRmeHhwKzlYOTkwNkprMyt2OURkMkk2RHdzakRIb3ZzcXcrNm9VSk5ObTFYSWp3PQ.jpg</t>
  </si>
  <si>
    <t>http://108.174.59.131/MXUxOG9CVVBtMjFTbytudjZ2TEFibEJiWG9ZejNkcjdqamxyNUI1c0lkbzkzcncwYTc4ZzhJZFhnaWZDczNpbUQxOEtjcGZscGw0PQ.jpg@100</t>
  </si>
  <si>
    <t>Facial Mask Set  1 Facial Mask 75g+1 Brush 75ml</t>
  </si>
  <si>
    <t>面膜套装1面膜75g+1刷子75ml</t>
  </si>
  <si>
    <t>胶原蛋白撕拉面膜 75ml</t>
  </si>
  <si>
    <t>Collagen Peel-Off Mask 75Ml</t>
  </si>
  <si>
    <t>WJY250214001</t>
  </si>
  <si>
    <t>Revitalize Eye Cream Eye Bags  Dark Circles Eye Cream For Firming Skin  Hydrating Smoothing  100ml&lt;br&gt;Features:&lt;br&gt;1. Diminishing Eye Cream is a product specifically designed to problems.&lt;br&gt;2. It contains some special ingredients, such as C, , hyaluronic , etc., which can promote circulation and dark circles caused by poor circulation in the eyes.&lt;br&gt;3. Diminishing dark circles eye cream usually has moisturizing and moisturizing effects, which can improve the content of the eye skin, making the skin smoother and softer.&lt;br&gt;4.When using eye cream to lighten dark circles, you can gently apply an appropriate amount of the product around the eyes, and then gently massage with your fingertips to promote absorption.&lt;br&gt;5. Long term adherence to the use of eye cream to lighten dark circles, combined with good habits such as sufficient sleep and a reasonable diet, can help improve dark circles and make eye skin brighter and .&lt;br&gt;Product Description:&lt;br&gt;1Xeye cream&lt;br&gt;</t>
  </si>
  <si>
    <t>142</t>
  </si>
  <si>
    <t>http://108.174.59.131/VXNPbHFib2ZyQWkxWFB3bXFzZjhQUWorUHp0Y1BEdEFsOWtLb2k2MlEvWDcwTTBNQ1lCcUlsaitWNHluYkZzRzlHbE4rTWdDVFhZPQ.jpg</t>
  </si>
  <si>
    <t>http://108.174.59.131/Tjc0WW9UVXJ2bW1wZDRyZ1QzUEVseDlCeUFkOElTVThkRkVXVGQyanFzbVVRV3lqdkFKZkNNNlFQRjJIYlgvdmFCSHpEdWpZRGxjPQ.jpg</t>
  </si>
  <si>
    <t>http://108.174.59.131/TFdHdzN1b1k2TC9JSFEvbkNzUDRQNFpncTBhU0ZpaWlYbjc5MFRnQXJaUjNQZ1ZwTlZzRzRDcmR1cDhuM3hDeXlUMjZFQS9aQzRJPQ.jpg@100</t>
  </si>
  <si>
    <t>Revitalize Eye Cream Eye Bags  Dark Circles Eye Cream For Firming Skin  Hydrating Smoothing  100ml</t>
  </si>
  <si>
    <t>焕活眼霜 去眼袋 黑眼圈 眼霜 紧致肌肤 补水 平滑 100ml</t>
  </si>
  <si>
    <t>淡化黑眼圈眼霜</t>
  </si>
  <si>
    <t>Dark Circle Reducing Eye Cream</t>
  </si>
  <si>
    <t>CCT250214001</t>
  </si>
  <si>
    <t>Moisturizing Mask Crystal Split Mask Jelly Color Dissolvable Mask 75ml&lt;br&gt;Features:&lt;br&gt;High-efficiency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on various types, providing care for dry, sensitive, oily, and other types.&lt;br&gt;Product Description:&lt;br&gt;3* facial mask&lt;br&gt;</t>
  </si>
  <si>
    <t>液体,轻小件,信封件-DE2,信封件-FR,信封件-JP</t>
  </si>
  <si>
    <t>145</t>
  </si>
  <si>
    <t>http://108.174.59.131/MnVqY0V5WEwzeHlpaFdXVjE4dkRRY2hvZmw3cDRweklRaXZyeVZhaTV1Z1lQaDdjWGZzbk1zNW41cnJYazljOEpseU55MXd0cVJJPQ.jpg</t>
  </si>
  <si>
    <t>http://108.174.59.131/V1dXMlIrb2VDTWgya1RNbDZZbytCbUFNTG82U2dGZldPNmk1RUwwczVpK1NFdjJWZkNtYTNkMnFhVy95by9STU9YaUw4SHhpYytZPQ.jpg</t>
  </si>
  <si>
    <t>http://108.174.59.131/YjdkSmVzQXhHa3Q5cFpGbkxNclFXOEYrL3ZtVVlXYzAzM25jRmkwNGhtcEtmTTRjUERMU2pmWGNPMlc3aEorbDJuOUR6Y3hwR01BPQ.jpg</t>
  </si>
  <si>
    <t>http://108.174.59.131/emg0aU84UWNTN0oyRG5TeEd3cTZKRjMrSGZ3bTArVWlvcCtGNzJzTUdsNXFoRUVDUFA5aWJaejJTSTlkZnU3OTR3S0tSOSt4WVhBPQ.jpg</t>
  </si>
  <si>
    <t>http://108.174.59.131/d09KcHFnNlhTTnppSW1ieW5OdklmQVMrUGh6YVVOa2RuZ3J2RVdQWVg4RXo4am1PSGpxa296dFhlQkZobFNHOTMxeGtwcE1ob0t3PQ.jpg</t>
  </si>
  <si>
    <t>http://108.174.59.131/Zmc4S0xRQVMvNWlBb1V3Q1pFRFYrQ29aR2lhL0xHeXlkdERuemVJcXhjTlJUQXFYd01USDFRb25yVy83ajUzOXFnSHpieDJYK1dZPQ.jpg</t>
  </si>
  <si>
    <t>http://108.174.59.131/aDk5L1J1ZDNaVHBGallLVmNmdWZub0xHTVljTzk4OHJwVGl6T1hUc09uM2NzMml1Z0toN0lHcEtiRnpxUjkycVN4V3pwRUxOWnRJPQ.jpg</t>
  </si>
  <si>
    <t>http://108.174.59.131/ZWFmblAvZ0R3SWtJT0NiWFJlQkw0MnpkaklXQ3hMdXpYTWx6NDU3d1RySktlWHpDZFFuVzFHWkY0MjJRTUtGSTNMTDRXSlNDeHRFPQ.jpg</t>
  </si>
  <si>
    <t>http://108.174.59.131/ZmZFV3Q5U0c1cjljY3N3ZkZpVVp1STkrNWdXK0RxNVE1cDZPK3RLV2J5N3h1WjFSU1AxN2k5VHVMNEhRdEV1RGtrbEhMTU4rMlRRPQ.jpg</t>
  </si>
  <si>
    <t>http://108.174.59.131/YWp2V2Q3R3B3Z21VRC9xSlBaRlB0dlFkUS9lYm1teHY0YzF3Y3lhVk5vZGZVSUJQTGRYTlBEMVp1c2NqbHBuaEpKSmxhRWNGUkk4PQ.jpg@100</t>
  </si>
  <si>
    <t>Moisturizing Mask Crystal Split Mask Jelly Color Dissolvable Mask 75ml</t>
  </si>
  <si>
    <t>保湿面膜 水晶裂解面膜 果冻色可溶解面膜 75ml</t>
  </si>
  <si>
    <t>面膜75ml 3片</t>
  </si>
  <si>
    <t>Facial Mask 75Ml 3 Pieces</t>
  </si>
  <si>
    <t>ZNP250213006</t>
  </si>
  <si>
    <t>Texture Patch 6g Moisturizing Gel Lifting Patch 5ml&lt;br&gt;Features:&lt;br&gt;     Smoothing wrinkles at night: Wear the facial patch comfortably while you sleep to let your skin .&lt;br&gt;    No obstruction (damage to the skin). Wake up wrinkle-free appearance, refreshing, relaxing and glowing.&lt;br&gt;    The edgeline patch helps to and tighten facial muscles, while also promoting  production and repair for maximum smoothing and aging effect.&lt;br&gt;    It is a system that allows skin wrinkle treatments to be added to the patch for and  skin surfaces using Wrinkle to activate the patch smoothing system.&lt;br&gt;    to significantly reduce fine lines and wrinkles caused by aging, sun exposure and repetitive facial movements.&lt;br&gt;Product Description:&lt;br&gt;1x statutory pattern stickers (5 pair)&lt;br&gt;</t>
  </si>
  <si>
    <t>103</t>
  </si>
  <si>
    <t>http://108.174.59.131/VDBWNTlUWjBrMWxqVVFMZlZkMTJEeEIwbUs1SnQvQ2JVK3FyRjVsNDdhK0dORitDR1hZaFF0YXp3a3JIRExTTHlVSmkwcHM2VnM4PQ.jpg</t>
  </si>
  <si>
    <t>http://108.174.59.131/SjIvblhCaVBsc01Pbmk2RlVOYXBTZWZjNFJkLzRqTTNwbEUwUDRkeHFXYVQ1Mmh3ZmFjckpLK2lKOU5xT3JOMXlCRi80NFROQ3NNPQ.jpg</t>
  </si>
  <si>
    <t>http://108.174.59.131/RlQ4aWs1ZGdIeDQ0Y0RJbXRyMjJSOWNEdWRmai81NWR1OFJDeDZUZkVZbC9CYmVwWHVQZm52V1hRRlVWUy9yS3dQRkdRT2M1a2pJPQ.jpg</t>
  </si>
  <si>
    <t>http://108.174.59.131/VFRLTWh1ay91OHpFeitHNGtFODg4QjQ0NEM1MGZBOG5YOFBlUWtsV3FiWmVnU21MRUhTWElCSmFSTGhma0pmMkRYUDZlV3VXWi9RPQ.jpg</t>
  </si>
  <si>
    <t>http://108.174.59.131/Vm9iZmE4MTVCWkZMVXNMb3Fudk5sM2ZPRlpMVU9UQVd2U3FyRTkwSFczQW9nOWVmUW9JZDdkNk41b3BhMFlWNklFd3NoeWxUUE1BPQ.jpg</t>
  </si>
  <si>
    <t>http://108.174.59.131/ZDFML0I3YlpYdmdhSnNUTDY5QlVHTEJWd3MyODlMRm9CdTlmRTlKM0JRc2s0L1pNVmxoNmw2ZSt4bUYrNDNvd2JqZDlIdzlzMzhBPQ.jpg</t>
  </si>
  <si>
    <t>http://108.174.59.131/Y0g1UU5uNlhDbVFUTjh1WnhYRk1PZ2U2cXB3OUUrek9ETHBPQlVSR0tLUjJ6TDBFcEppWUg0VzZONUFQWXJhSGIxbE5IdTU4dGFvPQ.jpg@100</t>
  </si>
  <si>
    <t>Texture Patch 6g Moisturizing Gel Lifting Patch 5ml</t>
  </si>
  <si>
    <t>纹理贴 6g 保湿凝胶提升贴 5ml</t>
  </si>
  <si>
    <t>法令纹贴6g×5对</t>
  </si>
  <si>
    <t>Nasal Wrinkle Stickers 6G × 5 Pairs</t>
  </si>
  <si>
    <t>CQQ250213005</t>
  </si>
  <si>
    <t>Makeup Brush For Easy And Natural Makeup Application&lt;br&gt;Features:&lt;br&gt;    1. **Easy to Use**: Our concealer brush is designed for effortless application, making it a tool for both beginners and professionals. Its ergonomic handle provides a comfortable grip for control.&lt;br&gt;    2. **Ideal for Delicate Areas**: This brush is specifically crafted for the delicate skin around the eyes, ensuring that you can apply your makeup with ease and accuracy without worrying about irritation or discomfort.&lt;br&gt;    3. **Natural Contouring **: Achieve a look with our brush that allows for a and natural when applying concealer and . The bristles are designed to seamlessly, resulting in a polished finish.&lt;br&gt;    4. **Versatile Application**: Whether you're applying liquid, cream, or powder products, this concealer brush adapts to all types of makeup, making it an addition to your beauty routine.&lt;br&gt;    5. ** Quality**: Made with materials, this brush delivers - results at home. your makeup game with a tool that guarantees a complexion.&lt;br&gt;Product Description:&lt;br&gt;1* BRUSH&lt;br&gt;</t>
  </si>
  <si>
    <t>http://108.174.59.131/NW91Y3dRdVdoS3RjU29Ea2hvM25udTBkNTdock5ZdEJKRUFLb3dIQUpmaFREdFpTSGdNeDQrdVZCSEF4V0lGMCtlZFhFQ3BiS1I0PQ.jpg</t>
  </si>
  <si>
    <t>http://108.174.59.131/WG5abndJbk0yR2VjS3IzMitiWXhzTHh2djNJemU4RmVTSjVPY2ZnTk54RzZucHcxRnVucVExRDlkQko2V2J6U2pBOGFTakFGeENRPQ.jpg</t>
  </si>
  <si>
    <t>http://108.174.59.131/VjVOUndTeVd2c1lPVklqSkMxQ0hXa0d1NklPV3pNR0QzR3NGUHM2ZmJvVHp6eVFVckU4cEp5c3cydVZ4NUQ2VjJUVW1VM2VIeCtZPQ.jpg</t>
  </si>
  <si>
    <t>http://108.174.59.131/MmlGTWtsUEYvRGFhamFlOVhGb0lEWTdENjVWQ0swR1VqWEYrZTlQYmE3MnRHWVUrd0orNVF1M3dSNlZOWU9SSEx5dFIxNWUzelo0PQ.jpg</t>
  </si>
  <si>
    <t>http://108.174.59.131/YlNRZ2dwS2xRSEhNNlpVRUUxWEZWK0xPL3dvRmYweFFMTk1VTGRmM1VmNWtEbDRpUTFYTG9VWjZYTHZBUTZNZytjK1VtL3FpdGxJPQ.jpg</t>
  </si>
  <si>
    <t>http://108.174.59.131/YkQ4bm1hSGU2Yi90bXBkN0RwMFZjbEdJU3YvV2JkTXpPaXNiVk95OXAwQ25vUXhEL0VJL1NOYnB4b3dGbVA2S3lGZllRT3doV1NBPQ.jpg</t>
  </si>
  <si>
    <t>http://108.174.59.131/dzk3ODB2VFk2Tk9MVG13cjhsZlhyYVhqSlNPZnlLN1ZoVlc4cU1yekNMS21kbmp2TzJRSXQ5RHFPVHF6VnpNY1p3bW5pMEJtWGprPQ.jpg</t>
  </si>
  <si>
    <t>http://108.174.59.131/VlBZY1VwUnRLNy9wanZLSnRoMXhKT0lBQ3Q2R0ZZV2hMNkx3UGh4WmYvK2NLdkpvN1JsYWllTXhLdFArOW1MOTJLWHBEbWdUM1J3PQ.jpg</t>
  </si>
  <si>
    <t>http://108.174.59.131/a2RlUUs4K0h5cEtCQzVJMHRTYjYxc2Jab1Q3Y295VlVENWNJd0E3cTBndnNzRTFyWnVpVEtiU3ZhV1FycHI2OFRpRjRPV0RpNGpNPQ.jpg</t>
  </si>
  <si>
    <t>http://108.174.59.131/L1dWd25BajdBWDg1cWozRlIwSiszVkxvR2dmNm9PV0UraGMybGk1dElzV3ZoV1JOTW5NdlBDSTFDNHNPWXk3TjRvbE5uenRXc1RvPQ.jpg@100</t>
  </si>
  <si>
    <t>Makeup Brush For Easy And Natural Makeup Application</t>
  </si>
  <si>
    <t>化妆刷，轻松自然上妆</t>
  </si>
  <si>
    <t>圆头遮瑕刷化妆刷</t>
  </si>
  <si>
    <t>Round Concealer Brush Makeup Brush</t>
  </si>
  <si>
    <t>WYD250213012</t>
  </si>
  <si>
    <t>Vials UltraHydratingHyaluronic Serum UltraHydrating Serum Hydrating Hyaluronic Serum For Face 1.2mlx30pcs&lt;br&gt;Features:&lt;br&gt;     Contains 3% hyaluronic , providing and long-lasting hydration, restoring the skin's natural moisturizing&lt;br&gt;    Enhance the skin repair process, improve texture, and reduce the appearance of fine lines and wrinkles&lt;br&gt;    Helps to and the skin, reduce signs of aging, and promote youthful complexion&lt;br&gt;    The non greasy absorbs quickly and is an ideal choice for pairing with other products&lt;br&gt;    Containing and skin friendly ingredients, suitable for all skin types, including sensitive skin&lt;br&gt;Product Description:&lt;br&gt;Package Included：1x Vials HydratingHyaluronic Serum 1.2ml*30pcs&lt;br&gt;</t>
  </si>
  <si>
    <t>271</t>
  </si>
  <si>
    <t>http://108.174.59.131/TEY3LzdtU1N6dlJFL3B3QkRtYm0wV2VrZXRiKzdTVlhKOXZ4ME1ORUY1Qk9sZ0RjVGtNUVA4cUFmU0MxNi9laTAyVU9Wb3k0Qm1BPQ.jpg</t>
  </si>
  <si>
    <t>http://108.174.59.131/aUJ1YVpzbXFJT1VNcUxRckxSOFIxQjhIOE1zY3RTTEdsNnVVeUcycS9yOHhxck9ocTVVZENrNlhEeXlCcWlGQmVFWWFDci9kYXVVPQ.jpg</t>
  </si>
  <si>
    <t>http://108.174.59.131/VmZFTzRWckx2dFp0KzJiZXNkMDV0Q25QZGExdythZGFWTHN1bDlyUkQ5aE1tblhad3hvaC9WVEozZnRJMTJwUC9mR25BYlhkR0NVPQ.jpg</t>
  </si>
  <si>
    <t>http://108.174.59.131/TEtJS2ZuVzZKdGg1V3EvVjFIRFc2UEF2WXlPQW9aUTcwNHkrMWVkREplQWR3ZkFPM01xWXhvTFNJZjhyUWc2R3Yrb2p5WWZUbGhBPQ.jpg</t>
  </si>
  <si>
    <t>http://108.174.59.131/Wnl5NFBXWHJLaDdQcWczV25NY2Jqc25YQXB1UGZqMXlwbVdSck1KamdMem1rTmZMYzhmbEhQc2dCSmNqSmlZWlI5RjdmSHNnNGRFPQ.jpg</t>
  </si>
  <si>
    <t>http://108.174.59.131/UWNKMXBQR2k1UzJ6NDdMWUZIUU0rWVdTWXZXdUorL1ltc0lOU0I4K3hZZTQ1elJ1UTZFTlJSaElhSzZxdit2ejJvQjhUalRyQjJzPQ.jpg</t>
  </si>
  <si>
    <t>http://108.174.59.131/VDFSbnp5YzRnZGF5U3oyOFUzck9XaWdmM0dUL0Vzb2JnNjZCRjZQWVlXYUJvbEpXR0o4NG8rSGYxMDUzdXhwaDR5OEtUSWhHcGU4PQ.jpg</t>
  </si>
  <si>
    <t>http://108.174.59.131/WnNncFg5bEltWVFkMWpPNFJHcVNIbzdkTitZU0F0WHRtL01hc1VkMS9nUkVIZ3g1SVJ0cmZFUGthUDlPRFhLdExpbzFqVitTUHVNPQ.jpg</t>
  </si>
  <si>
    <t>http://108.174.59.131/OHVrUHZxc3F5bXQ4U244ZDFGU1hqd0pCZStjb0lGeFQvQXVkaGwvbEgwSUZtY1g2NTdOVHRGMzhSa2Z5cGxHalI4MzJXeVRZS1VFPQ.jpg</t>
  </si>
  <si>
    <t>http://108.174.59.131/UnZlK0lpYi8yWndET1BkYnIvb3RJdjc4ZEpmZzMxbUZkNzlFQ2ZVd1hZbTluUGpMdmtTZW1DUi9sL2hibEFKeE5WNlZkR1U4VnBzPQ.jpg@100</t>
  </si>
  <si>
    <t>Vials UltraHydratingHyaluronic Serum UltraHydrating Serum Hydrating Hyaluronic Serum For Face 1.2mlx30pcs</t>
  </si>
  <si>
    <t>小瓶超保湿透明质酸精华超保湿精华保湿透明质酸面部精华 1.2mlx30 件</t>
  </si>
  <si>
    <t>次拋透明质酸精华液30支</t>
  </si>
  <si>
    <t>30Pcs Of Hyaluronic Acid Serum</t>
  </si>
  <si>
    <t>JHX250213003</t>
  </si>
  <si>
    <t>Caffeine Eye Cream Reduces Fine Lines Brightens Skin Tone And Reduces Eye Bags&lt;br&gt;Features:&lt;br&gt;1. ** Your Skin Tone**: Our caffeine eye cream is specifically formulated to enhance and  your skin tone, giving you a refreshed and youthful appearance.&lt;br&gt;2. **Reduces Fine Lines**: Experience the power of our unique  that effectively tightens the skin around the eyes, helping to reduce the appearance of fine lines for a smoother look.&lt;br&gt;3. **Easy Absorption**: This caffeine eye cream features a lightweight texture that is easy to absorb, ensuring that your skin receives all the nourishing benefits without any greasy .&lt;br&gt;4. **Targets Under-Eye Bags**: Specially designed to wrap around the skin surrounding under-eye bags, our eye cream delivers targeted action to minimize puffiness and promote a rejuvenated look.&lt;br&gt;5. **Revitalize Tired Eyes**: With regular use, this caffeine eye cream helps revitalize tired eyes, leaving you with a brighter and more  complexion that reflects your inner energy.&lt;br&gt;Product Description:&lt;br&gt;1*eye cream&lt;br&gt;</t>
  </si>
  <si>
    <t>1.8</t>
  </si>
  <si>
    <t>149</t>
  </si>
  <si>
    <t>http://108.174.59.131/WWN2SWRTTHBzenRIRWNnWVJPTW9NOEEvajRUeWErV0FyblVBV3ltWDlGSVJhaUk4ZVNmSkp6UFVUQ3NLVjRoQjBUZUhHdjlJN1g0PQ.jpg</t>
  </si>
  <si>
    <t>http://108.174.59.131/d0QweFhFYWVGdTRhTll3cHVFNnVFam5jMUJWZXJUd0ZBc3JEMXJoVVN0MWZHNWJBTEZwUGlFSFlaNkxyanBaV2xYSE1YMFNGTVE4PQ.jpg</t>
  </si>
  <si>
    <t>http://108.174.59.131/OGR1azBhRjVyK0Y4MmFUcURpNGJQQ1lZUERzL1RKRXZrSFZHMThQTmYwVFlIM25uNEI3WUdacU9mZnp4MTJRN2dIamJybjI1TGpFPQ.jpg</t>
  </si>
  <si>
    <t>http://108.174.59.131/R25MV2lyK0dhM0ZoaTNWb3BnYWlhOFhQMEZTN1hMdDhxeEpTdm9WQ3dNWG9aUktDZ3J4Q09EclRhRVZPR3VSVEdBcnRaZktvOFdRPQ.jpg</t>
  </si>
  <si>
    <t>http://108.174.59.131/bTFXV1ZYZG1haXd0UE1mRmFFMlRtbytSQzJTdmVnZXVUM3dDN1ozZWJ0amxDaE94RXZEb3B6Qjd6RU1JdjVIRnk3WERUbUIvR1EwPQ.jpg</t>
  </si>
  <si>
    <t>http://108.174.59.131/dzNHelFlLzJBa0ZYNFM2SFk5dU1aR3RiSm1Id1JQaGtlcFFtSEEwbGFTTDY1QXpEakc3VnJ4d0FNR1gvcnJYK09rcFBJMmZKbHRRPQ.jpg</t>
  </si>
  <si>
    <t>http://108.174.59.131/R01qa0gxTVYwdGh3anUvWGdkM1laV2Z3cUEwanNWclF0SVJmMkFlelJid0RrM21saTJueXo3ekYycGtUMys5OUpOQ2hoS3gxNDFrPQ.jpg</t>
  </si>
  <si>
    <t>http://108.174.59.131/RVpaK1JPWlVvandFajZQY3gvTFpzRXdKcDJhNGFzTVplYitLeGg4a3AwOTc3N2svb1lEU3l0cVpEUTRNK1dYMlNFclU3QmNnQzFBPQ.jpg</t>
  </si>
  <si>
    <t>http://108.174.59.131/VDhQandPMzVTSDkxTm1ZODBJTElvSklBa1hJVmxET01FVldkSU1JL0JySDZtUkg5bFRab1dqcS9Qd05Xd0Y5NHAxcUxMNXY3RURvPQ.jpg</t>
  </si>
  <si>
    <t>http://108.174.59.131/L0l3bjFZL0R3cVRpV2ZHZmliQm1aM3Y2SkpPMVhYQ0w4MUVZR3FUQzlpVHVadlRURXhEOWJpSkdLYjk1NktnV1l5aSswcEprZDdjPQ.jpg@100</t>
  </si>
  <si>
    <t>Caffeine Eye Cream Reduces Fine Lines Brightens Skin Tone And Reduces Eye Bags</t>
  </si>
  <si>
    <t>咖啡因眼霜可减少细纹，提亮肤色并减少眼袋</t>
  </si>
  <si>
    <t>咖啡因眼霜</t>
  </si>
  <si>
    <t>Caffeine Eye Cream</t>
  </si>
  <si>
    <t>ZLS250213005</t>
  </si>
  <si>
    <t>Electric Nail Polisher Nail Clipper Children's And Adult Nail Clippers Pinch Nail Clipper 2-in-1 Portable Electric Nail Clipper&lt;br&gt;Features:&lt;br&gt;Multi functional : This electric nail polish remover is suitable for both children and adults, with a 2-in-1 that allows it to be used as both a nail clipper and an electric nail clipper, meeting the nail art needs of the whole family.&lt;br&gt; PInch: Equipped with advanced pinch technology, even if accidentally applying excessive , it can ensure that nails are not pinched, providing a safe trimming experience for children and adults.&lt;br&gt;Portable and easy to use: The lightweight and USB charging function make this nail polish remover very portable, making it very convenient for both home use and travel.&lt;br&gt;Efficient trimming: The electric nail clipper uses a high-speed rotating grinding head, which can quickly and evenly nails, saving time and effort, and making the nail edges and .&lt;br&gt;Mute : Designed with mute technology, the noise during is extremely low, and even when used at night, it will not disturb family or , providing a quiet nail environment.&lt;br&gt;Product Description:&lt;br&gt;1x nail polish remover+1x charging cable&lt;br&gt;</t>
  </si>
  <si>
    <t>whtie</t>
  </si>
  <si>
    <t>http://108.174.59.131/WnU2WUFvajM4ZDFyU0JFcFNXdVJIcnVqeXNPYkcySFZiNms4Q09LZnRuR1B1K3lvZkNnS3hkV3pDODIwazVkT2JFYTBhNG01VDRZPQ.jpg</t>
  </si>
  <si>
    <t>http://108.174.59.131/NFF3QWhtcWdzMk5KRkYrYWlVVXoxYU5wZHQvWFlSbEdHdllqV2M4bjVnTi9LK2xkL1BVWGxGOU8zVnpRWlRuME9SbDZXS2MxZGNJPQ.jpg</t>
  </si>
  <si>
    <t>http://108.174.59.131/WGpkT0tNTlFpV2hsWjRYSXlJcGNFeHB3SW1kRFBrMmlrYmpkU0lWL2VuZFZrRXZ5VDNSelE5Sk5MaHNmcFg5NTFNL3JvOFM4NnRNPQ.jpg</t>
  </si>
  <si>
    <t>http://108.174.59.131/MHVuYjhiZzNHdDZsRzVQazZiVXZxS1dQb2VpSGx4cWlsUlExOVFJZlhnNnNYYmNHcUsxNytRZm1BUFNjVVlqc2NKanlLbEYvay9vPQ.jpg</t>
  </si>
  <si>
    <t>http://108.174.59.131/Z2VWRkpnS3lwSnRwb3Bkdm5UT0hkTWlKZVFhd05QYVFsMFdhVzg3Snp4cldKYzE0U1hjblhTTjBBOCtWbWtZZnNUVXFVU3lEUjM0PQ.jpg</t>
  </si>
  <si>
    <t>http://108.174.59.131/TnZNellHNzVPTnRVOHMxYWV6MXpOKzZjQTRNNjA5SDZUT3p1MzUrRVEyVzcrakJhcWJrckFwMjMvdGpCMWc3cmJFWjFUeU1relpFPQ.jpg@100</t>
  </si>
  <si>
    <t>Electric Nail Polisher Nail Clipper Children's And Adult Nail Clippers Pinch Nail Clipper 2-in-1 Portable Electric Nail Clipper</t>
  </si>
  <si>
    <t>电动指甲刀指甲剪儿童成人指甲钳夹指甲刀二合一便携式电动指甲刀</t>
  </si>
  <si>
    <t>电动磨甲器</t>
  </si>
  <si>
    <t>Electric Nail Grinder</t>
  </si>
  <si>
    <t>LLW250213006</t>
  </si>
  <si>
    <t>Ginseng Wrinkle Wrinkle  Light Lines And Firming 100ml&lt;br&gt;Features:&lt;br&gt;Ginseng  wrinkle : Ginseng  wrinkle serum Our ginseng peptide  aging  injects ginseng with powerful -aging properties, helps produce , improves skin elasticity, and makes skin tone firmer and younger.&lt;br&gt;Natural Ingredients:  in ginseng extract and other natural ingredients, it helps soothe and moisturize dry and dull skin, making it  and full of vitality.&lt;br&gt; moisturizing: Our ginseng extract deeply nourishes the skin, making the texture smoother. It enhances skin elasticity, , and youthfulness.&lt;br&gt;Effective -aging serum: Our ginseng serum is  in ginseng peptides and hyaluronic , which can tighten the skin while reducing the appearance of fine lines, wrinkles, and other signs of aging.&lt;br&gt;Suitable for all skin types: Our ginseng extract is suitable for all skin types, including dry, oily, and sensitive skin, ensuring that everyone can enjoy its benefits.&lt;br&gt;Product Description:&lt;br&gt;1X ginseng  wrinkle and firming&lt;br&gt;</t>
  </si>
  <si>
    <t>液体,定制,纸箱,轻小件,信封件-DE2,开模已回货,沃尔玛特供</t>
  </si>
  <si>
    <t>Yellow</t>
  </si>
  <si>
    <t>http://108.174.59.131/bmpoSEoyb3Y4Y013dXRWdWhZeG9IQ2p3bExEd2pINjdXZHdCMituTVhLNDgzYWlERVVrUEVEazVwNW55di9kOUF1bENTWkRNa0swPQ.jpg</t>
  </si>
  <si>
    <t>http://108.174.59.131/TzFUbkRiVTZyRVNKVGFabDJmcEwyRzhtVHBaWkUwVjNQZnlpNzhJaHFyOFdLWXgzSjR1dlNHU2RHU2MzUjVyRGdQZUJWRUt4b01FPQ.jpg</t>
  </si>
  <si>
    <t>http://108.174.59.131/OC9lb0NDMWJBWHJBQkNTRUhUaHUwRDZPZDh6UXdjaWRjVlNleE5UUWNLYVBuUi9sTGtJL1IxUWVjeVBwY0xmVTZFNTBSQUZlRGJNPQ.jpg</t>
  </si>
  <si>
    <t>http://108.174.59.131/Zms3b1BPMG1icGxuTVM5WVNHNW0zUHFCRjhURzhyVk9yTFZ2Q2xtWGxGaXJPSSszUG9OR3R3ZGsrQjdiVURXSEYydzBEVWpzRzBvPQ.jpg</t>
  </si>
  <si>
    <t>http://108.174.59.131/azRQRDVvNm8rS1kxcCtBQWYrZUgveEtBVXA3ZndXU0NpSkRFdDUvV3NEWGZ4OXFveDJ5bS81cndad2ZrVEFBYUtOcmtoRDZuWDJzPQ.jpg</t>
  </si>
  <si>
    <t>http://108.174.59.131/a2dUVkVFVWE3aVdWVHI5RFpUT3U5cmdXVFNKRWVEcXMrbmZ0ZnJQVlVXYTdDWkN5QmtXM3dUSnlpSzJ5Vmx6cEcyME9nOTNkTzRjPQ.jpg</t>
  </si>
  <si>
    <t>http://108.174.59.131/RnVXMWdjbHJSZHFsMnRIalhwcmYwZC9iRm43LzRLd25XRlI5K094NWRJK0l2NVNLQzMxTzRLKzJiZGlqenVhRTk5L1hnYTdrVFBvPQ.jpg</t>
  </si>
  <si>
    <t>http://108.174.59.131/UzlWekZ3RXI5MkkwdjB4YkJSOEhvUlRVVFRlUmtFVGZseVRCUlJxSi9aNVd6ZWYyT1pXMk12RGxLOTNhQVVMc1dSRGJCVndLT3I4PQ.jpg</t>
  </si>
  <si>
    <t>http://108.174.59.131/ellEenYvMTl5Z1R1R1BKK2FoSG43a2hTVHc3NzlXV1E3TU8rK1B3cjhnRW5xd1QwL0txWUIyNFpWTmZxelY1T1lLV3YwdDRZZjlnPQ.jpg</t>
  </si>
  <si>
    <t>http://108.174.59.131/TDJRU09taCtneXFYcjV3K3Fra1dzb29WdDE5Tyt6akpvYVdWSTI2cmJ5OHk4L3dhUGVJcUhzU2dMM0ZLdWRBWjY1clM1WnJib004PQ.jpg@100</t>
  </si>
  <si>
    <t>Ginseng Wrinkle Wrinkle  Light Lines And Firming 100ml</t>
  </si>
  <si>
    <t>人参祛皱淡纹紧致霜 100ml</t>
  </si>
  <si>
    <t>人参抗皱紧致精华液</t>
  </si>
  <si>
    <t>Ginseng Anti-Wrinkle Firming Serum</t>
  </si>
  <si>
    <t>ZNP250213004</t>
  </si>
  <si>
    <t>Infrared Ear Plugs Device Red Light Red Light Tinniplug Headphones Against&lt;br&gt;Features:&lt;br&gt;Stillesse Theralight Pods  -  infrared earplugs for targeted red light  against .&lt;br&gt;Soothes the inner ear - Supports the relaxation of the inner ear and contributes to the promotion of hearing health.&lt;br&gt;RELIEVES INFLAMATION - Helps reduce  in the ear and speed up  process.&lt;br&gt;IMPROVES HEARING - Promotes sustained improvement of hearing for existing ailments.&lt;br&gt;Results in just 15 minutes a day - Experience noticeable improvements after a short, daily use.&lt;br&gt;Product Description:&lt;br&gt;1  irradiation device&lt;br&gt;</t>
  </si>
  <si>
    <t>带电,轻小件,纸箱,信封件-DE2,高价值,已换图,沃尔玛特供,已换图,爆款已维护</t>
  </si>
  <si>
    <t>http://108.174.59.131/amxRU05LSlFXMHBUWTFPM0FYWWJEYUlxV1BpdTROazlBcGlKdkc1S0RZS1BkV3Voa2YzVU1YWTdYVTlmcGhyeWJiNERKT2JINHNzPQ.jpg</t>
  </si>
  <si>
    <t>http://108.174.59.131/MWhrUWk0c3RBSlRldERXUEZKOEpueVY0cmp3dk1BRy9HNWowS1VmOXhMRTdQSVVGa244QUhINU12T0lGcUl4K1IxdUtFcGNzRU1jPQ.jpg</t>
  </si>
  <si>
    <t>http://108.174.59.131/ZVhRS2YxSjNsK05vVlNyZ1pyL2txKzFBQlBtU0h1dkpha0ZQdG5zMUtqaE40d3RMcFZKb1IrcDdWZE13dmdTMGJhYm9oVEk3eEVVPQ.jpg</t>
  </si>
  <si>
    <t>http://108.174.59.131/OUZieVZFOGszZVJaaS9UcDN5TnBwZkZSSDVzYkY0RDRXMytTUTg3UjhUVEZ1WkRyWkJoOE9QcEllbktvZFNIS1A3cFRKRTB1OCtBPQ.jpg</t>
  </si>
  <si>
    <t>http://108.174.59.131/blZYOFgvRE1YZGJQV1NOUTNNNXlUMU90TDVlTGFUUTNuS3JKNVg1TlEvUjErdytEUFAxQUNCWWdwbkZ3cDVmUVg1d3BPemNvMVAwPQ.jpg</t>
  </si>
  <si>
    <t>http://108.174.59.131/VUozRGlFWmtKM3ZxRmUrT3hvY0JHWXlGeUIzcEVHT3dLNmRHcG96U01yNUFXLzFBekNVazZiTUNnOG1vbk1OejNwMm91Q3EvNU5NPQ.jpg</t>
  </si>
  <si>
    <t>http://108.174.59.131/ME42VDhvMnRsTmYzcStrVzlnN1pyZWV0ZHR3Q3UrREhDZmhHb2VGZkNvWkFWTnR1VHNpRTdmVFhGeDR4OWNqU0NkTXRSVFdndi9vPQ.jpg</t>
  </si>
  <si>
    <t>http://108.174.59.131/ZEtPdzN4cWFUZS9nbVltTlZMQlcxeGQySDE5aWRXUTQ3TGVCNFVIZHJNWHA0OG90anArb3FocUVGaGhnT3JzRFRCcGVsZ1c2SnUwPQ.jpg</t>
  </si>
  <si>
    <t>http://108.174.59.131/YUpWMjFTN24vUmFMeTFzMUp4TDMvTW5yNHVWUmdlczExSVdEVjJCVVBieWFxRVdKeGxwODRycUNSWEVYZE54QXJHSmk1UUs2amhnPQ.jpg</t>
  </si>
  <si>
    <t>http://108.174.59.131/VVZ5RW9WZC9zQm9EdWtxVUJPQUZVaXZZZE9GYWlXM3ZrVGhlRm1mZ0RvYUV5OFpYRlVZTHBoNUI1UVVDQ01iUGdlcnVOOXpxY3BnPQ.jpg@100</t>
  </si>
  <si>
    <t>Infrared Ear Plugs Device Red Light Red Light Tinniplug Headphones Against</t>
  </si>
  <si>
    <t>红外线耳塞装置红光红光Tinniplug耳机</t>
  </si>
  <si>
    <t>脖式耳部放松光照射仪</t>
  </si>
  <si>
    <t>Neck Type Ear Relaxation Light Irradiator</t>
  </si>
  <si>
    <t>GHM250213008</t>
  </si>
  <si>
    <t>Perfume Refreshing And Long Lasting Light Perfume Roll  Perfume Party Perfume 50ml&lt;br&gt;Features:&lt;br&gt;perfume - perfume has a special designed for women.&lt;br&gt;Increase confidence - the in her perfume fuses with your to create a unique . The of the looks good and feels great. Every day, there is a new and improved version of you!  Elegant style: The is light and not strong, perfectly showcasing your elegant temperament.&lt;br&gt; 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 Product Description:&lt;br&gt;Package Includes:&lt;br&gt;Including: 1 * natural perfume&lt;br&gt;Net content: 50ml&lt;br&gt;</t>
  </si>
  <si>
    <t>液体,定制,纸箱,香水,信封件-DE2</t>
  </si>
  <si>
    <t>19.5</t>
  </si>
  <si>
    <t>http://108.174.59.131/YWFwcytmWjM4NDZhVmpndHhvYU9JS0pScDBCU25zYk5QakVPSjZCQ29DRmJtdVRCVnA0RDhCUU8xTkY3Sk0rUXF3VFRKZU1vZm9ZPQ.jpg</t>
  </si>
  <si>
    <t>http://108.174.59.131/SW1xS3ZWMVllc2NmemlnR1hwcVF5eFF6NE1WaDczcnVQN2NzZHhOaGVOV3ZZbmtGTis0TEo5OThveEVPSW9nK2pDZ3RrV0F3K20wPQ.jpg</t>
  </si>
  <si>
    <t>http://108.174.59.131/WmpvVlVxKzMyMlBlODJhdDk3Z0dMYjRTUkZkd2N5eHRYODhNd1RkMCtyWHVST2EzN1NFOXZtYzZldEdNdTdoeFlQUXE0cVRRUjRzPQ.jpg</t>
  </si>
  <si>
    <t>http://108.174.59.131/OGZPaWg2aUMyL3BaSlNwdTJjbGNnS0RRMWtOeVNKV2JVbFIrMjJDeXczUi9xOWkzM3RaZURDS1F3Z08xeDNHSk1jaHM4UkxjOXh3PQ.jpg</t>
  </si>
  <si>
    <t>http://108.174.59.131/aU9iRCtPZlpTM2FUbkVOaXJmSUZBQVhzYy9zY0ZOK2pMZE1yVEt1cGcxUWlmMUVNRzd5Y1kxcHVETWttOVRXUHR6S0NGd0JQa0M4PQ.jpg</t>
  </si>
  <si>
    <t>http://108.174.59.131/Z1kxdUdLT1Y1dTF1SnVSN1VZSGhKcTcxQzFHbmlMR2IxbkRsaGEyNWYwcFozdGZvMDJYVjhnWmZKUjNSL0RRN1NESXd4Q0l5UTNZPQ.jpg</t>
  </si>
  <si>
    <t>http://108.174.59.131/b2FjcG9pR1F6cU5qNkJCbm82L0VrZHhjWXJMU1hhV1poN1ltaWJsdmJEMUk4ck5TTU5XVzYvNlNLd0hDdDlDMDdMU3lKMVp0czJrPQ.jpg</t>
  </si>
  <si>
    <t>http://108.174.59.131/V20xQmtsZkMyb0lraFpVeDZ1YVJDZU83VEZrWmZPa1VSd2VYNElIZ1FGUkkrTHFBN09GZDUrY0NsTDQwdjBFelRqRHhDaFM5TGkwPQ.jpg</t>
  </si>
  <si>
    <t>http://108.174.59.131/QW1oQXc1VUxsK2tabVpBRWlvdW5tbERha0haZG5la2daT3Rad3NFZVJpTVdVWmNqcW1BZXdPQUJCdnJnTmNRbHgzOVk5YjZuZVVFPQ.jpg</t>
  </si>
  <si>
    <t>http://108.174.59.131/SXF5cXpFUit6bm9ETmFQR3NYMXJFL0x1bHlkSXU4RllETDRzRklITmdDOEpSS3hoUjVSdERuVkpEZE9tbkhKQ0ZjVk1IaWp4ZjN3PQ.jpg@100</t>
  </si>
  <si>
    <t>Perfume Refreshing And Long Lasting Light Perfume Roll  Perfume Party Perfume 50ml</t>
  </si>
  <si>
    <t>香水清爽持久淡香水卷式香水派对香水50ml</t>
  </si>
  <si>
    <t>留香清新自然香水（10ml*5）</t>
  </si>
  <si>
    <t>Fresh And Natural Perfume (10Ml*5)</t>
  </si>
  <si>
    <t>CCT250213010</t>
  </si>
  <si>
    <t>Cow Moisturizing Cream Moisturizes And Softens The Skin Cow Cream Moisturizes And Dries The Skin Providing And Hydration 60ml&lt;br&gt;Features:&lt;br&gt;It gives a refreshing feeling, making the look soft and refreshing, without drying or tightening.&lt;br&gt;The active ingredients can gently moisturize and moisturize the without tightening it.&lt;br&gt;Apply a small amount of circular motion massage on moist until absorbed by the&lt;br&gt;Repair, replenish, and maintain elasticity.&lt;br&gt;Maintain moistures and prevents moistures loss.&lt;br&gt;Product Description:&lt;br&gt;Contains: 1x tallow cream 60ml&lt;br&gt;</t>
  </si>
  <si>
    <t>http://108.174.59.131/QjYxek1LZVRkMWF3aG13eEpoYisyU2ZldTRjbXMrZUhVY1VTTk01eGtjUmw3dEE0Z25hT082TmhzRmExcHJjcHJlKytDZlRabnVFPQ.jpg</t>
  </si>
  <si>
    <t>http://108.174.59.131/azNUV1ZSajlFTkVtUUxYUWZqRlRXR0JjRGJ0RXBPS0I2MmpWNmlkeElQOGNTN0p6MmFuaGZkdTh3dy9tQitFVEZvM1VzREhXT0t3PQ.jpg</t>
  </si>
  <si>
    <t>http://108.174.59.131/R1dTVDVQMFlsaDQxT0xCZURDbDNJM3hnOExBVjRuSW9MV2ZmekpIMWpERW02b29OT2pMWGtJYWg4OVVlQXpvZ0pTUmdORUQxbDI4PQ.jpg</t>
  </si>
  <si>
    <t>http://108.174.59.131/MC9UV3E0cEhFempZcjhVVmYrdWtVMHBVNG9Ib25nQndWZEJJWk1ncm4wNlhYT3BpYlBYb2RvZWN3WjhYV215b0k4bUxhZGZSanI0PQ.jpg</t>
  </si>
  <si>
    <t>http://108.174.59.131/UkU1RFl6WFFRazM5YTEvUnFkVUQ0SFlJa2NkR2lmQzZEQU82K1JHdkRxM1hzV2Vxa01jeUFvNWE2V05lNmhRdmF5bithWGYyamZvPQ.jpg</t>
  </si>
  <si>
    <t>http://108.174.59.131/bHk4ZC9TbjRzVlU4b3JndFFsaHc3NFZubDNIYU9nZERzQzN0b0RtVGh1OWFUeG15cEFtdEl1QStPMkFnUmN5N0Z5RVBDbWJ1WHRZPQ.jpg@100</t>
  </si>
  <si>
    <t>Cow Moisturizing Cream Moisturizes And Softens The Skin Cow Cream Moisturizes And Dries The Skin Providing And Hydration 60ml</t>
  </si>
  <si>
    <t>牛保湿霜 滋润并软化皮肤 牛保湿霜 滋润并干燥皮肤 提供和补水 60ml</t>
  </si>
  <si>
    <t>滋润面霜60ml</t>
  </si>
  <si>
    <t>Moisturizing Cream 60Ml</t>
  </si>
  <si>
    <t>GHM250213007</t>
  </si>
  <si>
    <t>http://108.174.59.131/ZUxCdjJnVVZGUE8wbkhKWUtRdEsrZ2xBdG5RQTVoMXBSejAwZFpHb0ZXelY3S0xsbzZlTWV0ZWFlRkM3b1BJQ3BySFBGRWdiNTBNPQ.jpg</t>
  </si>
  <si>
    <t>http://108.174.59.131/TmZleDl2c3hvSGVIbkY3QjBkZkpNdUFHb21sa2dxWUhVcjNSSTJOaTZ1Vi9lZXllY1BTYmI3YWFTZ09TUWx2SXM3Z3FRbGJrZHZnPQ.jpg</t>
  </si>
  <si>
    <t>http://108.174.59.131/eUxYeFJtNUh6akJDQWlyRWgzNlJ3OVpXMFdjeDdFSDVFdkJNU3Ryb3FwY0YwakdISG9MZGU5VXdXZ1N2bUFKZW0rTDMrNHM2T1RFPQ.jpg</t>
  </si>
  <si>
    <t>http://108.174.59.131/Zmg3N255Rkw4ZmtUY1p6YUZ2dVljbUZkbVduSitCZlEzMFM0N3dRK2V0cUhaQktiYXI0Tm5LNUhWNUZteUJzMm1sd0tObUNncFRZPQ.jpg</t>
  </si>
  <si>
    <t>http://108.174.59.131/RXJGZVFvdzhsdVVWQTlxU09tbHNPNUtRb0VnLzZZZmZHVW15eWZSdnBOTks0c1hQU3h4NmQ1WHlaYmVlalJzVG5taitGQjgvQ0M4PQ.jpg</t>
  </si>
  <si>
    <t>http://108.174.59.131/T0g3NTFFbS9YbWxac0dWSGVvWGNVcDhSM05SNTJ2L3g4Nm5hMEExQnZCMitvRW1CYnFpb2NTNXZTb01oYlFkbStIVHNJSURTVTJrPQ.jpg</t>
  </si>
  <si>
    <t>http://108.174.59.131/aUNFaVJZampPMXdpdHkvREFZOXhlUlFoRlZQREozTGt2MlVVRW1nV0Jsb3dyTWdqd2w2MHV3ci9wYjZIOHhmQ0VVY3I1U1o4R1YwPQ.jpg</t>
  </si>
  <si>
    <t>http://108.174.59.131/QnNxQk1mUWNhQmNXbUpoSzdRc2ZJTml4a2JHdHFhc29JVG5QZ1RhNUc0SHRFa2ZIQlBaTXkxQkswd3I3UGt5ODdKYkptZE5rcXpNPQ.jpg@100</t>
  </si>
  <si>
    <t>留香清新自然香水50ml</t>
  </si>
  <si>
    <t>Fresh And Natural Perfume 50Ml</t>
  </si>
  <si>
    <t>WJY250213012</t>
  </si>
  <si>
    <t>Antis-wrinkle Cream Antis-wrinkle Moisturizing Light Lines Brightened 60g&lt;br&gt;Features:&lt;br&gt;1. Nourishes and revitalizes skin: Our face cream is specially formulated to deeply nourish your, leaving it feeling hydrated and refreshed. Infused with powerful ingredients, it helps to your skin's natural and vitality.&lt;br&gt;2. Brightens complexion: Experience the -boosting benefits of our face cream. Enriched with potent antioxidants, it works to and even out your tone, giving you a more luminous and youthful-looking complexion.&lt;br&gt;3. hydration for dry skin: If you struggle with dry and dehydrated, our face cream is designed to provide hydration and long-lasting . It replenishes your skin's barrier, helping to water loss and keeping your soft and supple.&lt;br&gt;4. Soothe and calm irritated skin: Our face cream provides a gentle and soothing solution to and.&lt;br&gt;5. Promote and appearance: Our face cream is in of , which can promote and shiny color. It helps improve overall texture, reduce the appearance of fine lines and wrinkles, and make your look , , and full of vitality.&lt;br&gt;Product Description:&lt;br&gt;1*Face cream&lt;br&gt;</t>
  </si>
  <si>
    <t>http://108.174.59.131/WmN4bHpsYnVVKzZRb01aTFlUWWdrUGFCeVlOZmliWHJnZ3JCdTBVSzBpTDVVVGJ6SGJOSU91WWd5RW9QWG1lMm5ObFVacFAwSzhnPQ.jpg</t>
  </si>
  <si>
    <t>http://108.174.59.131/YUFXTGR5SlE2RGRpd3pocGN1dDR5N0tTdFZITURqYXN1N1h4SHRIaFJzajd5ZmFHMk5RZm9uRSt3NUxURGl4NGJhWHdiN0RUMUVRPQ.jpg</t>
  </si>
  <si>
    <t>http://108.174.59.131/RmJSaVN4ZDQyZmxLR21YTUw5aWdMTjlwUGFhZjhSWE1ZS3FITnIxaEFTNm9wMzV4WW5zcFQrZDBKT1diM1VVWEVVSk5HdzVZNG1zPQ.jpg</t>
  </si>
  <si>
    <t>http://108.174.59.131/bjU1UkpkekJBMXdHZ3g0TlU1Y3d1WjAwdzFESGp1T0d4UlFoaWRHRjZOMzFQV0sxOWpsNjYyWExFQVh2akVoc0lSbGhzaU5YOHZVPQ.jpg</t>
  </si>
  <si>
    <t>http://108.174.59.131/SGVtdVdoajRXQXJoVlNURUhhalRncTNRSDVpb1Fjc1luRno1UXM4VWRKUjBidWxBb3NJTE5RaUNOSEJ3NE40MG4xRnAwR0VTOFQwPQ.jpg</t>
  </si>
  <si>
    <t>http://108.174.59.131/M2E4RVdFK3lVR0xoRnEwRWYvb2VOcm1CQnVJUnJ6VmdGWEcxU3NWSXhhdWxoS1JvLzdENkpYOUFWSC9IcUUyZFpOaUFGYTdIeDhRPQ.jpg</t>
  </si>
  <si>
    <t>http://108.174.59.131/Y1FIVzJPQ2hXZGo3TzZFdEZjYTRhb052SFFIYzF1Z2N5RUt3TTlncHlPTVVkSUc5U3dKM05mL2IxUDlPa0dVTXA5eHZXc3JMandnPQ.jpg</t>
  </si>
  <si>
    <t>http://108.174.59.131/TzJ1ZzZDeGRaVHBZZmtBNlhHd2dYZ2NxZHluZktIWU9PM2htSDM1R1FKbS96c2RGNVZiM2JpcTR6UFZWbzZGRVdoVHhqcVVobFZvPQ.jpg</t>
  </si>
  <si>
    <t>http://108.174.59.131/OUNhazV2NEVYWGM1NGRKQ08vVnBjMVFPelhVbk1mYVpPOENmVUlIcVdCMUlUMThqdVhwY3NGb0lGYXdSS2pGaWdtdXNsdzdpdVBNPQ.jpg</t>
  </si>
  <si>
    <t>http://108.174.59.131/aUZlZGo3ajhJeVJsTGttWFVZSmlRelV4eHdrbUkzWE1ZaEhFTGtCMng0UWZaYWhhUGQyM2hSRVgxWnB6WTRSM1FkVzcxc0Q2bUVVPQ.jpg@100</t>
  </si>
  <si>
    <t>Antis-wrinkle Cream Antis-wrinkle Moisturizing Light Lines Brightened 60g</t>
  </si>
  <si>
    <t>抗皱霜 抗皱保湿 淡纹提亮 60g</t>
  </si>
  <si>
    <t>蜂毒抗皱面霜 20g</t>
  </si>
  <si>
    <t>Bee Venom Anti-Wrinkle Cream 20G</t>
  </si>
  <si>
    <t>CCT250213009</t>
  </si>
  <si>
    <t>Cow Moisturizing Cream Moisturizes And Softens The Skin Cow Cream Moisturizes And Dries The Skin Providing And Hydration 57g&lt;br&gt;Features:&lt;br&gt;It gives a refreshing feeling, making the look soft and refreshing, without drying or tightening.&lt;br&gt;The active ingredients can gently moisturize and moisturize the without tightening it.&lt;br&gt;Apply a small amount of circular motion massage on moist until absorbed by the&lt;br&gt;Repair, replenish, and maintain elasticity.&lt;br&gt;Maintain moistures and prevents moistures loss.&lt;br&gt;Product Description:&lt;br&gt;Contains: 1x tallow cream 57g&lt;br&gt;</t>
  </si>
  <si>
    <t>http://108.174.59.131/K1YvaUNDUE9TYXhTbmdDR3ExSHBSaWJpV3dyM0RtdE82aVNRZUtrbUYxcjZJbjJzYzRteCtsTUh0TENROEp3WmVpY3F4b0oySG1ZPQ.jpg</t>
  </si>
  <si>
    <t>http://108.174.59.131/Q1BFdGxMZzlnU3NtVzUyUGRpV2swV1EzdWkwODgra1V6S3JkbTNlWXZON2wxZGx2eHo3UUc5MkhWTFRBSUdHZ2M0WFpvZG9YM0xjPQ.jpg</t>
  </si>
  <si>
    <t>http://108.174.59.131/Q2xJWFlQTFRnVnFYNVM0VVVvbm90b0dja3BrRmhtbFlVUVlXTEZLN2JwWUkzS0lJZU5CWHVpbzV6OEt6aHBqZ0lCbWtWOXR5T21jPQ.jpg</t>
  </si>
  <si>
    <t>http://108.174.59.131/bE5iZnhSMURVYW5YUnRHT2pDWHlnNFJKZ3FTd1MyTFNSU1FZVnY1RlQ1ZmZTTHFFd0dzc0xCTUV0eWtoUUZqWWd2bTU5dU5mbjJFPQ.jpg</t>
  </si>
  <si>
    <t>http://108.174.59.131/Rm5TZ2NXQ2ZCVGdQVjU4YitENVNMWmkxUWZ0ZnJIRXpCUkJ3RWdNSWpVV0tjeHk0YVRyaVhwZ1hHdE1VWkRYSzNPZng4ZjZZRDYwPQ.jpg</t>
  </si>
  <si>
    <t>http://108.174.59.131/OVZIZGxQR05pMGdoUHZkc1lDalNRdGlrRUVwT0dkdXZFS3RQYmx0eHFMZWhqL3ZtajBZRGlPcDM1MlZJQVp6cUZ5WHdueGJPb2NVPQ.jpg@100</t>
  </si>
  <si>
    <t>Cow Moisturizing Cream Moisturizes And Softens The Skin Cow Cream Moisturizes And Dries The Skin Providing And Hydration 57g</t>
  </si>
  <si>
    <t>牛保湿霜滋润并软化皮肤 牛保湿霜滋润干燥的皮肤 提供和补水 57g</t>
  </si>
  <si>
    <t>保湿霜57g</t>
  </si>
  <si>
    <t>Moisturizing Cream 57G</t>
  </si>
  <si>
    <t>ZNP250213003</t>
  </si>
  <si>
    <t>Hair Repair Conditioning Argan Oil Hair Mask For Dry Damaged Hair All Hair Types 230g&lt;br&gt;Features:&lt;br&gt;     in, it can deeply moisturize hair and make hair look more moisturized and elastic.&lt;br&gt;    It can quickly damaged hair and hair from drying and breakage.      Helps improve the overall texture of your hair, its vitality and , and make you look younger.&lt;br&gt;     The ingredients are mild and can be quickly absorbed by the hair. It is suitable for all hair types.&lt;br&gt;Product Description:&lt;br&gt;Hair *1&lt;br&gt;</t>
  </si>
  <si>
    <t>膏体,信封件-DE2</t>
  </si>
  <si>
    <t>http://108.174.59.131/d29SQkNPQzR2MkV2aWxMUmpNSWV2QzZxaGFwb0VtRzBDc2JMY1VZQ21sVmEyTFlYNEFuTUw1UUxFNFZXdmg2VFI2SzdLcFRlYU9BPQ.jpg</t>
  </si>
  <si>
    <t>http://108.174.59.131/R1ppcmVsays0SzlhOU1za0l5Z3hSTjA2aUN0QTYwNWt1OTRCaGhwZi9CZjkvcWo0OUlsMThIVzR3cnRQOHZqK3JIMEJqblM3SUVzPQ.jpg</t>
  </si>
  <si>
    <t>http://108.174.59.131/a20yYjNFVW80WjErbVVDUWs1MGgrV015c0xURmw5SUFSWStBVlpGTkJPQUQ2dllJaVErRlRBS0kzTy9jVWFRaTkrcVBoRjRwUU5BPQ.jpg</t>
  </si>
  <si>
    <t>http://108.174.59.131/cXdjRGpwWlVBS3I5dEk3T21JRUxyT3VOTENXN3BnWFB0Wm93SXRCMVZHbWlmZFJqenpadWxVc2hDdVlVelFFVDBHR0ZXKzJvanRBPQ.jpg</t>
  </si>
  <si>
    <t>http://108.174.59.131/UFVXakU4d3EvUkV1V2QyYXBhOGl1MTd2UjhNZGxsZEJRR25kMi9qUk5VQ1g5SFVhc28rMHVRd0RLR0dPV3ZQMWxMU25nZlkwWjNBPQ.jpg</t>
  </si>
  <si>
    <t>http://108.174.59.131/eUlNUWFpWEpBMk4vZUtNQTJvTTR4eUFscjVSRFJLQlZ5dEFTV1hRMlM2bXVRRmlic1FsbDNkVXdiYWZEcXFkRDBIbUlBUnNtZlhvPQ.jpg</t>
  </si>
  <si>
    <t>http://108.174.59.131/TDZrcTZGWEVDbVdYYWxuNmxaa1Z4aXp1eHVrWG1aVXZ6dHNhRWtROGhzbXJjYVFJb0xidmNnaSthQlJwQlZmdkJNaHlOUGdIcVk0PQ.jpg</t>
  </si>
  <si>
    <t>http://108.174.59.131/TW9ZbXczNncrTXQwOWEvaXZWR0llL0hCYlhZaUFPcGhVL1l0aFhQaVluQTZxU0p2enBqalljQmZOZ0lzVllnclFxZ1NzNHQzMGxFPQ.jpg</t>
  </si>
  <si>
    <t>http://108.174.59.131/aEcvRUp4YjJzWGxDNUZmRlpRUTBaZFUwRmFjYUU1SzRHOXdvYjQrUW5sbDFVTzZLWjNmVGlFZnpqWlp2RHZRYlhNdGdsbThaOC9rPQ.jpg@100</t>
  </si>
  <si>
    <t>Hair Repair Conditioning Argan Oil Hair Mask For Dry Damaged Hair All Hair Types 230g</t>
  </si>
  <si>
    <t>头发修复调理摩洛哥坚果油发膜适合所有发质干燥受损发质 230 克</t>
  </si>
  <si>
    <t>胶原蛋白护发素发膜 230g</t>
  </si>
  <si>
    <t>Collagen Conditioner Hair Mask 230G</t>
  </si>
  <si>
    <t>GHM250213005</t>
  </si>
  <si>
    <t>Instant Eye Cream Anting Wrinkle Moisturizing Eye Essenced 10ml&lt;br&gt;Features:&lt;br&gt;1. Supplement to the skin around the eyes, relieve dryness, and instantly make the skin around the eyes hydrated and full, like a refreshing rain after a long drought.&lt;br&gt;2.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ones.&lt;br&gt; Daily eye care, including instant eye cream, can play an important role. Quickly improve eye condition in emergency situations, and continue to care for the skin around the eyes in daily use.&lt;br&gt;5.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Description:&lt;br&gt;Including: eye essences&lt;br&gt;</t>
  </si>
  <si>
    <t>http://108.174.59.131/TmIwZnFMRCtZVkxaT1BFU0w1S291b1hKalJDL0NOTVVrNkhCcHd1eDdBMEk4alk5bG94K1BiYThhU2JibzB2MFZBVDA4RnA5S2p3PQ.jpg</t>
  </si>
  <si>
    <t>http://108.174.59.131/YUZDNkFoVWVvSDkzdWU3MHNKU2svZFFEaTQ1a2o5MjV0MXpvMUhQM3pZWDZUUFR5ZFo2amhMRisxRXpwcHJvVXVnU1lPdUVESEZnPQ.jpg</t>
  </si>
  <si>
    <t>http://108.174.59.131/VzZ2VUx2L1VYSVA1MGEyeHZoeEIrcmRadmJ3MjFCdFN3VGU4d3VwazhoUVQwZ0hZREE5OGtvdktUOTZFUi8vTERGNWFRN2RHNXBNPQ.jpg</t>
  </si>
  <si>
    <t>http://108.174.59.131/WTZRaFlKZk5hTWQwT0NraUZ3VkF2NUZGS3BjNmlab2RvWm4zL1hEWTRNZXphUDQ0VlUrTjNld2Ztai84RmJUdHpQQkpYRk8yMUtvPQ.jpg</t>
  </si>
  <si>
    <t>http://108.174.59.131/T21hUUtCTVl2QmlvTnY3WUhsZVdndTlZdFNkQko2TFNUUUNrcmZrb0lOS3NLbGUyWXI2aTFlMCt4NVlmR1BJaXh6MllzTnhWZ3JVPQ.jpg</t>
  </si>
  <si>
    <t>http://108.174.59.131/UFN4T2VkeTd2Ui9pYjB3UHZ1ZUhOS1hwZ0I0Q2V4UTgrN0ZMZzVzcDBnSUQ0d1NRK2RON1ZwM3ZIQy92bzlNMitzaXB3S09lYk1RPQ.jpg</t>
  </si>
  <si>
    <t>http://108.174.59.131/WWlMOEpIZjk3dnJTankyWUxUcGxoeExiZm5EbGVRdU9qL0JUK0tSNGx0UjdMdWFZUldKbEJGdDZDbG5xN1ZiZmRLblNGaTFlT2xRPQ.jpg</t>
  </si>
  <si>
    <t>http://108.174.59.131/Um5meFFpRDVtTUo1NTlHOXA4ZXQzK2ZYdHRVTU5SZlEyc1lETVZiMTdMMWlZcjd3aWVwdnh4a1h5a1RVbHM4WEgvOExmSTMyQlNvPQ.jpg</t>
  </si>
  <si>
    <t>http://108.174.59.131/ZVBWQW9VbzlLS2pobkdjNHRXaFZhQ1doUFZsYkE0QW9JNGp2ZnloeVlEMVZCYkpYQzRQMmY3UTBNc3p0MkhIak5ISVBUVEVLdENVPQ.jpg</t>
  </si>
  <si>
    <t>http://108.174.59.131/RllFMjRNdXh0YzkzbGk5elZDWWdVVGZGaHdYUlY1L0YvNmpxY1RocUhxc1VSMkh0c2tqUTlCSU9JMFJzNnZEeGZaYzAvMkV3UHI0PQ.jpg@100</t>
  </si>
  <si>
    <t>Instant Eye Cream Anting Wrinkle Moisturizing Eye Essenced 10ml</t>
  </si>
  <si>
    <t>速效眼霜 抗皱保湿眼部精华 10ml</t>
  </si>
  <si>
    <t>G保湿眼部滚珠精华 10ml</t>
  </si>
  <si>
    <t>G Moisturizing Eye Roll-On Essence 10Ml</t>
  </si>
  <si>
    <t>LLW250213005</t>
  </si>
  <si>
    <t>Firming Serum Stick Advanced Retinol For Firmer Skin Lifts And Tightens Face Neck And Jawline Reduces Wrinkles Clinicallys Provens&lt;br&gt;Features:&lt;br&gt;    Helps Firm and Lift Skin for a Youthful Look:Firming Serum Stick is designed to help tighten and lift the skin, enhancing your natural contours. Its advanced retinol formulas works to improve skin elasticity, leaving the face, neck, and jawline looking firmer and more defined.&lt;br&gt;    Reduces the Appearance of Fine Lines and Wrinkles: Many users have reported a noticeable improvement in the appearance of fine lines and wrinkles with regular use. The serum works over time to support skin natural elasticity and smoothness.&lt;br&gt;    Formulated with Skin care Experts: Developed with the expertise of skin care professionals, Firming Serum Stick is a trusted product for improving skin texture and supporting a youthful appearance.&lt;br&gt;    Fast Absorbing and Non-Greasy: The fast-absorbing, fragrances-frees formulas leaves your skin feeling smoothes and refreshed without clogging pores or leaving a greasy residues. Perfects for daily use all skin types.&lt;br&gt;    Visible Improvements with Continued Use: Many users have seen firmer skin and improved elasticity with regular use over several weeks. Firming Serum Stick is a reliables option for maintaining youthful skin.&lt;br&gt;Product Description:&lt;br&gt;1*Firming Serum Stick&lt;br&gt;Net：30g&lt;br&gt;</t>
  </si>
  <si>
    <t>http://108.174.59.131/WU1MWkFrZndsNnpaQ0lqVnIrdHlYam83SUJoZ2Y3cDY2RytIdXdhMzZNTjBFSG5vbDRndmdDdmhjUTl3NnJuMlA2MUFXNTFscmQ4PQ.jpg</t>
  </si>
  <si>
    <t>http://108.174.59.131/cmdxY2x6QXVwNkQ1bE5jWFVwa2svcWptQ1haL003NytvQXhZOVlNOFBoRThVd1NXOVVGWm9wcVo2QkZGR1lvV2VGdkVqdnpSZXJJPQ.jpg</t>
  </si>
  <si>
    <t>http://108.174.59.131/TU1wSlVDK25DbnhlMmZYdGhCRHNVMGhkcVkvUytsNGtVdGZ0UEwxVXAzR0hwbHhuTDlWdjlqYVVQSjdacTc1TVQySjJnbUxuRFdNPQ.jpg</t>
  </si>
  <si>
    <t>http://108.174.59.131/UFMrTkJVS1VZcGl2bUlhWlM2K1JPeG9GR24wb3BsU0sxQnQ5Tk9pQW5YdlpHczgvYmE3WWV2bDJ4RVdmKzI3RU16UHV1Ukh6Nk5vPQ.jpg</t>
  </si>
  <si>
    <t>http://108.174.59.131/TW11SDg0MExGejFCMlN5VGFmSkI4NXlqSUlta1RjZVBCYXFPM3V6UzhaZklDcFVsdUl0R1B3cTJPQXlsNU40M0ZBeTVtMFUwOGV3PQ.jpg</t>
  </si>
  <si>
    <t>http://108.174.59.131/K01JcDFRS0xHd0NzUXhWZi9UWDNha2dvOXUwM2RTcU1yZEtic2NBNVZyMTBlTVhHc0hMYTE2V3Fnd21MTXk4Z1M5dUdSL3Z1Ly93PQ.jpg</t>
  </si>
  <si>
    <t>http://108.174.59.131/TkI4WGFIL2xDV24wbVBET1dzQ0VDOEZOVnZLdlVqbExLQXFmNEtybTk1cXJqTDNrSys1UktPUlZuSklWT0ZNQWZqWVQwdkFKNnQ0PQ.jpg</t>
  </si>
  <si>
    <t>http://108.174.59.131/eUVMV2pPcHhDZGZVYWpwVnM3VnNJOEROTlkzbjNKTzJ3cUxxWkYzc3NvZ01RNVQvck9LQmcwaWJzdnhod1VESG5DenU4L2FVZE1NPQ.jpg</t>
  </si>
  <si>
    <t>http://108.174.59.131/N1Z5enE1ZlF4Wjc0ZzRTWkRFUmVTa0ZxSEhMMDlDNFlPaU4rLzdnS1o4cVYxUEVOSWdZa3Y1Y0xwcE9FcitrM3Q1TVlURUZsT2N3PQ.jpg</t>
  </si>
  <si>
    <t>http://108.174.59.131/NTVjcllQSEJDZElvdzY4QnVkeFBPbjFqcnM4WjZYUWUvM2Exd2hJTXFwWmRKemhmaWwvbExEa0xuWGwrQUNQS1A3bG9XajVqUFU0PQ.jpg@100</t>
  </si>
  <si>
    <t>Firming Serum Stick Advanced Retinol For Firmer Skin Lifts And Tightens Face Neck And Jawline Reduces Wrinkles Clinicallys Provens</t>
  </si>
  <si>
    <t>紧致精华棒高级视黄醇，让肌肤更紧致，提升和收紧面部、颈部和下颌线，减少皱纹，经临床验证</t>
  </si>
  <si>
    <t>视黄醇滚珠棒30g</t>
  </si>
  <si>
    <t>Retinol Roller 30G</t>
  </si>
  <si>
    <t>WYD250213002</t>
  </si>
  <si>
    <t>Nail Care Nail Repair Liquid Cleanser  5ml&lt;br&gt;Features:&lt;br&gt;    Strengthen nails: Our nail care pens can significantly support nails even if they are cracked or fragile. This liquid can ensure optimal hydration&lt;br&gt;    Nail : because of the care compound containing aloe oil, our nail has effect, and is a supplementary beauty care for nail&lt;br&gt;    Easy to use: First, use a glass file to fragile parts. Then turn the pen to the left and apply it to the affected nails and the surrounding environment up to three times a day&lt;br&gt;    Natural ingredients: aloe and C effectively provide for nails and nourish cuticle, which is due to effective plant ingredients&lt;br&gt;    from Austria: Our products are produced in the beautiful Tyrol of Austria. Here, we combine the highest quality ingredients with the latest scientific discoveries to obtain the quality&lt;br&gt;Product Description:&lt;br&gt;Contains: 1X Repair Fluid&lt;br&gt;</t>
  </si>
  <si>
    <t>液体,轻小件,纸箱,信封件-US.UK.DE,信封件-US,信封件-FR,信封件-JP</t>
  </si>
  <si>
    <t>http://108.174.59.131/clBJZ3Y3WFZPU3Z3VUlLaEszY3NKZTJITnhNNW9xV01mb0hBdlEzdWovNTU1RHlMNmtqZnVZNUI0VVQ1WjVEbDV2RVZkY2FlQmQ0PQ.jpg</t>
  </si>
  <si>
    <t>http://108.174.59.131/WklUTWdwWGVvbTZJNng0ZWpCZWwzQXN6NnZFRWw3Wm1sb0NQdEVtSDIxbm1STnRHVk9lR29wRjM3NFQ0bHNsK2I0cWlEeExTZW1rPQ.jpg</t>
  </si>
  <si>
    <t>http://108.174.59.131/UlZjQXZtSEd6NHJIYXNyNW0vNlh5UDVBV1hmQzhERVVEc2FQelp4UVB4ZVAzeXM0SENyMjhXUjFvTzdqS3lEUjc0MXJTMVZOdXhJPQ.jpg</t>
  </si>
  <si>
    <t>http://108.174.59.131/QlFqV0ovY0svcXlWNXhoeTRTdkt6TVFwSmY4NGZkY1hmS3cycVhRYUtQTXRUTEVHa2ptVTk2MUpuc3VjNGNsTlVnMHEwbS9OMkpJPQ.jpg</t>
  </si>
  <si>
    <t>http://108.174.59.131/RGNOQnN1YnkxakdFRjhGbkdyTThGSEZxcUlGd1ErK2hQYmM2ekxYcGtEM2V6anVjSm5acmVBQm1JQnNORk5QOWEzekxnWjFRY09ZPQ.jpg</t>
  </si>
  <si>
    <t>http://108.174.59.131/Q3dLUjVJN3VadUtadVJVL1RzTDFzSXNwWXJSVE9FUUVqV2trT3RvV2hFQWI1dStNOG1PQXl6K21NQUZoa1BvZ2FORmRnbVphUURRPQ.jpg</t>
  </si>
  <si>
    <t>http://108.174.59.131/WXE2UnByZnR5TzYvMWY4TzRHeG5FREl2VncxU2JWNzFZc3hPVFR6QkQzNElaUUsyQUtHUkVoR3dOS1Q1RHBqKzA5cnhockVrckpFPQ.jpg@100</t>
  </si>
  <si>
    <t>Nail Care Nail Repair Liquid Cleanser  5ml</t>
  </si>
  <si>
    <t>指甲护理 指甲修复液 清洁液 5ml</t>
  </si>
  <si>
    <t>指甲笔5ml</t>
  </si>
  <si>
    <t>Nail Pencil 5Ml</t>
  </si>
  <si>
    <t>GHM250213004</t>
  </si>
  <si>
    <t>Instant Eye Cream Anting Wrinkle Moisturizing Eye Cream 15ml&lt;br&gt;Features:&lt;br&gt;1. Supplement to the skin around the eyes, relieve dryness, and instantly make the skin around the eyes hydrated and full, like a refreshing rain after a long drought.&lt;br&gt;2. Contains special firming ingredients that can quickly improve the tightness of the skin around the eyes after application. It can effectively reduce the sagging of the skin around the eyes, making the of the eyes clearer and more , as if outlining a delicate line for the eyes.&lt;br&gt;3. Some instant eye creams have excellent effects in fading dark circles, reducing pigment deposition, and restoring bright and eyes to tired and dull ones.&lt;br&gt;Daily eye care, including instant eye cream, can play an important role. Quickly improve eye condition in emergency situations, and continue to care for the skin around the eyes in daily use.&lt;br&gt;5.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care.&lt;br&gt;Product Description:&lt;br&gt;Including: eye essences&lt;br&gt;</t>
  </si>
  <si>
    <t>http://108.174.59.131/U0I1eWtieE1ZRU1ieS9CcG5TRUFTbUtob044ZHYyNHNtL0xJMEZFYm5ldUw1S3Y3YW04T2haY0NmYmIrTFJQbzNlTGlOQ0Mzb2NFPQ.jpg</t>
  </si>
  <si>
    <t>http://108.174.59.131/ZGh1MnF4OVJPTDBnc25wRENINEUrZ2NMT3JzU0JGWVlHLzBTVFNjWXhoeHNVSHF2emVMWkp4RWFGaGR4M2kvZmhwUTVDVzdualNFPQ.jpg</t>
  </si>
  <si>
    <t>http://108.174.59.131/OEcrbVVpcHFjS1pGZlBGbCtER3cyN3lTbDl1ZFk5dDI2VktZL01ncmxZeVExaVMvbmhaVzc1WXZtVlFGOVErL1dTU1dqc3QyWDJnPQ.jpg</t>
  </si>
  <si>
    <t>http://108.174.59.131/MU9NTUtUNU8yTFZtQmoyRFlBeWVjTHBObGlMYlYrNXI0SFd3aUUyNU1KK3pydE1YMGM4N2UxQzFxRUh5NWJkcG5VSmRWeEI2UE00PQ.jpg</t>
  </si>
  <si>
    <t>http://108.174.59.131/aUJzTkQxZkRrWlZkUHdmRTIvYUgzWHhKdHlocVdaRmdHL0dEL1M2dlFHWGpSVDFJTUtJWFZkdjJsSjBjNHorR25lSlA2eFlPOC9rPQ.jpg</t>
  </si>
  <si>
    <t>http://108.174.59.131/VW9XbE95eFp0b2x2VnpTYWw2WGtueUVSZjhHVTI5WXVJT1Bodmd0aUUzeUUwK0pDY1V4bDNtNU5tamU2TThMZDk0UzFDRGtGMzZRPQ.jpg</t>
  </si>
  <si>
    <t>http://108.174.59.131/anYyKytCWUp6Ykc3dGVnT3lrRy8rYlY0NzYyWTAyZUFFVkZtUHlkL3BBaXh1eXVvdUMvcVJBd0EwZUtybEJFVGJsZEI4QkpqM2xjPQ.jpg</t>
  </si>
  <si>
    <t>http://108.174.59.131/dU85enJIbFBvTjFPcko2d3ViczhtK1g4TXhPemFRT2oyK3M4UXpMYlg1RWhSWVI5RGZtaG5iMVlOczVFY3N2Mm92YkEwMlB4cFZvPQ.jpg</t>
  </si>
  <si>
    <t>http://108.174.59.131/VU85MUVQOXhLdHc5VFlaRU8wNFBCRE43TzBXVWU4OHVYYWVjOGpsZTdBdTltOEJRbDFBWDczR3hoZUdPMVJNeHVkKzQ1c011NDlrPQ.jpg</t>
  </si>
  <si>
    <t>http://108.174.59.131/dXBrUmNGMENDeHNmbkJDUU5xalRZcWp2eWhOSWh0TlZLMDVneGtJYkJVY2xIVkJuTXlGQWxIYWFXVUlJcXpHUWZkYzdoTE9pdmF3PQ.jpg@100</t>
  </si>
  <si>
    <t>Instant Eye Cream Anting Wrinkle Moisturizing Eye Cream 15ml</t>
  </si>
  <si>
    <t>速效眼霜 抗皱保湿眼霜 15ml</t>
  </si>
  <si>
    <t>G透亮保湿眼霜  15ml</t>
  </si>
  <si>
    <t>G Brightening Moisturizing Eye Cream 15Ml</t>
  </si>
  <si>
    <t>GHM250213003</t>
  </si>
  <si>
    <t>Eye Essenced Stick Moisturizing Eye Care Portable 3.5g&lt;br&gt;Features:&lt;br&gt;1. care: Designed specifically for delicate skin around the eyes, it fits the contours of the eye area and precisely targets every and dry area, providing meticulous care.&lt;br&gt;2. Efficient moisturizing: It is in a variety of efficient moisturizing essenced ingredients, such as hyaluronic , squalane, etc., which can quickly penetrate into the bottom of the skin, deeply moisturize, the dry and dehydrated eyes, and make the skin around the eyes moist and shiny.  3. Convenient reapplication: The compact and exquisite rod-shaped makes it easy to carry around, whether in a busy office, or during outdoor activities, it can be easily taken out for reapplication, maintaining the good condition of the eye skin.&lt;br&gt; 4. Refreshing and non greasy: With a unique refreshing texture that quickly absorbs after application, it does not cause any burden the skin around the eyes, and has no greasy feeling. It can also be easily applied in the future.&lt;br&gt;5.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Description:&lt;br&gt;Including: 1*Eye essenced stick&lt;br&gt;</t>
  </si>
  <si>
    <t>http://108.174.59.131/WHdOdXMvVmR4aGNiZnBSVFdWRUk3cEZZUW5JQ3lEQlRCZGN1M1ByRHV1QURxSlBlU3VZYndlYzljcStzdVhRdVlzWDE4b1VKTnlrPQ.jpg</t>
  </si>
  <si>
    <t>http://108.174.59.131/bERTZVhCckdFbnVNWFcweWNJdXlJWXh3SEorYXRvMmQ0ajVGU2UzRUNUd0ZGZXIxZzB1RWpOTWRUNTJBeGJkc2Z3OUZjWUJ4Qi9nPQ.jpg</t>
  </si>
  <si>
    <t>http://108.174.59.131/NkpRc3J3Z1ZnZjB5QTNUVlNQV29HN2RmNTk1Vk1hWGcrNjg4ZHJnMjYzOGZLRjVpRnJyTmErVm01S3k5cFJBbElpQ2lJeUNzTDc4PQ.jpg</t>
  </si>
  <si>
    <t>http://108.174.59.131/blFBVzRtZmZoemdoRG0zcXlrZ1VDK3hTK3ZJODlpS3V4aTFYeTVvM0pNMzlQTi9UUmhmdEd4U0xSUjBsYXQydHBuSnBnRk95Mjg4PQ.jpg</t>
  </si>
  <si>
    <t>http://108.174.59.131/NUdKVnFjR1ZFeU9PUUFrQWdJY2pqNTYyWDk1dDNPY3ZIbTFNSU9ScGhWSm9uOFhINEFtelBzdGNXMzFZSzJoNk9PODNOMDJjQlR3PQ.jpg</t>
  </si>
  <si>
    <t>http://108.174.59.131/NU5CRzcwUTdpN0ljWkpCd2hkd1h4QlhKT29JNDEvVFV4aU9sS0lTMG5XUXpEWUhOd2U1QjkzU1paRlRNd2VPQ2taVERBaCtDMEtnPQ.jpg</t>
  </si>
  <si>
    <t>http://108.174.59.131/VzFkMUFadjdXSkNZc3ZTMXFndWt4MUl0OGZOcVQxSTY1NWRKZUtBOHJjOHM5V1JDSUxzVVQ1UkZOUk5DUkphb1ZQM3ZCRWRIT3NFPQ.jpg</t>
  </si>
  <si>
    <t>http://108.174.59.131/ZnhMOTRweDhreVVPemRVd2FLb21td2VXUVVaa3FqWmZrTkpUNFVpZ3A4cFQxWEkvVVRTaGVjd0ZiMEdxKyt6UUNpTXdwSlowYktrPQ.jpg</t>
  </si>
  <si>
    <t>http://108.174.59.131/YkFVc2M0T1RjRU9NbkxXZ3RrZlNVMm1mNUlvV0ZLa1M5QjlaelgrVndoNFl3SmZkeWU0bmY2akF2Q1BrVWdvd0taNlp4Q1QxTXhvPQ.jpg</t>
  </si>
  <si>
    <t>http://108.174.59.131/dFg5aWdLbGFYMDVoQ2RnZGhpVitVR0h2WUV0K3ZPWTZlaS8vZE1ub1JlS0V0VmgxRndwTTJ1L01ESW1Ka0xDQUtuOFIrUk5OQlU0PQ.jpg@100</t>
  </si>
  <si>
    <t>Eye Essenced Stick Moisturizing Eye Care Portable 3.5g</t>
  </si>
  <si>
    <t>眼部精华棒保湿眼部护理便携装 3.5g</t>
  </si>
  <si>
    <t>G眼部护理棒 3.5g</t>
  </si>
  <si>
    <t>G Eye Care Stick 3.5G</t>
  </si>
  <si>
    <t>ZNP250213002</t>
  </si>
  <si>
    <t>Hair Repair Conditioning Argan Oil Hair Mask For Dry Damaged Hair All Hair Types 500g&lt;br&gt;Features:&lt;br&gt;     in, it can deeply moisturize hair and make hair look more moisturized and elastic.&lt;br&gt;    It can quickly damaged hair and hair from drying and breakage.&lt;br&gt;    Helps improve the overall texture of your hair, its vitality and , and make you look younger.&lt;br&gt;    The ingredients are mild and can be quickly absorbed by the hair. It is suitable for all hair types.&lt;br&gt;Product Description:&lt;br&gt;Hair *1&lt;br&gt;</t>
  </si>
  <si>
    <t>9.5</t>
  </si>
  <si>
    <t>600</t>
  </si>
  <si>
    <t>http://108.174.59.131/ZkwzQWtBOGhFNDRXY05FQk85Nk4yOGlrdllFRmpzZklzOC9mczl5OUNBQVgrSjNTOGNrelVocFdyL2ZpWDhuWUJkSHN0cGN4dVc0PQ.jpg</t>
  </si>
  <si>
    <t>http://108.174.59.131/MnFidXR0bTczc3k5NndDYmtPQjJiTm00MTErbEpjNVJ2M3FOeGxYS1ZncGw4OXhySG8zUmtDUkFpUjkzUTdqS1NQSzFSQ2dzR3MwPQ.jpg</t>
  </si>
  <si>
    <t>http://108.174.59.131/ZWEyaFJ5Rm9tWExRakc2OWJENUcxWGVyb2ZINDBRbWNJWHZucktxd0FwWWJYKy9mbWQxbzlSSjdUN3N3WUQ4ZVhWSlJONVFpTitFPQ.jpg</t>
  </si>
  <si>
    <t>http://108.174.59.131/c3hYTHZ5cXZaWFY0ZkRrVnpINDNZc2p1dm5qNzcvOVh1NkJtTjQyVHVFZ0FkQlkwQjJ2MnVsVHpURElrZFVrdGcrUmpaNXVsRnl3PQ.jpg</t>
  </si>
  <si>
    <t>http://108.174.59.131/WnlYTENMcVBuUXBoQnFQcVdLdCtKNUtLTC91ckhlUEUvekF5S3VlSlBxZzdKK29vSTZyY3JzM1g4enRtOEE0dk5YQmtzb0t4TFFvPQ.jpg</t>
  </si>
  <si>
    <t>http://108.174.59.131/VG5MWGJuY2RuK0daT0hhd096b291VVYyakhmZ3cwVGpjMUdjQ2t1TVlmZHNEU0dSODVZY21sUURIMDEyV2t2cFZJWVZrVFRWelVRPQ.jpg</t>
  </si>
  <si>
    <t>http://108.174.59.131/V1UxVXg5Mkk5RS9BVDlubWJleEd0WTNFRmZEZnc1OEtjeUxuYytzcy9DT3RWTDR4OUlBRUhYdnpkSythS09wejRaM2J5M2NFSk5FPQ.jpg</t>
  </si>
  <si>
    <t>http://108.174.59.131/azVIRkg4cDUyVDg5MjVHbUo1Y0ttSUNuTVorVUpySEMyR3BJWUVMTHRHTVVFeXVZWk5zMkFUYm4wOXUyS3ZyUkVKdW1hUE5Mc0hzPQ.jpg</t>
  </si>
  <si>
    <t>http://108.174.59.131/eUFkWlVWcm00TGVKRVB3b2Zld0F0TTFNa1N3bUY1dFZsNHFaZjkveDNyN0pBc09CWGpMVFhwU1Y0L0VvS2pRcm85Rm1hQ1cwdVRnPQ.jpg@100</t>
  </si>
  <si>
    <t>Hair Repair Conditioning Argan Oil Hair Mask For Dry Damaged Hair All Hair Types 500g</t>
  </si>
  <si>
    <t>头发修复调理摩洛哥坚果油发膜适合干燥受损发质所有发质 500g</t>
  </si>
  <si>
    <t>胶原蛋白护发素发膜 500g</t>
  </si>
  <si>
    <t>Collagen Conditioner Hair Mask 500G</t>
  </si>
  <si>
    <t>CQQ250213003</t>
  </si>
  <si>
    <t>Eye Mask 1 Pairs Hydrating And Smoothing Fine Lines Eye Care Mask 1ml&lt;br&gt;Features:&lt;br&gt;     1. Quickly fade fine lines and wrinkles around the eyes.&lt;br&gt;    2. Promote repair and improve eye elasticity.&lt;br&gt;    3. Continuously moisturize, long-lasting nourishment, say goodbye to dryness.&lt;br&gt;    4. The ingredients are mild and suitable for all types.&lt;br&gt;    DIRECTIONS OF SAFE USE： 1. Clean and dry facial 2.Tear off the protective film on the patch and stick it around the eyes 3. Wait 1-2 hours and then peel it off&lt;br&gt;Product Description:&lt;br&gt;Net weight:1 pairs&lt;br&gt;Gross weight: 13g&lt;br&gt;Product size: 2.5*5.5cm&lt;br&gt;Product packaging: Bag&lt;br&gt;Package Content:&lt;br&gt;1 pair of eye masks&lt;br&gt;</t>
  </si>
  <si>
    <t>http://108.174.59.131/eTRZWTFBMmRtQTRvczBOOEdYNmlUK0ZtM0s3QlVYeWVFak1pcVpZcityV0ZqZEd2RVB4QlZoTjg1dzBoQ2NzNFdDVlVEbXU2Y1VBPQ.jpg</t>
  </si>
  <si>
    <t>http://108.174.59.131/QmhkZlVRQzRFQUJsaXgwSGVUWVU4Z25ha1p3MW8wam4rc29jZWFqbFduc01EeTlYbkptdi9teVhrSjF3S254MGJqZFBEWlJsYVlzPQ.jpg</t>
  </si>
  <si>
    <t>http://108.174.59.131/SEdBRFZWTzI0RXEvNitzeVdxMlcxME5DOUZGbWhhS0NGT240TmNTTVMvSTRBa2VidDN1a1JvZ1NDc1MxNzNTVytIMkt5UWQxSzBrPQ.jpg</t>
  </si>
  <si>
    <t>http://108.174.59.131/dnRCQnllWS82V1JERG1RZklnMjdQeDVyV2pFaEVpZ3ZScUcwVnJueW9aeGJBYVVFLzQ1bXVPUlVUZExVeVBuYzJYSTVkSkRaQjZrPQ.jpg</t>
  </si>
  <si>
    <t>http://108.174.59.131/Y1h6TC9HM2F4dE5wWXVLc3dNZ1pCVkg2SG9UQ3NOaVd2TERpNHRNSnpVVzVOMHN6NktkVU54Y0hTdHRPQjEzdzRDaER3eFgrUXZZPQ.jpg</t>
  </si>
  <si>
    <t>http://108.174.59.131/bFNZaE9vWHdXTzVVQlp1dTRRUnN6YUkvVldMd3FTRzJCNWdiQit5V2lWUmh0ZDQ2NnpkREFYQW8waUtqTGJIMXUwTHRwYXMvaUNZPQ.jpg</t>
  </si>
  <si>
    <t>http://108.174.59.131/c0FzbWFOT1VKVFVHMHRYYi9PSU8yNTBVV1A0SFowYzNNRWtpYTdNeG4rWWRxUHgvSU03UmtHdlBrSjVOQXQxWWRFVjllV2l0TzIwPQ.jpg</t>
  </si>
  <si>
    <t>http://108.174.59.131/dVhjZEN0b0ZETDA4alJmQmh2eFN4Qlc3dkpDQVcyTXg5UE5MbVp6ZjBpeERsVkV0KzlYY3U2a3ZlbjVWWjJ5LzloY0lDZTRSQm40PQ.jpg</t>
  </si>
  <si>
    <t>http://108.174.59.131/Z3ArVHVZeGk2V2RJMlA4TmJhcVZFY0ViSkc4Q2tEbHBzaVlHT2tQbHVrdkNBMTJiS0ZCVEgxL3Jhc01odEhTV0R6U1l5QWFxUVRrPQ.jpg</t>
  </si>
  <si>
    <t>http://108.174.59.131/QU40SmZlZjk0Y1k3cSsxZDg3enBabGxEV2l1dzhyS0p4bmpyTDJleW9FS01qc0VsNUIrRXl0aUFyd0RlMm1uTHdCQ1Z2ejFYMTNrPQ.jpg@100</t>
  </si>
  <si>
    <t>Eye Mask 1 Pairs Hydrating And Smoothing Fine Lines Eye Care Mask 1ml</t>
  </si>
  <si>
    <t>眼膜 1 对 保湿抚平细纹眼部护理膜 1ml</t>
  </si>
  <si>
    <t>eelhoe眼膜贴</t>
  </si>
  <si>
    <t>Eelhoe Eye Mask</t>
  </si>
  <si>
    <t>ZNP250213001</t>
  </si>
  <si>
    <t>Beard Grooming 5-Piece Set Beard Oil Beard Balm Complete Beard Care Kit For Softness Shaping And Styling For All Beard Types 325ml&lt;br&gt;Features:&lt;br&gt;Thick Beard Shampoo (120ml)：A , foaming shampoo formulated specifically for thick, coarse beards. It gently cleanses your beard and the skin beneath, removing dirt, oil, and buildup while keeping your beard hydrated. Packed with nourishing ingredients, it helps  dryness, itchiness, and flakiness, leaving your beard soft and refreshed.&lt;br&gt;Thick Beard Conditioner (120ml)：This -conditioning  softens and detangles your beard, making it more manageable. It nourishes each strand, reduces frizz, and adds , ensuring that your thick beard feels  and soft to the . Ideal for  tangles and keeping your beard looking sleek and .&lt;br&gt;Beard Oil (55ml)：This  beard oil is enriched with natural  like argan and jojoba, which deeply nourish and hydrate your beard, leaving it soft and shiny. It helps reduce beard dryness, itching, and split ends while . A few drops of this oil will keep your beard  and feeling fresh all day long.&lt;br&gt;Beard Spray (30ml):A lightweight, leave-in beard spray that hydrates, detangles, and refreshes your beard without weighing it down. It provides a burst of  and keeps your beard soft and -free, making it easier to style. Ideal for  -ups during the day to maintain your beard’s softness and .&lt;br&gt;Beard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stiffness.&lt;br&gt;Product Description:&lt;br&gt;Beard multi-function care 5-piece set (thick beard shampoo 120ml thick beard conditioner 120ml beard care oil 55ml beard care spray 30ml beard care ointment 50g)&lt;br&gt;</t>
  </si>
  <si>
    <t>液体,膏体,纸箱,信封件-DE2</t>
  </si>
  <si>
    <t>18.3</t>
  </si>
  <si>
    <t>703</t>
  </si>
  <si>
    <t>http://108.174.59.131/eHk4WWlYaC96YzZ0RFMxQys5Q05wTEtraWo5SjhJRkFyUk1ES2hWYjE0RG1MTXRCKzlMaEVUWTduNHpBZTdiR2JxdFdmTzUvWEJFPQ.jpg</t>
  </si>
  <si>
    <t>http://108.174.59.131/R296azFCZU05NEpXNDd5bXhXN2EyNXlZcXFpcW1LcDdPZk4yWWFHbWpiYTM1aWsybDdnUzY0TkY4VWlnM0Z2SWVPcmFiSitjTVRnPQ.jpg</t>
  </si>
  <si>
    <t>http://108.174.59.131/cWYvRk1uNDROQUpta0E0KzRwK09sTk1VWWk2cWJEWmo2Um5pcEwwM2w4Zk9MZlpHdGVWUjRWZjl5UmtTNHZlL1ZXeHMrandjNitBPQ.jpg</t>
  </si>
  <si>
    <t>http://108.174.59.131/NzBNV2d0RDZQWTJmOHhVRXlqUE1MWWpYMHd3MW8wWStiNGVBS0ZPL2RFMjljQU45ZjE5VzJCd1prbWJ3LzdIOXZ1RnhkUzV6ZmpFPQ.jpg</t>
  </si>
  <si>
    <t>http://108.174.59.131/MkhXbWFHQklydUgydi9rWlJ6QUZtaEVDOTZ0S1QwVWkvOVFETDBlSkVQOHQ2ZTFmaTl4aW1KMC82ZXpWM0doS2F6NmJBM09GeGlBPQ.jpg</t>
  </si>
  <si>
    <t>http://108.174.59.131/dE9QK2NmMUtGRGVtN2p3NG9qZkx1YVJlem8wNXJZNDFjY2E4QjBjVUwxS1Y2bHJ3d2FlVzdic1JzOWZHcHQxd25nNTZaNkUvVEZ3PQ.jpg</t>
  </si>
  <si>
    <t>http://108.174.59.131/eHg2OTBXamxYZ3owdUN5NjUzMlJTUEtuNE9ycHRlUllsemJtdzFLWUpsQ0Y1VmZwRVRoc1ROa0IzOW5jNnFEdEs3cjVmMmxFYlNVPQ.jpg</t>
  </si>
  <si>
    <t>http://108.174.59.131/anMxSklRTzFURmdCTGJuS0hHUHJFUHJCb3Urc0xzTHJVaVMvdXI5SGhSUE8xVDBGRVJmQkJYWEx6QSswcVU5NFpvdjlHOW5KRHFVPQ.jpg</t>
  </si>
  <si>
    <t>http://108.174.59.131/MkVtcHlLK3YrcVpTSU9WdEpiZ3IxSU4zUlpsMWZTcGNXVDN2NDhZTU1tbXA2b3NaSEF0MzNBaDlyWVpqcGJZUURheXFnZkhGVkVvPQ.jpg</t>
  </si>
  <si>
    <t>http://108.174.59.131/QXJ0Q3lURUN1c2UxL2hoZURwY1NyUlRsK3JUTjJyYjVJdGdCYkFIK29MaVAycEVoS3dDc2pucHNFeXU4M2Y5WWRvZno3NitqZE9vPQ.jpg@100</t>
  </si>
  <si>
    <t>Beard Grooming 5-Piece Set Beard Oil Beard Balm Complete Beard Care Kit For Softness Shaping And Styling For All Beard Types 325ml</t>
  </si>
  <si>
    <t>胡须修饰 5 件套胡须油胡须膏完整胡须护理套装，柔软造型，适合所有胡须类型，325 毫升</t>
  </si>
  <si>
    <t>胡须多功能护理5件套</t>
  </si>
  <si>
    <t>Multi-Function Beard Care 5-Piece Set</t>
  </si>
  <si>
    <t>CQQ250213002</t>
  </si>
  <si>
    <t>Sweet Orange Vitamin C Eye Mask Fades Dark Circles Firms Eyes Brightens And Moisturizes Orange VC Eye Mask 3ml&lt;br&gt;Features:&lt;br&gt;    1. Quickly fade fine lines and wrinkles around the eyes.&lt;br&gt;    2. Promote repair and improve eye elasticity.&lt;br&gt;    3. Continuously moisturize, long-lasting nourishment, say goodbye to dryness.&lt;br&gt;    4. The ingredients are mild and suitable for all types.&lt;br&gt;    DIRECTIONS OF SAFE USE： 1. Clean and dry facial 2.Tear off the protective film on the patch and stick it around the eyes 3. Wait 1-2 hours and then peel it off&lt;br&gt;Product Description:&lt;br&gt;Packing list:&lt;br&gt;3 x eye mask&lt;br&gt;</t>
  </si>
  <si>
    <t>液体,纸箱,轻小件,信封件-FR,信封件-JP,沃尔玛特供</t>
  </si>
  <si>
    <t>http://108.174.59.131/MnZpNWw5NEJEVzU1K0o1QU1mckUramd5TkFqdWRueTBtdWtON2tPZnBlRWhraWV4S0lOaCt5STZYdG15U29FTkczczlXVU5VYzI4PQ.jpg</t>
  </si>
  <si>
    <t>http://108.174.59.131/RDNNdUMrcUZQa3dPOTFiZHVVNm1ybGZSNzgyMlpOdkJQVHBMbDRaeVpIRjRCMlcxNkQvUVZJblpobFBxRW53QnE1Mm5qdmRFZDNRPQ.jpg</t>
  </si>
  <si>
    <t>http://108.174.59.131/Zm1YL3FOaHplVithbWdtUTV0R05WdU1JdzFYVEtOK3grZ1MzY2tQVzZ2Mk9JajNuUDUrNzdRZEg3S3JHQWJkS0xHNWxEMmZxUmJzPQ.jpg</t>
  </si>
  <si>
    <t>http://108.174.59.131/YXFkbEs2VHpSaThFS3ByS1ZYRVFnMFFMNm1ITDg4V0U3LzdoZkV0a1pDRVR2NmpJM1dYc041Q2hjUTlCSFlIZ2dicVlVUjU3Y0Q0PQ.jpg</t>
  </si>
  <si>
    <t>http://108.174.59.131/cmRBUFdmbThGWDM4UklMZ1hJam1tUGJ0aXVibFRGNUpFamdYRk14a0MxOHVPRnpRZGFEclpjSHFaeVZnRmliNDM1MzlZbTdMb0g4PQ.jpg</t>
  </si>
  <si>
    <t>http://108.174.59.131/eHNwb29XQ3loMjBYZW1NMzdSOE0zSjZMS0xSWUZxZGpESTZRTXB4NnRlM0d5bm02MDEzcm1uOW1laWdPQURMNWZCVGZPeGQ0dHE0PQ.jpg</t>
  </si>
  <si>
    <t>http://108.174.59.131/SU14cS9rNmNuZE5JQmJBSFJsVlpNUnlHN0xjTnlicDJtZVJQekV6NVhqc0R3T0ZRcjV3aGp3WC9vY1pvV21USllrcUVkdTFIZVBZPQ.jpg</t>
  </si>
  <si>
    <t>http://108.174.59.131/NDZmRVowVmt5VHVYQ0xCTitPYjdKK0UyZCtlaXZCZkdpNE5laVBvd2FHc0ZHclZXOVVlODRVeW45RCtQa3pHNFFYWlE3OS9qcUNjPQ.jpg</t>
  </si>
  <si>
    <t>http://108.174.59.131/MWlHYitrK1BGL0VIVGxjNnBmT3dTTnF4TnZNOGdZaHViVFdsdEhhWjBTUDFSeUhVVktHc2ozejd4OHMwZ3gyRWFmNzRUMXRlRnFRPQ.jpg</t>
  </si>
  <si>
    <t>http://108.174.59.131/Sm9Kc1dTRjRRUkVFVXhmT3pNbGgyd2tSSXVub0NDYURpMEQxSWw4ZnZXSWhQMFZjMVFyNjBpaENkZ3h0ekVjRERyUUJ5YmUrbEpBPQ.jpg@100</t>
  </si>
  <si>
    <t>Sweet Orange Vitamin C Eye Mask Fades Dark Circles Firms Eyes Brightens And Moisturizes Orange VC Eye Mask 3ml</t>
  </si>
  <si>
    <t>甜橙维生素C眼膜淡化黑眼圈紧致眼睛提亮保湿橙子VC眼膜3ml</t>
  </si>
  <si>
    <t>EELHOE抗皱眼膜贴3pair</t>
  </si>
  <si>
    <t>Eelhoe Anti-Wrinkle Eye Mask 3Pair</t>
  </si>
  <si>
    <t>WYD250213001</t>
  </si>
  <si>
    <t>Tallow Cream Face Body Skin Moisturizer Moisturizing Cleansing Prevents Dryness Moisturizer 100g&lt;br&gt;Features:&lt;br&gt;     natural ingredients: Made from local, grass-fed beef tallow without additives or to get a  natural moisturiser.&lt;br&gt;    Hand made in small batches: Our balm is lovingly hand whipped and packaged in small batches to ensure maximum freshness and quality.&lt;br&gt;    Gentle sensitive skin: the , moisturising properties of sebum make this balm the choice for dry or sensitive.&lt;br&gt;    Supports regenerative agriculture: By using sebum from local, grass-fed beef, we support small farms that strive for health and the binding of carbon.&lt;br&gt;    Versatile care: Whether you need a lip balm, cuticle cream or moisturiser for particularly dry areas, this versatile balm is up to the task.&lt;br&gt;Product Description:&lt;br&gt;Includes: one bottle of 100g moisturizing cream&lt;br&gt;</t>
  </si>
  <si>
    <t>http://108.174.59.131/TlJRVHRYbHoyVjN0R1pQTFFxbURhQ2dLakE1Snp1MVNPVnZ5SXpBRmVBeXkwSkZMTmZ2TGVVWHcvVzlyL0JVRzFTOGdWREVVU25BPQ.jpg</t>
  </si>
  <si>
    <t>http://108.174.59.131/R0w2aFRUNVl1SVdSaGFubWxiLzlGWkNmVkRMc2tGaXU4aWZKODczRDlsKzh1cGtRNFJvdHVUaHZIcXdLdENIRHlJeVJBWnBKYXRBPQ.jpg</t>
  </si>
  <si>
    <t>http://108.174.59.131/SGoyanUrN1AvRGhNejNSZld5U1Q5U3JaK05WTnEzd1VQa0tzVitaak4rL2hhcG1IaVZ0S1FDclArc29RK0dEYmNuc09veGViRTBVPQ.jpg</t>
  </si>
  <si>
    <t>http://108.174.59.131/T3dTZUV4SHJqQmRpWml0M1EveDhSTFhqVnQ2Z0xHUjhsZ24vUUVGaTZMdkdITHlWYkc5a2QvNUtNRkw3bTc3aCtCTnZOVVMyT2JrPQ.jpg</t>
  </si>
  <si>
    <t>http://108.174.59.131/L291L2Ntb0ZwTDVPV1Znd204bFN4cnlGY0Qwb0VxU3JLRWlGQk5DT25uZEN5NzhYeUFpUFZ3Sng1bDdndUNWS0NYQ0NjR1ZwKytBPQ.jpg</t>
  </si>
  <si>
    <t>http://108.174.59.131/cFNoRTl1ZnMvRW4yNmdxR3dDU3Q4L0RPeGJxUXhGdTh4bXRxbFZ0QjJ4UDJFSnFMdkJnQUw0MmE4WWZWTmpPYUxZYmlmMm1FWjc4PQ.jpg</t>
  </si>
  <si>
    <t>http://108.174.59.131/RkpTUnJLM0E1MnVqbTBGMEhpbFE1eDhleTVQUXg4T2ZOejZRU25KL2ZxWXg1bklMMkZ2bUhKSmNReDJoYkNyWElSenNvSkRzdXZvPQ.jpg</t>
  </si>
  <si>
    <t>http://108.174.59.131/NWpJRW56K2E0YkFaU3ZkTCtvRG5mamRyTEtVQmFWVjdscWxab1lXRm9SdEdMQm00WjdNYmlYeGduY2Q4RFZEZkVYKzR5TGZFYlRBPQ.jpg</t>
  </si>
  <si>
    <t>http://108.174.59.131/b2xzNlZ4NmFIdDdWajdTamtEalR1azN2TXdTL1lRaXFTQ2QvSDNsQXRTQVJSNGtSOFBkYjNZU3RYYjJVa1pUb1p2VzM3QUszcHh3PQ.jpg</t>
  </si>
  <si>
    <t>http://108.174.59.131/TGZqWHJKTDU4Y2V6cFd3aCt0TXZRU3BjY2lXcUhqRGVJcCtkTFpaZ3dzcW9DU0NnelJDVCtlOWFkUmZCa2dRWDMzN0xxcDJzUDVFPQ.jpg@100</t>
  </si>
  <si>
    <t>Tallow Cream Face Body Skin Moisturizer Moisturizing Cleansing Prevents Dryness Moisturizer 100g</t>
  </si>
  <si>
    <t>牛脂霜 面部身体皮肤保湿霜 保湿清洁 防止干燥 保湿霜 100g</t>
  </si>
  <si>
    <t>牛脂膏牛油滋养护肤霜100g</t>
  </si>
  <si>
    <t>Beef Tallow Nourishing Skin Cream 100G</t>
  </si>
  <si>
    <t>GHM250213001</t>
  </si>
  <si>
    <t>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t>
  </si>
  <si>
    <t>http://108.174.59.131/RThHeUptM1oxUHJrM3I3RWN3V3NrZWNvL29MRUVLVkNxMXlWWlRmUi94ZzAxVW8wNHFlQkhtZjgwZFBZVU52SldXQUJINHNFU3hJPQ.jpg</t>
  </si>
  <si>
    <t>http://108.174.59.131/a1lmNm5DMXFuTHFPb3BVUzFHbWh5RDdMbUROcWcrTHRubk1FaFFibE5IekdITERkaFU1WGZrNTQwUmk4Y09NT0lhTVBmdUJTSnJVPQ.jpg</t>
  </si>
  <si>
    <t>http://108.174.59.131/bCtYS2hpc2kzckJqdUk4Mm91ZVJjY0xCYnpMczNpRVEvMFhsYlgyZ2dIdlIrMkRtQno1MHo2R3IreDZGWTQwVDNpRkc0eEFsUVE0PQ.jpg</t>
  </si>
  <si>
    <t>http://108.174.59.131/YVREWjU3c1dLV1c5RitYWjJQVURXWUp0NzczUFQxM0ZtczNMck9QcVVZSUkvblhLZEFpNzlPcW9sNmlYMEEzckZWM2gySG9rWFVFPQ.jpg</t>
  </si>
  <si>
    <t>http://108.174.59.131/cngzdVRiNko1M2dmMmpIWjdFUnMrYmFlT21ydHl4enZUeVRhSzhEQVQ4UHNMem5ZVkRWSStxVWlJQlgrdG9ZcHJybFFiME5vdG13PQ.jpg</t>
  </si>
  <si>
    <t>http://108.174.59.131/VnNFNjBjb09oSy9HL0F2Y0ZJQUFjMU5ScFVKNjYreUVma3FHZDlpRXA1NExsalBjSzFUeld6VERxYnl3SFNVbkt3M0F1aHFqdXMwPQ.jpg</t>
  </si>
  <si>
    <t>http://108.174.59.131/dmdhL3Brb1JLQTVoN0dQRFRWVzhKd2lyWG9QeE9iWTlTOXBrc2lQWXhZMlJDS09ma0x2dmFPZENIRzFTMDVUUkdBYTh4SWZYVTc4PQ.jpg</t>
  </si>
  <si>
    <t>http://108.174.59.131/NkppTVkwcjI4Tkh4UHU0RGVVYXhOdDNLdXlmZy9Yb1NxQzBaYm1JbGs2T2ttWWRYL3NBSFpDUHgwWnZJMDBpRmRyY01QM3JmWkNzPQ.jpg</t>
  </si>
  <si>
    <t>http://108.174.59.131/NHVNRHJCbGRRcjIwMnpLZ3hBUVBwTldJMmhOSEJwbjNyclRVL2RoUmVCOU5ETzh0bW5lMEE2bE5jb2dJZXIrMTVGY0ljSUFxOU1vPQ.jpg</t>
  </si>
  <si>
    <t>http://108.174.59.131/NVMwbWprRHZWV0VCYTByLzZ4SzlFeWFvL3pnUFBjdzZOYXI5SHgrUFNOcGVZZDk2ZzdiUGVpVXRHQ0ZVeXhHNVNUa3oxVHRUNzVzPQ.jpg@100</t>
  </si>
  <si>
    <t>WJY250213007</t>
  </si>
  <si>
    <t>Snail Mucin Face Cream Aging Wrinkle Reduction Strong Oxidation   Face Cream  100g&lt;br&gt;Features:&lt;br&gt;Unique core ingredients: Snail mucus contains various nutrients such as , elastin, and allantoin, which can penetrate  into the skin, repair damaged cells, improve skin condition from the , enhance skin self repair ability, and lay the  for wrinkle resistance.&lt;br&gt;Efficient  wrinkle and firming: effectively reduces fine lines and wrinkles on the face, enhances skin elasticity and firmness. Long term use can significantly improve skin sagging, allowing the skin to regain firmness, smoothness, and youthful .&lt;br&gt;Light and moist texture: face cream is light, easy to push away, not thick and . At the  of application, the skin quickly absorbs and provides long-lasting nourishment, building a moisturizing barrier for the skin and keeping it hydrated and  at all times.&lt;br&gt;Gentle and safe : After rigorous  testing, the ingredients are mild and suitable for various skin types, even sensitive skin can be used with  of mind. Not adding harmful chemicals, while maintaining wrinkle resistance and caring for skin health.&lt;br&gt;Excellent user experience: Unique packaging , easy to . The elegant and fresh  adds a sense of pleasure to the use process, and every application is a pleasure, helping to create exquisite  routines.&lt;br&gt;Product Description:&lt;br&gt;1*Face cream&lt;br&gt;</t>
  </si>
  <si>
    <t>膏体,定制,轻小件,信封件-DE2,开模已回货,沃尔玛特供</t>
  </si>
  <si>
    <t>http://108.174.59.131/QWVIWVJYbXhzOEhPaTFxWmh3NTduT2lraFRpaDdyaGMwMENMS3RXSEkxdDMzS1BRdnZnS0ZTcG45TFNncmx3RnIwMVZkQVNtNmlFPQ.jpg</t>
  </si>
  <si>
    <t>http://108.174.59.131/dU82UDNxZmtodGs4LzBmY3hKOEgwbGtza0tBWHQ5UmRGNlJuWENIbDVDR255UmNFank2TjlPNG5qYloxNXFKMGV4a0ViRnRkV0s4PQ.jpg</t>
  </si>
  <si>
    <t>http://108.174.59.131/d2hkcUszREs3WTlWVVRjdWZJNitYY3U1VmxLZVBCNitVQXNBSFZXbUFtUmFSN25ZclNucEpUNDIwZThsTHZ1S0hpakFzRXpPMU1rPQ.jpg</t>
  </si>
  <si>
    <t>http://108.174.59.131/VnhMUEtoYU45b0o0WWFCMWFZdkJYK1hoZXFaTEk3OWw2ZHh6clRmUlowTS85a1RsK3pQWFJCUTlFVjFZTVdoR1FidTlXOEI1KzN3PQ.jpg</t>
  </si>
  <si>
    <t>http://108.174.59.131/dkh2ZUlHQk9TQnMzMTJnaDFRcDE0SUNxRW5rREV4ZHpXMXIvaEVOMzZKNEZWbHovYTRnQ0YxOEJoVGQzRENUelNsR3dmVDJTQlJZPQ.jpg</t>
  </si>
  <si>
    <t>http://108.174.59.131/a2NzbXk4enphSVRrdGQ5Z2ZXbmRCdXc0TkV2SVl0V0NhR2JRODMzUldJdXJPWDVIaHZkTFZoYUc3RkpjOXVWUW5hV0Y1QnloUlhjPQ.jpg</t>
  </si>
  <si>
    <t>http://108.174.59.131/SW1HdXZwbm1oOGxaakRMT0V5ZFJrT1VkNUpqbnRubTRjcWZLUHpWQUdvQ0psaDFCaE11UHFoZkhmTldaM09jc2hGVjVyZlVjRDA4PQ.jpg</t>
  </si>
  <si>
    <t>http://108.174.59.131/amZwSzhxOEVNZkFKRVlJbkErZGtITUdRNnRiT3plZVlseC9naWJkTk9QYVh2bDBjOHN6WmM1S1hpRnc2eFV6TUJ3aGk1V0lqWi9BPQ.jpg</t>
  </si>
  <si>
    <t>http://108.174.59.131/VmF2cXJZdlAvenk2WmhoQ0xtTEpObVJObXNmcjlBVDlQS0k0bWlOeTQxM1NsQ25OSWdVVnkxcUV6cll2MUliQ25XdE9Cd01yY3hRPQ.jpg</t>
  </si>
  <si>
    <t>http://108.174.59.131/QU5KSjY2Qkc4emVLd3R1SmxaRVZ2Y1FkOUpXMXpHNDVpUitZd2RjaXlTRktLUUhvNm92MmpLcXZUcStzdkQwODUvM3lPd29RejdnPQ.jpg@100</t>
  </si>
  <si>
    <t>Snail Mucin Face Cream Aging Wrinkle Reduction Strong Oxidation   Face Cream  100g</t>
  </si>
  <si>
    <t>蜗牛粘蛋白面霜 抗衰老 抗皱 强效氧化面霜 100g</t>
  </si>
  <si>
    <t>蜗牛粘液抗皱面霜  100g</t>
  </si>
  <si>
    <t>Snail Mucus Anti-Wrinkle Cream 100G</t>
  </si>
  <si>
    <t>CQQ250213001</t>
  </si>
  <si>
    <t>Cover Up Stickers Skin Cover Up Stickers Scar Concealer Skin Cover Up Cover Up Stickers Patch TattooS Cover Up Stickers 6pc&lt;br&gt;Features:&lt;br&gt;    Make You More Confident Without Failing】Simulate skin tone that will cover the blemishes you don't want to expose and make you more confident. Disposable skin covering patches are made from a revolutionary breathable, skin-friendly with strong adhesion.&lt;br&gt;    【 Thin Full Color 】Unlike flashy tape, our translucent tape blends perfectly with your skin tone - no will notice you underneath&lt;br&gt;    【APPLICABLE TO BODY PARTS】   for body parts such as arms, legs, face,  hands, neck, back, etc.&lt;br&gt;    【Invisible 】and Concealer Tape is an -thin flesh-colored concealer. Unlike flashy tape, our translucent tape blends perfectly and invisibly into your skin tone - nobody will notice you underneath&lt;br&gt;    【Practical Concealer Function】Suitable for concealing various skin imperfections such as , birthmarks and other minor skin scratches.&lt;br&gt;    and breathable, reusable, can be cut, gentle on the skin&lt;br&gt;    Lighten  the  gel half penetrates into the skin to achieve water and oxygen,&lt;br&gt;    Reduce pigmentation, increase hydration, reduce pigmentation caused by external environment&lt;br&gt;Product Description:&lt;br&gt;1X scar sticker（6pc）&lt;br&gt;</t>
  </si>
  <si>
    <t>http://108.174.59.131/QVRUMTBWYmZzUjgya2dsUmM5SXk1RHRVcFB3bk0xbmt1TTRta1BHQmZSZXo5Y1hOdWJTSFFPdmlzemxvNlBBL0FSYTNkNEJBT0JRPQ.jpg</t>
  </si>
  <si>
    <t>http://108.174.59.131/d01vVGpJMlZBb2VNUFlYSVlsMDR1WnB1VjVKVHdWanpkb3pLdjBMWmp0MjhvY1o5cUFhSm1RcDRSTlJzb0ttQytLQnV4amI1OXcwPQ.jpg</t>
  </si>
  <si>
    <t>http://108.174.59.131/Rm84cVczQnFWbTFJYlBGeExIYmw5UmVYVUVCNTVTS0pNalFueXZpY1piT01DaGgwTHl5R0J5dnV4a1JHTmlQYnR2eUxXM1YrbEtvPQ.jpg</t>
  </si>
  <si>
    <t>http://108.174.59.131/ZTVRaFNKcUFhSEhiZ05EVEZwbDlvMEk2WWk3SFpCNmJnZmVCbEpyTEVlMEZZSThVb3llQis4OHJEOFJ0aWlqSXQ0OC90Q2wrS2lzPQ.jpg</t>
  </si>
  <si>
    <t>http://108.174.59.131/UW0zSFZOTDhWY1dkbk5URmM4Y09sK2JmVWxva09oVzhmQ3RZTGQ2OW4wWCtHbXVqeE5jVGI0dEdScjdHVWF6VVR3dlpGcXpUcU5NPQ.jpg</t>
  </si>
  <si>
    <t>http://108.174.59.131/c3oxa3FpY1I2dkNNYmRYekNRcmswd09vYkl1Q2NNMjJYaEV3UjFGRW81KzRuSm1kcnNldFJGZVltZzJiMjhINURmakRMR0FaRkxrPQ.jpg</t>
  </si>
  <si>
    <t>http://108.174.59.131/S1BPWTZkV3cwUzZ6dVpqZVR6aUg0T2ZyWmhldEp2WU9yQ0RDTU9YbEtCT1hoL3JnTGcrSlBpemVOcW5OTGxVRWRQNElMQ2Y3L3F3PQ.jpg</t>
  </si>
  <si>
    <t>http://108.174.59.131/VCt5dUcyVlBXU0ZZdWYvWTFwdzBmSC9LdHUvclVtQkU1YTlNVDBnbjJua0lySGVhU1c0a2w0a1I3MXl4RExLSHRYak5SbWx5YUpnPQ.jpg</t>
  </si>
  <si>
    <t>http://108.174.59.131/V3MwQ012OGdIc2U0bE9QN3VqdGpsd2hCQzl1d0d3YTlhZUlLMFhtUk5LUk5CMFowRTBQN09OUnFUanlsdERLa0ZDVlNjaCt2VVI4PQ.jpg</t>
  </si>
  <si>
    <t>http://108.174.59.131/c0hIRy9rSkJZRVYvallTOVpLS0FIQ251YnpmN1h5MFVQSUc5VVVYUWt1TGVoanp6blNRZStvdVVETnc0eFlQNExNQ21NRnRNU0lBPQ.jpg@100</t>
  </si>
  <si>
    <t>Cover Up Stickers Skin Cover Up Stickers Scar Concealer Skin Cover Up Cover Up Stickers Patch TattooS Cover Up Stickers 6pc</t>
  </si>
  <si>
    <t>遮瑕贴纸 皮肤遮瑕贴纸 疤痕遮瑕膏 皮肤遮瑕贴纸 贴片纹身遮瑕贴纸 6 件</t>
  </si>
  <si>
    <t>Jaysuing隐形遮瑕贴（6pc）</t>
  </si>
  <si>
    <t>Jaysuing Invisible Concealer Sticker (6Pcs)</t>
  </si>
  <si>
    <t>WJY250213006</t>
  </si>
  <si>
    <t>Tooth Whitening Oral Care Gingival Cleaning Toothpaste Tooth Whitening Oral Care Gingival Cleaning Toothpaste 100g&lt;br&gt;Features:&lt;br&gt;Vitality Fruit Aroma: Open the orange flavored toothpaste, and the fresh and sweet orange fruit aroma  your nose. The brushing process feels like  a  orange , instantly bringing full vitality to your mouth and driving away the drowsiness of waking up in the morning and the fatigue of the night.&lt;br&gt;Gentle and Clean: The toothpaste  is gentle and contains natural cleansing factors, which can effectively  food  and dirt on the  and between teeth, while maintaining oral  and caring for gums and enamel.&lt;br&gt;Soft bristles: The matching toothbrush uses soft and delicate bristles with rounded tips that can tightly  the teeth and gums, allowing for  cleaning without damaging the gums, providing gentle care for the oral cavity.&lt;br&gt;Ergonomic : The toothbrush handle is designed according to ergonomics, providing a comfortable grip and  slip texture on the . Even in wet water, it can easily control the brushing  and angle, bringing a convenient and efficient brushing experience.&lt;br&gt;Value package: A set of orange flavored toothpaste and toothbrush that meets daily oral care needs. Whether for home use or travel, it is very convenient to carry, bringing you a  guarantee of freshness and cleanliness.&lt;br&gt;Product Description:&lt;br&gt;a toothpaste&lt;br&gt;100g&lt;br&gt;4*4*16.50cm&lt;br&gt;</t>
  </si>
  <si>
    <t>http://108.174.59.131/dVI1TFA1M0lYR2piR2RtSEJTRlJPd2V4OTVsbTF1Y3J3SWYzcUZiVGVzWGdCbXlscWxmRkxjVGhJZG81L0p0c2h1MU4xakJUZkNRPQ.jpg</t>
  </si>
  <si>
    <t>http://108.174.59.131/dVNndmYyLzNzckp3SXRvYnRLczlkZmtmam15dGNQdUV0aGs0WlEwSHlseHRNT0JKUElJM0F3eTJsTTBLZWhTbDRlcksxVGFENUY4PQ.jpg</t>
  </si>
  <si>
    <t>http://108.174.59.131/NHJoNEJ1YUpsN3A5UlhDNklwZExvZFNPY2VQSENiRFE5WTRGaVhEVi85ZXJoamkwK0pDOXlwVFZ2OHk2WEJPNzc0K2xjSTBiV1Y4PQ.jpg</t>
  </si>
  <si>
    <t>http://108.174.59.131/bEVqWGhkUHlZV1drTE9TTEMzSXZzaHJZbkxRbmZINGx2NmhySDVvN1poQVlSZThVbHpDdlZONzlDSlZZZ3RCY2hHYU5KaElCRU44PQ.jpg</t>
  </si>
  <si>
    <t>http://108.174.59.131/c1g3TW5ubG95TTFiano3YmN1K3pwUkt1c1ZPcUt5b2ZETXlPUk9nQm9oa3VsWHQ1NTZsVzNST2FmbGc2VmxZNEU1aHUzak5VUkpRPQ.jpg</t>
  </si>
  <si>
    <t>http://108.174.59.131/RU1NSE5RZmE1RHUzOUdJZW1lK1FRTnhpVlI5YTB1c2FGMENJN2REZFVlZkZlV0thZ29PMkgwMzltd0E5NEVySStpUEVPQ2pXSU1zPQ.jpg</t>
  </si>
  <si>
    <t>http://108.174.59.131/Zm4zWjdBcGV2OGRnOVcxR0s0bDJBd3NFUk1zYng1VnZ5QUJEUDRCemM5S05xd2RGUHZrdUF3cjNNVXhIbnE1OXlZMllxK3kxYk5FPQ.jpg</t>
  </si>
  <si>
    <t>http://108.174.59.131/QzdmSExWTUE5VG11dVIyd3YrcFc4eFE5N0Z4b2NaMExsMGpaKzE4RjMwa3FzZ0xkTHFLS2hiVWh6dUczS1ZzenRteWtHeTNZWkIwPQ.jpg</t>
  </si>
  <si>
    <t>http://108.174.59.131/RWlXemxVUzlCSDFzRkRNSnQ5WFIxVC9yYURTTFFTbG80YVpiaTZ3NDByRTVRUWxncGdHenAxSndsbEc4VWUvanpMakpWUXY1RW5nPQ.jpg</t>
  </si>
  <si>
    <t>http://108.174.59.131/UW9QVnMzTlc0S3djWnNkYXArc3ZyNmwrODBZaXA0K1orMWZlbkxKRzJTMnZkRGdxY2pHTVFPMTdSYmhCOHkzQTYrcHQzb2x5bVp3PQ.jpg@100</t>
  </si>
  <si>
    <t>Tooth Whitening Oral Care Gingival Cleaning Toothpaste Tooth Whitening Oral Care Gingival Cleaning Toothpaste 100g</t>
  </si>
  <si>
    <t>牙齿美白口腔护理牙龈清洁牙膏 牙齿美白口腔护理牙龈清洁牙膏100g</t>
  </si>
  <si>
    <t>橙子味牙膏牙刷组合</t>
  </si>
  <si>
    <t>Orange Flavored Toothpaste And Toothbrush Set</t>
  </si>
  <si>
    <t>LLW250213002</t>
  </si>
  <si>
    <t>Hair Care Copper Peptide Hair Hairliness Copper Peptide 30ML&lt;br&gt;Features:&lt;br&gt;Our hair copper peptide  is lightweight, non greasy, and can be quickly absorbed to provide necessary  for the scalp and hair,  dryness and breakage.&lt;br&gt;【 Thicker 】 The unique copper peptide  strengthens fragile hair follicles&lt;br&gt;【 Natural Ingredients 】 Copper peptides extracted from natural ingredients can effectively reduce common hair problems while nourishing the scalp.&lt;br&gt;【 Increase hair density 】 Increase hair density to make hair appear thicker and fuller.&lt;br&gt;【 Easy to use 】 Simply apply 3 to 6 drops directly onto the scalp and gently massage with fingertips. This product is suitable for all hair types.&lt;br&gt;Product Description:&lt;br&gt;1XHair care&lt;br&gt;</t>
  </si>
  <si>
    <t>http://108.174.59.131/WVpjTkZ2UWZXZG1LUnRobS9QSEM3Syt0S3RhVmQ1WThaZnQ1T00xdURSQTQ2NzZMaWJ6Um45NDFqeHRlWlczYit6ZWRmY21tQkZVPQ.jpg</t>
  </si>
  <si>
    <t>http://108.174.59.131/aENDdlRnNmNSMVd1eTJ3QVZXNC9jK2I0ZjAveHdjc2NQWjJLOUZzVnBIZUtUR2oreURjZ0hUQkpVWStFemtLZkhZd0NWa3FwdHkwPQ.jpg</t>
  </si>
  <si>
    <t>http://108.174.59.131/MDRmSmFvOEJodU1kV2ZyQ1UrRzlpczFST0RKRzJnNnh3ODd3ZVVFNXdBNzV0TDF3TUpzNGR2Q3dZSndZYWsxZDZKL2NKSEJtODBrPQ.jpg</t>
  </si>
  <si>
    <t>http://108.174.59.131/YzdoT3BuRjljRXdhRmJBZVJZZjZRZ0p2Mkh6R29kSGhjaWdkVWtrclpzQUpOSVZZNERXdnVndnRoUlFpWVkwY0xpRFNJd0oydGRNPQ.jpg</t>
  </si>
  <si>
    <t>http://108.174.59.131/ckx6MVk2UEwvTWhqK2E3NUZ3N2dHYlkwZWY0ZUI5c3hOaE56YURyU3Y4U3pKMUhQQnE1WkxDeG5CQ2luT0xBQ2VieS93RklxYkpRPQ.jpg</t>
  </si>
  <si>
    <t>http://108.174.59.131/KzdRajlNMFExeHRTS2l1RzYzYnlyWWhvc1V0VHc2WEYwNDRvQkhxVXpMbUJwUzBQbng4NE1rdWlqczVmK0JEWGhMMjNyd0pYMWh3PQ.jpg</t>
  </si>
  <si>
    <t>http://108.174.59.131/Wm5obHNaWEhlSVg3Rlh6aGJ6VFo2cjIyWmx6ME5ZaTU1UjhPZkRYVVQ5MVEyZnh5MzBoVDVvVjdaa2lmcXF4MHFRZDAxS2tDRGNvPQ.jpg</t>
  </si>
  <si>
    <t>http://108.174.59.131/SlFOOER0bG8zaTdsOGg0bFpDbWV1L1llaVh0MVc3OWVWZ1UrcnJ2bFhxMHYrbkhFUHE1cnAvRzl0WmNERER6NG91MUhpWGdOQWpFPQ.jpg</t>
  </si>
  <si>
    <t>http://108.174.59.131/Z0R5YklHV3VCL0gyNUNDN0VIangyakFWUzZBaCt2b2ZRZStkeDZLSTQ5ZnBMV1gyNzhtc0JjNTVsTlBQTnk4TlpmbHBvNlJhbWVBPQ.jpg</t>
  </si>
  <si>
    <t>http://108.174.59.131/MjZaeUJORVd2RU1TeWwrUGkwTkpReWhCMUxrNEtvK3BDUFdIMEprVnpQeXIyUS82SHdOQkZvUlh1eFp6aDNEc1RMNU5BNTRXYnB3PQ.jpg@100</t>
  </si>
  <si>
    <t>Hair Care Copper Peptide Hair Hairliness Copper Peptide 30ML</t>
  </si>
  <si>
    <t>护发 铜肽 头发 毛躁 铜肽 30ML</t>
  </si>
  <si>
    <t>护发精华</t>
  </si>
  <si>
    <t>Hair Essence</t>
  </si>
  <si>
    <t>WJY250213005</t>
  </si>
  <si>
    <t>Tooth Whitening Oral Care Gingival Cleaning Toothpaste Tooth Whitening Oral Care Gingival Cleaning Toothpaste 100g&lt;br&gt;Features:&lt;br&gt;Refreshing Mint : Mint toothpaste, when brushing teeth, a strong mint  bursts into the mouth, bringing a refreshing and cool feeling, like a refreshing mountain  sweeping by, effectively eliminating bad breath, and every breath is full of freshness.&lt;br&gt;Efficient cleaning: Toothpaste contains fine grinding particles that penetrate  into the gaps between teeth and gingival sulcus, effectively cleaning food residues and restoring the  color of teeth. Long term use can  oral problems.&lt;br&gt;Soft bristles: Paired with a toothbrush, the bristles are soft and resilient, with rounded tips that effectively clean teeth and gently care for gums.&lt;br&gt;Comfortable grip: The toothbrush handle conforms to ergonomics, with a curved  that fits the palm, providing a comfortable grip. The  is designed to be non slip, making brushing easier even when wet.&lt;br&gt;Affordable package: Mint flavored toothpaste and toothbrush form an affordable combination to meet daily oral care needs. Whether for home stocking or  use, they are cost-effective, convenient, and practical.&lt;br&gt;Product Description:&lt;br&gt;a toothpaste&lt;br&gt;100g&lt;br&gt;4*4*16.50cm&lt;br&gt;</t>
  </si>
  <si>
    <t>http://108.174.59.131/SnVzZzhYck00N3JHaTBzWG1OR2hpQXp4QUdxTEY5MTdoSnhpRkVNSmZpR3pRL1AzYWNCd0JsK0VBcGFON1VZMUNPa2VjSmJMcTNvPQ.jpg</t>
  </si>
  <si>
    <t>http://108.174.59.131/blFQam9vNHFRekF4eTU1OUVCdDZnaDY1OEQzZm5PQytVa1JiaFFPVGczOEZxOTlvczJzUXE0TEtCRUVZQnFuTm1LSE9VU05rTnJBPQ.jpg</t>
  </si>
  <si>
    <t>http://108.174.59.131/WXNaZlFJMlYremdsQnpSa0F0RGltb3JDREZuQ21BaGppL3JXQWlHQ0QrVUhreXNyRC96aWZ0MEZCUlBieWtMUXd1T3N2MzhMdFRnPQ.jpg</t>
  </si>
  <si>
    <t>http://108.174.59.131/Z2p5TUFJdGJ1L1pmaEsrS0V0enZ2QnRibFM4YzZxN2MyWVBXeWVOcmU3RThjWkVKVldMZ0NYeGZjQmJJR082blBkMTgwL3JyWC9VPQ.jpg</t>
  </si>
  <si>
    <t>http://108.174.59.131/Szh6VUM5UWUyUU1DVk96ekp5cjcvaDdsUkJzSjZaK0VzaGdVVHJobEg3c0R4SEhnc1l4Q1d1YjB0ODBkaU1uRHd6WlZZUUkxOSswPQ.jpg</t>
  </si>
  <si>
    <t>http://108.174.59.131/NU53dU9KVmwwSEd0SjBlRW94VEFVMTh3RTFhZW92VVhGQm5ZeDk1aTg4ZzVCWnFyeTRwQ25nVkZ0NGh0UGo2UmRLRVppNXFTdmZNPQ.jpg@100</t>
  </si>
  <si>
    <t>薄荷味牙膏牙刷组合</t>
  </si>
  <si>
    <t>Mint Toothpaste And Toothbrush Combination</t>
  </si>
  <si>
    <t>WJY250213004</t>
  </si>
  <si>
    <t>Tooth Whitening Oral Care Gingival Cleaning Toothpaste Tooth Whitening Oral Care Gingival Cleaning Toothpaste 100g&lt;br&gt;Features:&lt;br&gt;Fresh : The refreshing acidity of lemon and the soothing  of  intertwine. When brushing your teeth, you feel like you are in a sunny lemon garden and  flower sea, bringing you a feast of smell, instantly awakening vitality, and sweeping away oral odors.&lt;br&gt;Mild cleaning and care: The toothpaste  is mild,  in natural plant , which can effectively clean the stains on the tooth  without damaging the enamel. Long term use can make the teeth bright and white, and  the oral health environment.&lt;br&gt; bristles: The toothbrush selects soft and delicate bristles, with rounded tips that can  the curves of teeth and gums, deeply clean gaps, massage gums, reduce discomfort during brushing, and provide a comfortable cleaning experience.&lt;br&gt;Ergonomics: The handle is designed according to ergonomics, with  slip and easy grip, allowing you to easily control the  and angle when brushing your teeth. Whether it's daily cleaning or detail handling, you can handle it with ease.&lt;br&gt;Convenient combination: Lemon  Toothpaste and Toothbrush are cleverly paired to meet the basic needs of oral care. Whether you are carrying it at home or out, it is convenient and fast, bringing you consistent fresh care.&lt;br&gt;Product Description:&lt;br&gt;a toothpaste&lt;br&gt;100g&lt;br&gt;4*4*16.50cm&lt;br&gt;</t>
  </si>
  <si>
    <t>http://108.174.59.131/dWIyb2xVN2tsdkg3WjRtTWhVNFpsTVRqQjBiL2Vxd0RWa1F6Q3VUdGg2b1ZGYzNzMXJlQklTc2xxS3N2TVhZd0FtL3AvcS91eUZRPQ.jpg</t>
  </si>
  <si>
    <t>http://108.174.59.131/S1hBZWJnTHhvQVNoSGJPaksxTysrR01OYzZoQ015bU0rakN2MTR0RFE0b2orK3Vkbk5RQ3B2SjRaajhQejkxa0dIaVV4OFc2dVJrPQ.jpg</t>
  </si>
  <si>
    <t>http://108.174.59.131/bnhOaDRFYVJOSUs3KzNUMGs3WUgyQUFVNHZ1dDQwcXpSZ21RZm91RWJ2QkVUSGg5d1E4RDlETVkzcTJiTEF5S01BTll4RXlCU2g4PQ.jpg</t>
  </si>
  <si>
    <t>http://108.174.59.131/YVNDNVFuc1FYUk1ubHZuQWNGQ0VXdkI2U1A5bDR2dnd1MnNCbVZUemdWTGVWMmMzcEVMUTkweGJDVW9ZTEZ3S3RRWEszQkhPNG1jPQ.jpg</t>
  </si>
  <si>
    <t>http://108.174.59.131/RU1EM0NNQVlIUUpQamNWV3ppTXU2Snc3S2k5aTZRNERHTDIvY3pUVGN1Mytycm8rR3RCVXlmN2Z3bnV6TzhPdmc5RktyQkZCcGlzPQ.jpg</t>
  </si>
  <si>
    <t>http://108.174.59.131/d0VLUlRGeklwN3h1WWJWQTlDRzBURDJKRVpZVFc1QmVaRzlwdElHMzRxY2FOWW5TVEYyZ1N0djNUV2VYR1dkMExTVjNEY01QUElRPQ.jpg</t>
  </si>
  <si>
    <t>http://108.174.59.131/aWpZRzk1cVhQOE9lNzhFUlhVY1dJbncyTUFEb2lpZEk2NmdoS04xSEZtcW1CSEIwLytPMTJyRk9jMmcwZk5NbG9FQzFQUlpEdmlzPQ.jpg</t>
  </si>
  <si>
    <t>http://108.174.59.131/QkdrR1hubzQ0cm9FSkw4cmVTRkY1ZFFxdGJZZkdGZTJBK2tZdGVIR3VFVUdESFdjKzFJN1gwYm5zTWJIOVoydzlxZktSb1V5ME5NPQ.jpg</t>
  </si>
  <si>
    <t>http://108.174.59.131/dGg0MW1IZm02dGx1SE10L3B1eHQ1SVRrbDRMcTkyVE9oUXJYV1Q0dW1OdEVvWVk3R3kxbk9OV3ZybFNoRDcwcWVza0Q2b25Jb0o0PQ.jpg</t>
  </si>
  <si>
    <t>http://108.174.59.131/M3RmRUJhNDd2TXB0WCtEZnBYQTdIaDRLSmJOWExUb2txRHFMMm1pU2hOUnU3SG5CU0o2dUh2QTlJbVBCZU1JcS81RlkvL3ovQ1NRPQ.jpg@100</t>
  </si>
  <si>
    <t>柠檬薰衣草牙膏牙刷组合</t>
  </si>
  <si>
    <t>Lemon Lavender Toothpaste And Toothbrush Combo</t>
  </si>
  <si>
    <t>WJY250213003</t>
  </si>
  <si>
    <t>Tooth Whitening Oral Care Gingival Cleaning Toothpaste Tooth Whitening Oral Care Gingival Cleaning Toothpaste 100g&lt;br&gt;Features:&lt;br&gt;1. Unique  : Cocoa ginger tooth paste cleverly blends the  and  cocoa aroma with the warm and spicy ginger . When brushing teeth, the  and sweet aroma of cocoa first spreads in the mouth, followed by the warm  of ginger slowly emerging, bringing a unique taste feast and bidding farewell to the  taste of traditional toothpaste.&lt;br&gt;2. Nourishing and  Teeth : Toothpaste is  in various natural ingredients, and cocoa extract contains antioxidants that can resist oral ; Ginger has -inflammatory properties that help   discomfort. The two work together to thoroughly nourish the gums, strengthen teeth, and maintain oral health while cleaning teeth.&lt;br&gt;3. Exquisite toothbrush craftsmanship: The matched toothbrush uses  bristles, with a rounded top that is soft and does not damage the gums, effectively cleaning the  and crevices of teeth. The handle is designed according to ergonomics, providing a comfortable grip and helping to easily complete  cleaning.&lt;br&gt;4.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care.&lt;br&gt;5. Unique care experience: Cocoa Ginger Toothbrush Combination injects a unique style into the brushing process. Bringing freshness to consumers who  a unique oral care experience, making every brushing a pleasure, and helping to  good oral care habits.&lt;br&gt;Product Description:&lt;br&gt;a toothpaste&lt;br&gt;100g&lt;br&gt;4*4*16.50cm&lt;br&gt;</t>
  </si>
  <si>
    <t>http://108.174.59.131/aFB4ZmVwcTdBUGZHWElvd1FvMXFsZVRDaFFFdUE0MkZOR0RRbVpiWVgrRVZhd1hlVDhwd2tnWGxlaDdKM0NXeERvbVcvaXJweGRnPQ.jpg</t>
  </si>
  <si>
    <t>http://108.174.59.131/MHJuU1FqcDhhR1hLS05hYTlheFJXck40YklhU3diUHNhMXJyZTkzczZ5Z1FzRXBBYWZ0K2QvdElTM09aZXBRaVhmSFRYR29jN3owPQ.jpg</t>
  </si>
  <si>
    <t>http://108.174.59.131/OVdHYXFoTE5jWmNDRC9TRGpOamFHcWxMdUhRNWE0Y3B5ajhBYlhra1pUUTNxZ0dqNGg4RldFckJueE9wU29ETGl1Zld2LzY0dkVBPQ.jpg</t>
  </si>
  <si>
    <t>http://108.174.59.131/YVVMekcxd1BMQU13bjhQcUx1L0hRUVZwLzhWcWhvYkorUmxiVWZlaXQrb0pGQkNJREJIWHF0czhBNTNlcUZsTGtIRTNzc3crUjFBPQ.jpg</t>
  </si>
  <si>
    <t>http://108.174.59.131/eWM5OVBsQkZWR1VDalE5ZHFVMzQ5d0JEUmNjejRrbmhYQlhaREJ6WHZxRVpQTDAzd3FTSG9WRmdKRVlma3FXZDV0cjNiWFc0NUlrPQ.jpg</t>
  </si>
  <si>
    <t>http://108.174.59.131/bFc5czdHeVNXTlVvbUwvRCtaNGNldVE4cXp0L2RJQ1NuUzVmeWh2dHJyZ0NYd01Bdjdka05HU0xQTzF2QzB0d3hmb0hrV09FZUV3PQ.jpg</t>
  </si>
  <si>
    <t>http://108.174.59.131/RlUwc0NKSm5Cdm15dlA0b3I5Wk84aDFxejVUWkpFSTdBV3hDSWt3QVp1LzN5RlpwWDVHTDZxS3VRVDU0TVBhcEdxSVl5cVZsUFJZPQ.jpg</t>
  </si>
  <si>
    <t>http://108.174.59.131/TEczTWx0WVlsWVMxdFM4L3V2alZpRlVKMzdGUUYrUE5haGtsQys2MldZUEp2dzJCdkR0RWNWN0lIY0FYRDR1eDI4QmZxdW5zSGtvPQ.jpg</t>
  </si>
  <si>
    <t>http://108.174.59.131/N3h6RmlqSnZNYVBjWXYxWTNJNzY2Zkh2b0Z4RGNRWkovVjZEMi84L0hWQ3FGTDR5ZTh5RVh4dEQwMUFTSFNOUG16QnJEQkN2ZENBPQ.jpg</t>
  </si>
  <si>
    <t>http://108.174.59.131/eHlyQ3ZoL29Wb0M5YVZ2ZExqODhzd09tS21BbHdpelZraG9QY1U3cmJlNnpLelRtOWZnVy8vdTk5NUtOV3lNZDhua2pzOWZFYlNzPQ.jpg@100</t>
  </si>
  <si>
    <t>可可姜牙膏牙刷组合</t>
  </si>
  <si>
    <t>Coco Ginger Toothpaste And Toothbrush Set</t>
  </si>
  <si>
    <t>WJY250213002</t>
  </si>
  <si>
    <t>Tooth Whitening Oral Care Gingival Cleaning Toothpaste Tooth Whitening Oral Care Gingival Cleaning Toothpaste 100g&lt;br&gt;Features:&lt;br&gt;Fresh Watermelon : Open the toothpaste and you' be greeted by a refreshing and natural watermelon fruit aroma. Brushing your teeth feels like  a  of sweet and  watermelon, sweeping away any bad breath and leaving you feeling refreshed.&lt;br&gt;Gentle Toothpaste : The toothpaste uses a mild and non irritating  to effectively clean teeth while caring for enamel and reducing sensitivity. Help   ,   caries, and strengthen teeth.&lt;br&gt; toothbrush : The bristles of the toothbrush are soft and moderate, fitting the  of the teeth, and can deeply clean the gaps between teeth. Ergonomically designed handle for comfortable grip and easy control of brushing .&lt;br&gt; combination and convenience: toothpaste and toothbrush are sold together to meet daily oral care needs. Whether at home or traveling, a set in hand makes it easy to maintain oral .&lt;br&gt; experience upgrade: Watermelon flavored toothpaste combined with practical toothbrush adds  to daily brushing, especially suitable for children and those who  novel experiences, making brushing no longer boring.&lt;br&gt;Product Description:&lt;br&gt;a toothpaste&lt;br&gt;100g&lt;br&gt;4*4*16.50cm&lt;br&gt;</t>
  </si>
  <si>
    <t>http://108.174.59.131/SnBUOWNMVWlFYkVzS201TURYTXB0TlkxVzJPNEpWaVVXd2VzK2tyQXJHdS9CSVJjejFMbjlsQlpkc09JbEwzdmxqdmhFSVY5a0drPQ.jpg</t>
  </si>
  <si>
    <t>http://108.174.59.131/ZjhzbTFORnFlTFVTY0JYVXI1ODArbCtIaXR6SldtYUthVVdjdndVLzFQeUpTbEJiYVZ3a1JpRzcyR1Y5cUdUUTdiNGhPSU5nYmdrPQ.jpg</t>
  </si>
  <si>
    <t>http://108.174.59.131/T3RKV0F5K3NlK0s1cnpNY0hramRMS0EvQlUvenVVNCtDZ0JCWTFCR0hpajJWV2d5MlRFaGl2WkNsUytadmZqSE0vcUU5NHVWaEo0PQ.jpg</t>
  </si>
  <si>
    <t>http://108.174.59.131/Q3QrbmxhNDE4aHZhM1J4Y0tkR3U5LzliTmRxUzJnd3YrRzI4ZkFjZU9Nb0VjQ2w3bWFoRXY3bjlBeVZ4czlJWmNYK3dta0QxVGR3PQ.jpg</t>
  </si>
  <si>
    <t>http://108.174.59.131/SWhoVnBuaEY3d294bGJpazBBazBGU3NSVjdjcEFNcDdIaERJMEF5a3hBTXFlOEZQaGxaZ0JxRFQxOWt4bVp2dkpRZWZqNTdZWUVFPQ.jpg@100</t>
  </si>
  <si>
    <t>西瓜味牙膏牙刷组合</t>
  </si>
  <si>
    <t>Watermelon Flavored Toothpaste And Toothbrush Set</t>
  </si>
  <si>
    <t>ZNP250212009</t>
  </si>
  <si>
    <t>Grapefruit Cleansing Balm Capsules 35 Pcs Travel-</t>
  </si>
  <si>
    <t>液体,纸箱,轻小件</t>
  </si>
  <si>
    <t>http://108.174.59.131/WnJjbEpBNkZpbUtwT2QwdUNjN2xFSm51QTcxMnNJUFBoRVFiM2pKbGNtdUIzbmh1ZEpreVBtblZ0VGpaNFkreEVGWktmL2xlSG5NPQ.jpg</t>
  </si>
  <si>
    <t>http://108.174.59.131/dGQyaXpOaDNhT0pab1JEMEYyZWgxVHI3MnZ6UTI1N2ZTSFRrV1BkMzFGNDVNOWJKaC83Qm53aS81MTNKWjVNOVMyK0preEpVMjVzPQ.jpg</t>
  </si>
  <si>
    <t>http://108.174.59.131/dDgvMjFNOG5aNnNxZm15cldCMWc5Vi9Bc1BuNDVmMVdsZmp1WCs0R0RyOEFSblFYa2NMbXBGZUIyRzk4RmQ3bnhTRWN3TkpOZXlNPQ.jpg</t>
  </si>
  <si>
    <t>http://108.174.59.131/RmhxWHU5Q0ozVEU4S1hUdmdUZUNHVW9Id0FoNndOZHBkWG1OcnV5b0FLL3BQdUdHN3pvRTJQbHR4V1Q4ZXNHZW5OMnlFUkVBbVRFPQ.jpg</t>
  </si>
  <si>
    <t>http://108.174.59.131/NmQxMzh3U2IxTU1CQTdodm5WbUlvczdHaDkrUWZQQTJlMkxTQXI3T0ttYnNvcFJPR1UrN3RkR0lrWVREYTBwdDEvUjhIcEtveFFJPQ.jpg</t>
  </si>
  <si>
    <t>http://108.174.59.131/Z3dUa1VZcE1rNWk0MDNkbUFCQmUxZFY0ZGVDdFhtWmQ0SzlGckJ5MWYwK3dQQmM5UDY0SXhwMHRyS1hEUWViM1dHOTJUdnBSNC9zPQ.jpg</t>
  </si>
  <si>
    <t>http://108.174.59.131/Qy8xSXgwVEFobit3ZEwrWml0bjBXa21yc1RNb1VyckNGdnZyb0wxWUQxSDF5eWRYSDZlcGd0K2l4V0xBaitZODVCOUdHbjlod0VRPQ.jpg@100</t>
  </si>
  <si>
    <t>Grapefruit Cleansing Balm Capsules 35 Pcs Travel-Size Makeup Remover With Cold Vegan 1-Step Melting Tech 35ml</t>
  </si>
  <si>
    <t>葡萄柚清洁膏胶囊 35 件装旅行装卸妆液，采用冷纯素一步融化技术，35 毫升</t>
  </si>
  <si>
    <t>西柚卸妆胶囊</t>
  </si>
  <si>
    <t>Grapefruit Makeup Remover Capsules</t>
  </si>
  <si>
    <t>CQQ250212006</t>
  </si>
  <si>
    <t>Eye Mask 3 Pairs Hydrating And Smoothing Fine Lines Eye Care Mask 3ml&lt;br&gt;Features:&lt;br&gt;    1. Quickly fade fine lines and wrinkles around the eyes.&lt;br&gt;    2. Promote repair and improve eye elasticity.&lt;br&gt;    3. Continuously moisturize, long-lasting nourishment, say goodbye to dryness.&lt;br&gt;    4. The ingredients are mild and suitable for all types.&lt;br&gt;    DIRECTIONS OF SAFE USE： 1. Clean and dry facial 2.Tear off the protective film on the patch and stick it around the eyes 3. Wait 1-2 hours and then peel it off&lt;br&gt;Product Description:&lt;br&gt;Net weight:3 pairs&lt;br&gt;Gross weight: 49g&lt;br&gt;Product size: 2.5*5.5cm&lt;br&gt;Product packaging: Box&lt;br&gt;Package Content:&lt;br&gt;3 pair of eye masks&lt;br&gt;</t>
  </si>
  <si>
    <t>液体,纸箱,轻小件,信封件-FR,信封件-JP</t>
  </si>
  <si>
    <t>http://108.174.59.131/UG9ZWkpESVJWaGdXVHFQOWZQL2dZYVJlNzBQNFBsVVFoNkpvQVRtY3lTaERIVDR4aU1nalJoOG40V2tFY1RudnUyaWhTR2Rta0pBPQ.jpg</t>
  </si>
  <si>
    <t>http://108.174.59.131/Tjd6aU9qSGMrV3NJNSt0UHZPSE1VRTdoR1JxbjkzNmhIQXFDMlkvVzM4anZCNmErbDdzdnFLWC9WU01NY3h1S0ZxRjJtOVRIOXFFPQ.jpg</t>
  </si>
  <si>
    <t>http://108.174.59.131/WW83QStlQ2h1SEcrYzZLZlRGeXlhdzF6M3p2UGNFbDFPTW41ZlgrR29qZlJDZ0liVXo5V1c1M0NNK0JEbngvUUlEN1hRdmo5QzgwPQ.jpg</t>
  </si>
  <si>
    <t>http://108.174.59.131/YjFFTXA3MkcvTmpxaFMxUTNCM2xCN2tzU09jdm5xdUZmUDc3VTVSQ3VOaWdHNkpGV0NhTDVrTnY5aTl2SE9BWTg4aU5hMUsxcEF3PQ.jpg</t>
  </si>
  <si>
    <t>http://108.174.59.131/ZlZicnZzYm9sTENWMGtLYVllQzhzS3ozZWFacm5ocGI3Z2tielNCTzkwQmdsWnlFK3dzdWlWTnJnTE0xdmpHUHZsa1Npc1dnaXZvPQ.jpg</t>
  </si>
  <si>
    <t>http://108.174.59.131/bTZOaEhLOFcyNEQ0RmtsQ1BkNyszMm9MKytlR0QrYXAvRk1oS2NvUk5qVWZJL3ZjTk5hWjY3WjVXZGh5TXRQTEhXMkxRSXBqRnZFPQ.jpg</t>
  </si>
  <si>
    <t>http://108.174.59.131/SHFkMzVBNFNCNW5nT3dySHMxQ1Q0SVJqME1iWUVPMW1kc05rb1BuVnFjYUlJN1RoSUp4bXBjemtjd2dmRTYyb3FOUDYrWDZvTHpRPQ.jpg</t>
  </si>
  <si>
    <t>http://108.174.59.131/L0pMYW5wbzRBM0JzNWwwOG05WjZsWUFPa1RZVWVUSHZCNXAwamlleGd5K3daaGtnQXRCVE1jTkYwbFk0eEx4Ukp1YlFnb1hDMXNnPQ.jpg</t>
  </si>
  <si>
    <t>http://108.174.59.131/ZC85T0FhTkEwWmRBZGh0WGxVb0IzMkQ3bnd0a2lOcnlhUEhub0RwMmtCbWoremFDY3B5UDhwcGtHYzczYjZraHlkMGcra2ZxcEhvPQ.jpg</t>
  </si>
  <si>
    <t>http://108.174.59.131/T1J1U3dRZDRpMHJDU05iWHVWejlRWVI5R2tGNWZBQlJVeWlrQTB6Uk9RdjhRUDU3akFEU2x6eElpT2VzbUdpbDRHRnBZWmRpMS9JPQ.jpg@100</t>
  </si>
  <si>
    <t>Eye Mask 3 Pairs Hydrating And Smoothing Fine Lines Eye Care Mask 3ml</t>
  </si>
  <si>
    <t>眼膜 3 对 保湿抚平细纹眼部护理膜 3ml</t>
  </si>
  <si>
    <t>eelhoe眼膜贴盒装</t>
  </si>
  <si>
    <t>Eelhoe Eye Mask Box</t>
  </si>
  <si>
    <t>CQQ250212005</t>
  </si>
  <si>
    <t>Eye Mask 1 Pairs Hydrating And Smoothing Fine Lines Eye Care Mask 1ml&lt;br&gt;Features:&lt;br&gt;    1. Quickly fade fine lines and wrinkles around the eyes.&lt;br&gt;    2. Promote repair and improve eye elasticity.&lt;br&gt;    3. Continuously moisturize, long-lasting nourishment, say goodbye to dryness.&lt;br&gt;    4. The ingredients are mild and suitable for all types.&lt;br&gt;    DIRECTIONS OF SAFE USE： 1. Clean and dry facial 2.Tear off the protective film on the patch and stick it around the eyes 3. Wait 1-2 hours and then peel it off&lt;br&gt;Product Description:&lt;br&gt;Net weight:1 pairs&lt;br&gt;Gross weight: 13g&lt;br&gt;Product size: 2.5*5.5cm&lt;br&gt;Product packaging: Bag&lt;br&gt;Package Content:&lt;br&gt;1 pair of eye masks&lt;br&gt;</t>
  </si>
  <si>
    <t>液体,轻小件,信封件-US.UK.DE,信封件-US,信封件-FR,信封件-JP,沃尔玛特供</t>
  </si>
  <si>
    <t>http://108.174.59.131/ejBIbEFhS09ZeXdneHQ2Y3hxZzJtNTVWa2g5Z2hFYXJ6eXd6TmZiYmFqNTBlR0UrdE9mUW9QOUpFKzlvSzJXaHluM2Q4QWxMRmNZPQ.jpg</t>
  </si>
  <si>
    <t>http://108.174.59.131/aURWT0RpU0o5MnpTclRGWlFwSUtLcU5qTTIyQ0MxUnpMR3dvcmNZRDVrcnh0Zk5OSFUxbVRGSnA0NTJsLzYrQnY3T0NPUkh0MDZBPQ.jpg</t>
  </si>
  <si>
    <t>http://108.174.59.131/aXA1c3dIL1NTKy9rUHNHMVlkMGhlYUh4M1B5WjlxUHpJZmY3N2tXNXdiN21OSTVGQ1RkN0VOYS9DZGdlMFNPRjFSend3Z1RseThnPQ.jpg</t>
  </si>
  <si>
    <t>http://108.174.59.131/Y0JyY0FpNkVHbDdKVDF4SlJQTS9IOTVabStFYXJkZ3BiekFNMGFnNGFCZisrSUhDOUR6dWJWYTRsU3lnSzlub3lUSkh3RlNnOVE0PQ.jpg</t>
  </si>
  <si>
    <t>http://108.174.59.131/QklxWTgwRzV3OU05SldqdElRbnNIWW4yMFRDQnZBMFBCcFJjTU9oWlRPUEt3WTB4dVRPT010SGg3Z3U2aG40RGhQVnNRQkN2aWlvPQ.jpg</t>
  </si>
  <si>
    <t>http://108.174.59.131/WEJDSWRvb0cyWmw2Szd3R0pzMzQwTkdSNjdZa1lWYjdaU2l5RzI4S2JjTHdpQlZUdDhXNlRyZ21kNnNhUTBCaStCc25JYVJrcmswPQ.jpg</t>
  </si>
  <si>
    <t>http://108.174.59.131/LzJVYS9QNDVKSks0WmU1L1M4ZnM3OUVTUUp0MkVuNzN4TEVIb2diRVE3eStRTEJaUVIwbHB6L0R5Z0ZJbkFINHpMcVJPS3I2U0djPQ.jpg</t>
  </si>
  <si>
    <t>http://108.174.59.131/dWh3SzYvUXQ3eHVKT01pSC9ReEtRMWNWSXZuWWZXelRBQWM3UGdLQXZRSUpCbGJrUTBNb25aWkpzeDdwS09ySDdNcjJnakJiR2tBPQ.jpg</t>
  </si>
  <si>
    <t>http://108.174.59.131/cGtRc0k5TmxDS1k0bzh6VXY5T2FpTmQzYUQ0UkhuUmJaN091ZjUrR1RIRmF3Z1QyUURpT1RtQ056eWw4T0dKMjRkUDN4K1BicjFBPQ.jpg</t>
  </si>
  <si>
    <t>http://108.174.59.131/YUFVRmE2NDErTUQ1Snk3elBqa2tTT05NZ2hBNzFpVDdTVmZBeGQvTUpLTzd6QXQrMjl2WFp3NmZCZGE0a3p5S1BwSmFzaTV0aS9vPQ.jpg@100</t>
  </si>
  <si>
    <t>ZNP250212008</t>
  </si>
  <si>
    <t>Makeup Remover For Sensitive Gentle And Non-irritating Three-in-one Makeup Remover For Eyes Face And Lips Cleansing 150ML&lt;br&gt;Features:&lt;br&gt;     Thoroughly clean and purify your without leaving any&lt;br&gt;    Easy makeup removal, including eye makeup&lt;br&gt;    Mild , suitable for sensitive and delicate, without irritation&lt;br&gt;    Moisturizing and nourishing makes look fresh, full and&lt;br&gt;    The made from amino and Centella asiatica extract is conducive to regeneration&lt;br&gt;Product Description:&lt;br&gt;Package contains:&lt;br&gt;1*Cleansing Water&lt;br&gt;</t>
  </si>
  <si>
    <t>液体,纸箱,信封件-DE2</t>
  </si>
  <si>
    <t>233</t>
  </si>
  <si>
    <t>http://108.174.59.131/TDg2UWQ4OGcwR1poTk9EeStEMTFBR3F0VkxjRGVoTk55RFhoZ3RZRnFldFJSUGVOUzBJcHJsRmxNajNScVNCdnJLZEpVeTBLUEdRPQ.jpg</t>
  </si>
  <si>
    <t>http://108.174.59.131/RTVaZkNFdUV2MUJ4N3ZodWJ5dHJETndFK1lRNEx5dXBtZzRDZlJRMy9oT0d2Vjl4bHY0Ny9taTlock9IY1pleWM3Z2E4aS9XS0tvPQ.jpg</t>
  </si>
  <si>
    <t>http://108.174.59.131/MGpMam5ZZ0FMRXhFaEp5d0w1MG1FNFB3a2VGUHlISXVLdEF0UWVoeGlVRmRZZjc1czRITzkvNXhTL3RmUGVIdjNwMDZjdjB2T25FPQ.jpg</t>
  </si>
  <si>
    <t>http://108.174.59.131/blJuN0JHSEVKMGFxVU1XYWI2Vlo1eFUxWjYyaXZmQnYxMnpPd0w2WndXcnk5bnhnTlpHRkNSK0JMZXJhS0tlbTBTTUN3SVZjRmpzPQ.jpg</t>
  </si>
  <si>
    <t>http://108.174.59.131/UnhyOTRLVHlIUi9XUlFpQnhrUjNXS0dubnY5VzR6aURyYTgvd1VaQUpmWkVZekFyU2VCaVVPSUg1RjNOWmpJUGtwS3c4T3JTQmFRPQ.jpg</t>
  </si>
  <si>
    <t>http://108.174.59.131/ZjdBbnZKb1RKZWFmS3BQTlYyblFEMldNaWloY2xTeUdHZjB3eFFwWk5pMTVMMUR2SXc0RzlmTEpPUEFmbjF6bkNmQzZyWjhhVmEwPQ.jpg</t>
  </si>
  <si>
    <t>http://108.174.59.131/NW1DaUJCN01mWExlRklZY0R4YXpER04zaXNaYnZOU3dWa2c1MmhRZUFIUnY4a2Jzak5OVkdiMkFTQjF2MjdSUlFwN3hVTjR6L3dvPQ.jpg</t>
  </si>
  <si>
    <t>http://108.174.59.131/Nmp1YUY4Ym9NWkF1MUZCUE9PNkxoUUZ1U1ZNc3dzVE54bUVzM0FMcDNHVTNFL3M4R3JLS3hFZ0xTcnB4WlF5Nkt0S1YvTFVvRnFzPQ.jpg@100</t>
  </si>
  <si>
    <t>Makeup Remover For Sensitive Gentle And Non-irritating Three-in-one Makeup Remover For Eyes Face And Lips Cleansing 150ML</t>
  </si>
  <si>
    <t>敏感肌肤卸妆水温和不刺激三效合一眼部面部唇部卸妆液清洁150ML</t>
  </si>
  <si>
    <t>彩虹卸妆油</t>
  </si>
  <si>
    <t>Rainbow Cleansing Oil</t>
  </si>
  <si>
    <t>WYD250212006</t>
  </si>
  <si>
    <t>Smoothing Hair Oil Hair Moisturizing Repairs And Nourishes Hair Oil 60ml&lt;br&gt;Features:&lt;br&gt; nourishing and repairing:  in natural plant essences, deeply penetrates the hair, repairs damaged hair, and restores the   of hair.&lt;br&gt;Long-lasting moisturizing and water lock: provides lasting moisturizing for dry and frizzy hair, improves rough hair, and makes hair  and easy to manage.&lt;br&gt;Light and non-greasy: refreshing texture,  absorption, non-, suitable for daily use, giving hair natural .&lt;br&gt;Protection and repair: forms a protective layer to  damage to hair by hot tools and , and reduce split ends and breakage.&lt;br&gt;60ml portable package: small bottle, easy to carry, care for hair anytime, anywhere, suitable for home or travel use.&lt;br&gt;Product Description:&lt;br&gt;Package Included：1x Hair Oil 60ml&lt;br&gt;</t>
  </si>
  <si>
    <t>液体,轻小件,信封件-DE2</t>
  </si>
  <si>
    <t>93</t>
  </si>
  <si>
    <t>http://108.174.59.131/Z21GVm5VcVBRbE4yOHNoaUNLNXhiLzJXN0dTdVk0NlFrQWJLM01oZzN0WDJaK1Zwa3RjRnBHbmlWNExEVko2SU1saFlDU1R5bkNBPQ.jpg</t>
  </si>
  <si>
    <t>http://108.174.59.131/TnpEdzJ5V2dIZkx0NWY2ZzA0MTExd0JEdXhZNDhMRkI4bE1uaFFVUUV1am5oek9KUG9YOWJac1labVhuN0o0bjZ3RFF1cG5PeXN3PQ.jpg</t>
  </si>
  <si>
    <t>http://108.174.59.131/VWo2QmlYcWNiRmZQTVJmREFXTHVJcnlLaGhkYlZZcFJ3aDJzaTRrV3Mrd0orU05PN09aTFlUM05HNVNHRC9Uemh2enN0S0ZzdmU0PQ.jpg</t>
  </si>
  <si>
    <t>http://108.174.59.131/NmRoQ0pWakFYRTd2QVRZSXNKZWlCR2NCTHdIMXlIdUo2VnZuUFMwcXBIWUJFbEZpMVVpTi9nSGZ6aEVvczZvaUN3bW5nVHJhYjRFPQ.jpg</t>
  </si>
  <si>
    <t>http://108.174.59.131/Z000dldCTlZ2TGlqcG80UXdiU3l4VGxZOWpzdXhuYWRaTkRYVjhpM3d5WHlnRGdMQnRVV2YwR0VKcWRpV1h1U1Ftc0dnUnFyWHZ3PQ.jpg</t>
  </si>
  <si>
    <t>http://108.174.59.131/Q3U2M08xTXBSQ0g2aGdFQ3UyR3VWRStxNk1BdmUxWDhNbjB2M0Z1Zm5qVkc4UjdIaGgrQzFJTk4rd2J1c3QxZjNJZE1TRUdraTg0PQ.jpg</t>
  </si>
  <si>
    <t>http://108.174.59.131/QWFMNEJjVXhxSDIxODlXTkpTUEtsQ21wWDNQRlVuTEQwL1RFbCszR3VmU1NBazBrMGhtQmZDTkVYLyt4QjVwVDVPaGhZcmNtWmNNPQ.jpg</t>
  </si>
  <si>
    <t>http://108.174.59.131/QUhwMlVkcDRNVzlob0hvc0dFTll1U3o4dHFXbVpVUGxlNTRNWUlGWGdkYmRKdi80M0JuQVdOUENmb3N3OVo5RW9DTFhRY2VYUm9ZPQ.jpg</t>
  </si>
  <si>
    <t>http://108.174.59.131/QXc0dDJ6WEhLVDBKazkvQUJBcXVGbHk2Y1JnN2ZlV25KQTFpWnU5WFJrdEdaaHR2RUdkU0JMTHg5bk5UZXlrNXJnQS9pNzFUUmNNPQ.jpg</t>
  </si>
  <si>
    <t>http://108.174.59.131/dzlCaHdEa0hrNk8wV0UvWGZ1dG1VR3hJdDhjbW9neTN1ekgyL0NMY255UjUxUTJ0T3BaQ09FcUcwRVJod2psSCtzWVlna0NQc204PQ.jpg@100</t>
  </si>
  <si>
    <t>Smoothing Hair Oil Hair Moisturizing Repairs And Nourishes Hair Oil 60ml</t>
  </si>
  <si>
    <t>顺滑护发油 头发保湿修复滋养护发油 60ml</t>
  </si>
  <si>
    <t>洋葱黑籽油顺滑护发精油60ml</t>
  </si>
  <si>
    <t>Onion Black Seed Oil Smooth Hair Care Essential Oil 60Ml</t>
  </si>
  <si>
    <t>CQQ250212004</t>
  </si>
  <si>
    <t>Herbal Bath Hair Turmeric Soap Scalp Care Scalp  Nourishment 60g&lt;br&gt;Features:&lt;br&gt;    1. Designed for overall hair and scalp health, providing nourishment and conditioning.&lt;br&gt;    2. Helps enhance the and elasticity of hair.&lt;br&gt;    3. Cleansing: effectively removes dirt and grease, keeping it fresh.&lt;br&gt;    4. Keep your scalp and reduce dandruff.&lt;br&gt;    DIRECTIONS OF SAFE USE： After wetting your hair, take an appropriate amount of herbal turmeric soap and rub it into a , massage the scalp evenly to promote absorption, and then rinse with water.&lt;br&gt;Product Description:&lt;br&gt;Net weight:60g&lt;br&gt;Gross weight: 67g&lt;br&gt;Product size: 5.7*2.3cm&lt;br&gt;Product packaging: Box&lt;br&gt;Package Content:&lt;br&gt;1x Turmeric Soap&lt;br&gt;</t>
  </si>
  <si>
    <t>http://108.174.59.131/VU51MkxSTkpPM3hDNjQvOTBCUlVYNEhiUFEzejVKYnVXZTdVUzBZdTRXUHNGS3JoRk1haFBybC9ocmFmZnBsU1NuOGRFdmFkTUxnPQ.jpg</t>
  </si>
  <si>
    <t>http://108.174.59.131/TUxQaHpFSFZBdU9wZVdYWEE1bnhQTVpTcGJEYWdRczRVTlI3WGVOK2Njbk00ZjhWeW05RHJTb0dLdVpqYkdZMW51OHgxSEl0Nis4PQ.jpg</t>
  </si>
  <si>
    <t>http://108.174.59.131/aWFHTHpXcFgwQXRQUGRGRzZzUUxaZTI1SUR4MGZDeWxNVzZLZjBzbFF6eGVYaVNLK3hBL3ZTeDlqWVNjSjJqMkZLbWdDeVBhQWgwPQ.jpg</t>
  </si>
  <si>
    <t>http://108.174.59.131/NlVsY0lrWjRzdFdSaDA2RGFPQ3Q0Si9QVGRtQzFkR1lKMDR2M3gzbm1OT25qNFd5YW5ZRXRFc2ZzanFKTFQ4VGhRRjIvdlplKzNNPQ.jpg</t>
  </si>
  <si>
    <t>http://108.174.59.131/b3NpVU1iUmdNWnlxUEtjZXhIcVU2N0RKaGVCTm9FTkprditjK01na29obFRWNU9LUFRjYXVLR01TUnNTQlVabGdrVlRseW9vMlRrPQ.jpg</t>
  </si>
  <si>
    <t>http://108.174.59.131/cHRHaHpJdVpVd09JbUFtU09LUnp0NUVTOUNJd1hLSGQrazBjblNsSCtvYzdmTE5NblAvOGxqVktEWjhpS2VkRVBLVDlZQ1ZsYUQwPQ.jpg</t>
  </si>
  <si>
    <t>http://108.174.59.131/d0R1YmN1bHBTM2FITFlHM3pLYWRkODVyZldzakpMNGhmWG45TjZHdTdtRWZhZnVMcit1Njl2U20rbUhmUkhDdis5dUQvVjBWSjhjPQ.jpg</t>
  </si>
  <si>
    <t>http://108.174.59.131/WVU5TjVYRFpVZWR2N2pVZWNIcjN1R0VVZW16Y2JFWWhnOVVBV095RzFNUEZ0VVlja3JmeHIxNzlYNk5aSVFSV285VWhMWXdGcUhRPQ.jpg</t>
  </si>
  <si>
    <t>http://108.174.59.131/SEtMMXZQN1lMYndVSVArVy9tQ3J6YVpwMjRDd1BCNnhQQksrT3F6VXovZ3pHYUFGL2FIa2oxWlpwSXpsTmNwYmtlbko5UitMam5JPQ.jpg</t>
  </si>
  <si>
    <t>http://108.174.59.131/b2xoeGZnRVF5NFNLdFIvdkpCOVUzazJibndqRWF4cjF0WVE2NVBuYlBkR0FhOWZ1NHFmYk9waVFxa2ZGa1JXK2l6WWh4T1JRdTNVPQ.jpg@100</t>
  </si>
  <si>
    <t>Herbal Bath Hair Turmeric Soap Scalp Care Scalp  Nourishment 60g</t>
  </si>
  <si>
    <t>草本沐浴头发姜黄香皂头皮护理头皮营养 60g</t>
  </si>
  <si>
    <t>ouhoe草本浴发姜黄皂60g</t>
  </si>
  <si>
    <t>Ouhoe Herbal Bath Turmeric Soap 60G</t>
  </si>
  <si>
    <t>ZNP250212007</t>
  </si>
  <si>
    <t>膏体,纸箱,易碎品</t>
  </si>
  <si>
    <t>263</t>
  </si>
  <si>
    <t>http://108.174.59.131/L0h4TVNKVHVsRmFXR0VWcWdWOGU2bnFONGt0b2RZYS9PZXhEYW8zNUVLUVB1anN1TENIOW56WW10azFNMjFpYWNSZnZVMVhxRFhNPQ.jpg</t>
  </si>
  <si>
    <t>http://108.174.59.131/ZlcvL0xsYmhxV0ZRU09hVjRuZlVKT0RoS214UEl6eWtnWVZLUUFIYWNqdE1xYnVKN053aGFIY1ZxUTZFc0NNbGxaNUZYa3ZyYURJPQ.jpg</t>
  </si>
  <si>
    <t>http://108.174.59.131/OGRGcE1VTnJuM2pXSnF1Z2YrSFMwa2pYeng2bWJJZml4T1hDN0Q3Z2Y2OTU1SGxmSXc2dkVmRzFYRWxUcHgvTEM5anhOUTkxWHZFPQ.jpg</t>
  </si>
  <si>
    <t>http://108.174.59.131/WERXVVJsUytwN09hK0tUV0dNQVZ6T3VLVE5RUHpIM0duTWFPblhwdDN6VmRWS05EWGtPenFCeU16KzlIM016M1pBOXo2d2gyRUdvPQ.jpg</t>
  </si>
  <si>
    <t>http://108.174.59.131/UkFYTmxCRWF0ay9XWHpUZlU1NkN1cjMwTnhTc3JKZ0tDNmpmK215UVFReDR1WjEwZlYveWs5MmlVeWlaZURLYzVod0ZTOENJRldvPQ.jpg</t>
  </si>
  <si>
    <t>http://108.174.59.131/dStJOG5pTW9KR3V0TlcxQVN5WVI0K3c5aGhwdC9sY081Z2dWNjZMdzBZNVFGbUZLcFhFVVRnT2hvanJhTzVZUW5lWDBDY0ZnZExFPQ.jpg</t>
  </si>
  <si>
    <t>http://108.174.59.131/TjV3MjBKbmhlUUlIK3RQd2JPZUJEeVhidTRjb0J0Y3kxMW9QQU4xeklob1lQendIeVV0ZktNL0VhdlFDSER5ZkNXeklnZzRVeE9BPQ.jpg@100</t>
  </si>
  <si>
    <t>泛酸保湿滋养霜 95g</t>
  </si>
  <si>
    <t>Pantothenic Acid Moisturizing Nourishing Cream 95G</t>
  </si>
  <si>
    <t>ZNP250212006</t>
  </si>
  <si>
    <t>Nourishing Cream Moisturizing Lazy Person Facial Moisturizing Cream Firming Wrinkles And Facial Moisturizing Cream 120G&lt;br&gt;Features:&lt;br&gt;     From the inside out, the bottom of the skin is translucent, moisturized, and , repairing the "dry muscle" with strength&lt;br&gt;    A touches of chicken skin, a touches that captivates him intimately&lt;br&gt;    One wipe of water is refreshing and easy to absorb, refreshing and moisturizing, lubricating all day long&lt;br&gt;    With a touches of water, the skin is tender, , shiny, and white, moisturized and all day long&lt;br&gt;    With a touches of water, the skin is tender, , shiny, and white, moisturized and all day long&lt;br&gt;Product Description:&lt;br&gt;Package:&lt;br&gt;1 * Makeup Cream&lt;br&gt;Capacity:120g&lt;br&gt;</t>
  </si>
  <si>
    <t>http://108.174.59.131/bGgvMnVubWlyQ2hCa0FQMHl2MXJpMmYzUmpBY0ZpOE9CTXFUd1JvQk9JNHk0c0E3RWNOZ2hmOFd4QXkwaHlqT1c3dXJnL2VzWkYwPQ.jpg</t>
  </si>
  <si>
    <t>http://108.174.59.131/YlRIUkpYbEVoTkFGRExQVDhCWWdZNEp6MDF3UTBkUjNWUVRxalZqOHpuUFlONTNoSFB1MElrWU9VRC9YdVN6SE9IbCtCMytZOExRPQ.jpg</t>
  </si>
  <si>
    <t>http://108.174.59.131/NmxUWU9kOXQ2MEdLMkFyZHpuQ2RkZkdiaGpGL1NmV2NBVnN3S0ovR3pSTHhGM1ZUZkZ1RVpQVUY0ZDlzc2pIdVkxTHlqVlBsVXdZPQ.jpg</t>
  </si>
  <si>
    <t>http://108.174.59.131/bzdlQ21qb0lSWWx1UG5CaVkyUFAzQWpPYWNZUUhuVGNZSnJQVGxlR3dRcTdSVzZGUVJFeXg4ZVg0cmJmMERmaWJlZWorQ0VsREM4PQ.jpg</t>
  </si>
  <si>
    <t>http://108.174.59.131/dm8zNmtOUnRqYTRJeVhjRCt5emNwN2hHMHJRcHVZM3VjZWs4Z01GSitjOSswUTNJUUMxeWVaTTNyNVlrS3hBRmZrbTg3a28yYkVFPQ.jpg</t>
  </si>
  <si>
    <t>http://108.174.59.131/b2U0dzQydTY3dElROXROUi9rbnU5V1NOeitwYWRFS3NWbExQUDR4bytLZkg3SDhZaUs5bDZnUy9oOElFTjBJSjBGaW9QRmxPK2JFPQ.jpg</t>
  </si>
  <si>
    <t>http://108.174.59.131/Y0o1V2dPRUJ1U29iWFVqT1lWM0grMGtTb09UNWgwN05GbDJXMm1BMnVJS01vVVdxYUk5eFpvS3htWUt4dVVUdUJHYUJYUFZGUVFZPQ.jpg</t>
  </si>
  <si>
    <t>http://108.174.59.131/S3VWNGJvR1dHZzYwa0RpV1o0NEdHbUFTN21uQ1hTci9HQWxCbUxwdnZJdXVKNGMvdzkwdmNzQnpCdGFtNVhQdTFBKzJ6Z3dKZmRnPQ.jpg</t>
  </si>
  <si>
    <t>http://108.174.59.131/SEhmUjIxRG5xWHZPVkIreDJhaUtXWnJ2TUo5Nnl0SDJFMTVnM3NGL1E4ZXJqM294am95alRoOGtxRWFlWThqK0dwdi9zQ0laUHh3PQ.jpg</t>
  </si>
  <si>
    <t>http://108.174.59.131/T1NpY25hd0Eyb1JOY09LTVhZb29HQi95N3BQYlNpZU45d0RDaWxqU1FKU1lUTGU3MTlWcG1wck1WbHNXVVAveGt6cnp4MTNKUUlRPQ.jpg@100</t>
  </si>
  <si>
    <t>Nourishing Cream Moisturizing Lazy Person Facial Moisturizing Cream Firming Wrinkles And Facial Moisturizing Cream 120G</t>
  </si>
  <si>
    <t>滋养霜保湿滋润懒人面部补水霜紧致祛皱面部保湿霜120G</t>
  </si>
  <si>
    <t>乳木果油身体润肤霜120g</t>
  </si>
  <si>
    <t>Shea Butter Body Butter 120G</t>
  </si>
  <si>
    <t>ZNP250212005</t>
  </si>
  <si>
    <t>6-Color Home Color Cleaning Bath Ball Oil Skin Bath Emollient Bath Ball&lt;br&gt;Features:&lt;br&gt;     All bath balls are made from natural ingredients. Long-lasting, gentle, nutritious, relaxing, without any irritation or adverse.&lt;br&gt;    It does not cause any damage to the skin. Suitable for normal and dry skin. Can be used continuously to improve skin texture and make skin smoother and softer.&lt;br&gt;    Good lathering and flotation effect. When placed in water, the bath bomb spins rapidly and produces abundant.&lt;br&gt;    A gift set of 6 bath balls, each will bring you a different experience, so you can enjoy!&lt;br&gt;    Our gift box packaging has a sense of and, ideal for any occasion such as Christmas, Birthday, Wedding, Mother's Day and Valentine's Day, etc. for your lover, family, friend.&lt;br&gt;Product Description:&lt;br&gt;Product name: bath ball&lt;br&gt;Weight：120g*6Pcs&lt;br&gt;A Box of bath balls（6pcs）&lt;br&gt;</t>
  </si>
  <si>
    <t>粉末,纸箱</t>
  </si>
  <si>
    <t>16.5</t>
  </si>
  <si>
    <t>937</t>
  </si>
  <si>
    <t>http://108.174.59.131/WSsvQllNblpDcGpualZTNWF0b2NlbVVrYlF2YllkZkp3QUNnNEF2cVJMclcwcFN1cGdQTjE1STV3bkM5RWp0NXlCNHpZaGoxOFFVPQ.jpg</t>
  </si>
  <si>
    <t>http://108.174.59.131/RDFRRVhtVVo0RkR3bzlNWXN4Ymc5bEtwVUIxMEk0dHFhWHRBb0RidVRwK2d6UG54dWhlMGRJM2I3ODF4MWl4QjN3amhiZU44dWdRPQ.jpg</t>
  </si>
  <si>
    <t>http://108.174.59.131/TThhVzlmaXZ3aTBja0hWVko2bTVlakYxZDNZbm9RRTFZcXU1UEZmUlRKWDJwNjQ0c002K3B5Ky9pU0JLd1RjT1Z1ek9XNWp6V3dRPQ.jpg</t>
  </si>
  <si>
    <t>http://108.174.59.131/Wlo1aDBFcXhvZkZmdnE5L2pGdkFWNTVBenpjUTBRWDI3dWpqTnRUWlZHMG1QdU5ISFpoT0JhYWtSNGxzTzhOdlRLZXRTNzV6WDlzPQ.jpg</t>
  </si>
  <si>
    <t>http://108.174.59.131/QmZyN1U4WFNGc1VKRldTcU9wbzJEaHlVcEhKVEEwYU5GQURkSzJqN0k5alZPbS9LcUpiUWVTZlVEeDkvYzA3NjJ0bjZiV3dVMEpnPQ.jpg</t>
  </si>
  <si>
    <t>http://108.174.59.131/UU5RYnY5VmxoeUtFbzdYcmd2YTBFYzVXaFRoNjFHbVdMU3FSbU83c2dIbFgvMmZEUzN4SE5TdFcrWS9lQ0krN3oxK3U4SVl4RncwPQ.jpg</t>
  </si>
  <si>
    <t>http://108.174.59.131/cThQY1ptM2FPTmQ5SktseDlBQ3ArcGlVSzltVFp4ekZTY2FWeDJ2TWlWTkh1WkRnNkQ4ZGFQMHR4NjRaelU5RW9XUFBnNFpjNGtNPQ.jpg@100</t>
  </si>
  <si>
    <t>6-Color Home Color Cleaning Bath Ball Oil Skin Bath Emollient Bath Ball</t>
  </si>
  <si>
    <t>6 色家用彩色清洁沐浴球油皮沐浴润肤沐浴球</t>
  </si>
  <si>
    <t>贝壳浴盐球套装120g*6pcs</t>
  </si>
  <si>
    <t>Shell Bath Salt Ball Set 120G*6Pcs</t>
  </si>
  <si>
    <t>ZNP250212004</t>
  </si>
  <si>
    <t>Hydroxyapatite Toothpaste For Advanced White Tooth Recover 100g&lt;br&gt;Features:&lt;br&gt;    Hydroxyapatite-Enriched : Powered by hydroxyapatite, a naturally occurring that helps effectively and strengthen tooth enamel, protecting your teeth from daily wear and tear.&lt;br&gt;    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irritation.&lt;br&gt;       Fluoride- and Safe: Enjoy a fluoride- toothpaste that provides advanced enamel protection, ensuring safe, effective care without the need for harsh chemicals.&lt;br&gt;    Daily Oral Care : Designed for everyday use, this toothpaste supports overall oral health, keeping your teeth strong and your mouth feeling fresh with regular brushing.   Product Description:&lt;br&gt;Capacity：100g&lt;br&gt;</t>
  </si>
  <si>
    <t>http://108.174.59.131/TTlVdHdpQ1BSQ3M3SHQ3MkpSSzQ5aEtMZktyUVdJSlV1WEFEc0I2OTRrSURtbHI5OVNLMG1RYzl5d2xwUnR2UlJPQ0hZWjVHUDA0PQ.jpg</t>
  </si>
  <si>
    <t>http://108.174.59.131/U1BxdkJTeGJFdGRQRjYvekdqWDQ2MVJUYnpDeFVJd3lRdVo4TjRaYVo1aW5tb2ZWREM3ZkM5eEY3anVJVjkvMG1lcFJUMURaQXhZPQ.jpg</t>
  </si>
  <si>
    <t>http://108.174.59.131/cXVUbnZnYmplV1RKeFduZy9SbldqWURubFFLM2JvZkhlVXJrTXQvcjlabmhIOXdNOXdtNHJmeUc4SkhzNzltM1R1N3d0ckpSVThJPQ.jpg</t>
  </si>
  <si>
    <t>http://108.174.59.131/YzBwRHZGQXp4U1hnY0Y0bXBxMnhualVEdzJSRmxTNDVIUE9kRWFLd0Zpd3JRMmp0Y2ZsNGZXZGxlYktwNEl3QWFYcEg5SGRRdHUwPQ.jpg</t>
  </si>
  <si>
    <t>http://108.174.59.131/ZWVmbGRpNFdrbHU2NHFJQUN5Tmo2SHRnMCt5a1ZsS05PUFhrWWlqT3hJaG1CZzJobHVJL3Y3UXZoQ0RybjJNRjdMSitCTGVWeGFBPQ.jpg</t>
  </si>
  <si>
    <t>http://108.174.59.131/R3dvdFJjVDNIVGQ2ZlpCNndiQXFUMDdjNHRtaTgwTE1OckNiWWpvby9jVm4wencyVUd5T2pHVkpERVY3KzZoSDE3MDlxMXNBRHJvPQ.jpg</t>
  </si>
  <si>
    <t>http://108.174.59.131/SzNhMmRoSThuMzBjM2lGSEhQanF6bjZJby92UU5yWC84dTJsazdxS0NEamgwbldzSkZsclN1cHhxZ1R2b0hwMWhEbDByYjJhb3ljPQ.jpg@100</t>
  </si>
  <si>
    <t>Hydroxyapatite Toothpaste For Advanced White Tooth Recover 100g</t>
  </si>
  <si>
    <t>羟基磷灰石牙膏 高级美白牙齿修复 100g</t>
  </si>
  <si>
    <t>小苏打牙膏100g</t>
  </si>
  <si>
    <t>Baking Soda Toothpaste 100G</t>
  </si>
  <si>
    <t>CCT250212008</t>
  </si>
  <si>
    <t>Eye Oil Brightening The Eye Area Reducing Dark Circles And Firming The Skin Around The Eyes 10ml&lt;br&gt;Features:&lt;br&gt;Moisturize and plumped the bounce around the eyes.&lt;br&gt;Modified eye bags: Relieve dullness and brightens- eyes.&lt;br&gt;Massage head : 360 degree rotation, faster absorption, refreshing and moisturizing around the eyes.&lt;br&gt;Reduce the appearance of fine lines and wrinkles, lock in moistured, and evenly distribute under the eyes. It can be quickly absorbed and revitalize delicate eyes.&lt;br&gt;How to use: Take a pea-sized amount the finger, gently pat around the puffy eyes and brow , use the massage head to promote absorption, once in the morning and at night. A fast-absorbing eye cream that can be worn alone or under makeup.&lt;br&gt;Product Description:&lt;br&gt;Package:&lt;br&gt;1 x Eye  Oil&lt;br&gt;Net：10ml&lt;br&gt;</t>
  </si>
  <si>
    <t>液体,易碎品,定制,纸箱,轻小件,信封件-FR,信封件-JP,7天+缺货未发,开模已回货</t>
  </si>
  <si>
    <t>http://108.174.59.131/VWFQUTFxcVZXUVdBZFdZNnpycitkV3NzQ1hiWmNEaVNjclJkVEttVDVTRlc0bGxVTlJLMzNuTDEwRWNDUU8xN05DRWlnVlpKU3BVPQ.jpg</t>
  </si>
  <si>
    <t>http://108.174.59.131/R0dtN3hzcS9oY29ha0YrS3NoN1pOaWxHUzN3MHJUV3FUWGFvSjRlYlVQVHZqbFJRendSZXpGWG0yVjh6MHBSNHAxOE1jQ3gxd0w4PQ.jpg</t>
  </si>
  <si>
    <t>http://108.174.59.131/ZGtIeWlBRGR0WXFhcDNZN1RLWW1hZEduSDJTR0kyMHRUQmJHRWZjVTdWaWFrU0UrQVBQYjAwampOMWUxNGNwaEpQMUdVYzVoYzdVPQ.jpg</t>
  </si>
  <si>
    <t>http://108.174.59.131/ekM1S1JNSmkrYThJZ2xtemxnZS83Z3F2WUtZMUkrSWlaZ1IwbU81L3RRekJGK2tCQ0ppbTNMenJBTnJYb29jSHY5ci9NMGFpQnM0PQ.jpg</t>
  </si>
  <si>
    <t>http://108.174.59.131/WjVrQUVSYy8zWHdTNXk5ZjZNNEFXeTNibEd2M3MybWo4NFJxTzJCQVdXbkhmM2xCTFlwSWRycHNmdDd2dWNMOUZyOFA4TUR5YnFVPQ.jpg</t>
  </si>
  <si>
    <t>http://108.174.59.131/V0I0YUhoR21FbjlWZTZSU3JtMDgxSjRNWnhyQlV2UFdSVzQvSXdvd2tjSVhYMEpUdlhRVUVMTnZTUTFGUk93Z211aUwrazdmYjNvPQ.jpg</t>
  </si>
  <si>
    <t>http://108.174.59.131/Sng3c1lQR2hoOE9HcG5vZGhoZExWZ3Q4YXR6Z1A0b3ljdkJ1c1VJSlhhRm9XdlY5VVF4d1hqaVZpWmMrTWZpaFNhN0NzN0RPRW5VPQ.jpg</t>
  </si>
  <si>
    <t>http://108.174.59.131/LzdHd084UVJkWnF3bGhjUzNvditFZEgxY1gzbTIyNmZpT1ZOSExXbEJJcE5vNWRnTzBxNFhrdUg4blhvTnR2TG5aUUZTaHF2dGpVPQ.jpg</t>
  </si>
  <si>
    <t>http://108.174.59.131/OGdhaVExUW1WWjFNNlZzRVZuWmVJaUtoS1hsNERKUWFmb1dveWQwR3c2cXpsa21zSGlHbU90eElxN2FKN24zR2JjMTF6U3I3VE9FPQ.jpg</t>
  </si>
  <si>
    <t>http://108.174.59.131/c2VLYkJrYzloYlczYXFjS3V4MENxMmhtRGJEK0ZONkdJWWVHVnlRdjFVbHpxd1ZoSkNkN1pnZFNwYlBuc2NkWGZubm40d2NIaFVjPQ.jpg@100</t>
  </si>
  <si>
    <t>Eye Oil Brightening The Eye Area Reducing Dark Circles And Firming The Skin Around The Eyes 10ml</t>
  </si>
  <si>
    <t>眼部精油提亮眼周淡化黑眼圈紧致眼周肌肤 10ml</t>
  </si>
  <si>
    <t>抗皱紧致眼部滚珠精油10ml</t>
  </si>
  <si>
    <t>Anti-Wrinkle Firming Eye Roller Essential Oil 10Ml</t>
  </si>
  <si>
    <t>ZNP250212003</t>
  </si>
  <si>
    <t>Revitalizing Whitening Freckle Removing Cleanser Facial Cleanser Brightening Skin Tone Shrinking Pores And Decreasing Exfoliation  100g&lt;br&gt;Features:&lt;br&gt;     additive- and safe for sensitive skin&lt;br&gt;    When removing greasy dirt, also gently hydrates the skin, brightens and whitens the skin and keeps it hydrated.&lt;br&gt;    Locks the skin's nutrients and , enriches the , makes the skin moist and elastic, and blooms fresh and moist skin.&lt;br&gt;    water and oil Adjust the of water and oil, soothe and astringe the skin, inhibit the formation of , and make the oily softer and refreshing at all times&lt;br&gt;    Gentle makeup remover Gently purifies excess oil and dirt, unclogs pores, moisturizes, does not feel tight after washing, and shows a bright&lt;br&gt;Product Description:&lt;br&gt;1XFacial Cleanser&lt;br&gt;</t>
  </si>
  <si>
    <t>http://108.174.59.131/RHE3RjFNV0p0V2dYTEp6S0cxaUR4bDRDSjl5am00UElObE0xWmlhcEpCUHh3NDBlSzR0YVoxV0NnTTQrcEdKRGJRYWI4WjRadnlFPQ.jpg</t>
  </si>
  <si>
    <t>http://108.174.59.131/RjN6b2VMZzRUVjVXSVF6Q01FNytpT0lUd3pJbGR1YVFtRVI0ZnhKQStzTTNVeU54em01cGJGTUsrOU9FY1VCSWo1WVpUQkRXc21RPQ.jpg</t>
  </si>
  <si>
    <t>http://108.174.59.131/dlEvdVBhRjBoVmNITGxrUEVOZjFJaHMyRGtmUzA5Y2FzL2o3a3pTbTY3eWdOV25iUnYyWWF3NG1SdjN5aTQ2MllwSEs1NmV4NGtNPQ.jpg</t>
  </si>
  <si>
    <t>http://108.174.59.131/Q05iUG4xd3M2L1d0eEVkUVFNRXJjWWdlbS9jNWE3eFJiYSsyeHVMS25WWHhNOGliOTIvT2czMm1QdThBZTNvRnI0TmZHUFN2OFEwPQ.jpg</t>
  </si>
  <si>
    <t>http://108.174.59.131/b1UwVTBMUlc5Uis5eEwrRHVUbzZOWFF0NlJJQm41MXFBTnFHN1pTVjNOZm1MZWVBZ2NpVlZCUWV0OEhTY0N2UVhqRTFNQnEyeS9rPQ.jpg</t>
  </si>
  <si>
    <t>http://108.174.59.131/T0E3aVllUXd0OCs3RHFMRk1ud1gyT3Rnc09SdEVPMzJjT1dUMXM0dDFKVm13UlhISXQ3eXRLcy9NcFFFb093RGJEeng2WDZIcCtNPQ.jpg</t>
  </si>
  <si>
    <t>http://108.174.59.131/YXZFWEFUUUo2RFRLZGxBVlJiRjBCRU5nTzZUUzhtK1p4UG5xNUJ0clFMTnBCWThsT3lCMVNWc3A2K2xnUkNYK1kyRjJlcmd3bmx3PQ.jpg@100</t>
  </si>
  <si>
    <t>Revitalizing Whitening Freckle Removing Cleanser Facial Cleanser Brightening Skin Tone Shrinking Pores And Decreasing Exfoliation  100g</t>
  </si>
  <si>
    <t>活肤美白祛斑洁面乳洗面奶提亮肤色收缩毛孔减少去角质100g</t>
  </si>
  <si>
    <t>桃子保湿洁面乳100g</t>
  </si>
  <si>
    <t>Peach Moisturizing Cleanser 100G</t>
  </si>
  <si>
    <t>YMZ250212006</t>
  </si>
  <si>
    <t>Oil Hair Care Skin Multi-effect Care Edessentialed Oil 100ml&lt;br&gt;Features:&lt;br&gt;1. Organics Castor Oil for Hair Care : Our Organics Castor Oil is an exceptional solution for hair care, promoting growth and adding to your locks.&lt;br&gt;2. Multi-Purpose Skin : This versatile oil serves as a multi-effect care edessential for your skin, deeply moisturizing and nourishing for a complexion.&lt;br&gt;3. Natural and Ingredients : Made from 100% Organics castor beans, our oil is from harmful chemicals, ensuring safe usage for both hair and skin without any side effects.&lt;br&gt;4. Easy Application : The convenient dropper bottle allows for easy application of our Organics Castor Oil, making it to into your daily hair care and routine.&lt;br&gt;5. Ideal for All Skin Types : Whether you have dry, oily, or combination skin, our Organics Castor Oil is suitable for all skin types, providing effective care and hydration for everyone.&lt;br&gt;Product Description:&lt;br&gt;1*  Organics Castor Oil&lt;br&gt;</t>
  </si>
  <si>
    <t>http://108.174.59.131/NncyMXIxRVJzNGl2R1NRbEI5WkVlcThYeUlmR0JnbWRmRDNWenk3K0wweU1mZFRKRGVpS21IWUdTT3lla3dlOWpzS2lZU2ZManpvPQ.jpg</t>
  </si>
  <si>
    <t>http://108.174.59.131/b0hVMFQyWUVoVGFCRWcrUisySDc4cGxxREtRYkUvY0JqVGNlL0tkSEh1YXJhd1YzYm9XZWlSQzU0TGUwdDJ3TDh3QVM1YzMyUzVFPQ.jpg</t>
  </si>
  <si>
    <t>http://108.174.59.131/NDBlaFQ4Nk9mSUsxY3RrNWxjYTRMZEJ6am5OVUpNVmI0ZjM3NHo0cEhEcTRDNnE5UTkvcUhUeVQwVWh1SE92cFovR2tFY1lTQlRZPQ.jpg</t>
  </si>
  <si>
    <t>http://108.174.59.131/UXdaR3I5TThzeEVPVFVXc2YyTXFGMTNWK1FsQmZ1dFlKeFBYcmNQNzlDb2RMMW1LdEc4ZTdIcFI2bmN6V3hnNkJLaHlXMUdvZGcwPQ.jpg</t>
  </si>
  <si>
    <t>http://108.174.59.131/VlJMQk9aSWg3Y3NuckpISkthYlUyeC95L3lPbGlhZ1Q4Tmp6Mlo3MzI3c1BYZEp3T3IydFhrVk0reVRkUU9hWFBKcTFFSi84bk5NPQ.jpg</t>
  </si>
  <si>
    <t>http://108.174.59.131/ZjlIUC9sdmg4b0JMeE1PbnV6WEpUTWVUVnpYN0F5NEx3QlNVQ0IwZjJmZVF6d3g3dVlobEMvdURQR1A1clY3TjhZVFh2eHZxWFFjPQ.jpg</t>
  </si>
  <si>
    <t>http://108.174.59.131/WVROV0ZiWUpuOTRwSG92VXdQN3p5M055VkFPN091UjFOaVhVV2cramZNQ04zWTNuZ0xEenBlckw2ckhhbHVrNW8zNTNFMjdiK0IwPQ.jpg</t>
  </si>
  <si>
    <t>http://108.174.59.131/MjZIdE1ObzJha1RMV2lobjRTZkpnU2h1TTdaaWVHekdBRFVNTC9jR1E2ZkNTdTlTbUlKSkRxaUFFU0tDSHBCWTQ5emZUdi95ZHQ4PQ.jpg</t>
  </si>
  <si>
    <t>http://108.174.59.131/YUxpL1ZQcm1yL1lTaVhLelZ6QVZ2ZGVOdW5PK2pZVEFGaHJlZGI5VWlhcFU5MFBXZnFFMEl2OFJiN2g5U3hJU2wyNEN0TVhQcGVZPQ.jpg</t>
  </si>
  <si>
    <t>http://108.174.59.131/VlFUeWJoZmwvWStNV2IvQVBQT3JTR2E3NHhNZzhzZzREVzdRS2hsaXFrOGtFOXpjU3B1TzNOYlVZbCtiYk9KWktVUVVsTWhXUjN3PQ.jpg@100</t>
  </si>
  <si>
    <t>Oil Hair Care Skin Multi-effect Care Edessentialed Oil 100ml</t>
  </si>
  <si>
    <t>油 护发 护肤 多效护理 精油 100ml</t>
  </si>
  <si>
    <t>有机蓖麻油100ml</t>
  </si>
  <si>
    <t>Organic Castor Oil 100Ml</t>
  </si>
  <si>
    <t>ZNP250212002</t>
  </si>
  <si>
    <t>Intensed Eye Repair And Firming Cream Eliminates Eye Bags Fine Lines And Wrinkles For Brighter More Eyes 20g&lt;br&gt;Features:&lt;br&gt;     Visible Results in 2 Weeks: Achieve noticeably firmer and more around the eyes within just two weeks of use.&lt;br&gt;    Reduces Bags and Wrinkles: Effectively minimizes under-eye bags, fine lines, and wrinkles for a smoother appearance.        Moisturizes and Firms: Provides deeply hydration while enhancing firmness around the eyes.&lt;br&gt;      Enhances up-to-date: Promotes improved up-to-date, leading to a more refreshed and rejuvenated look.&lt;br&gt;    Brightens the Eye Area: Ensures a brighter, more appearance for a youthful glowly.  Product Description:&lt;br&gt;Package includes:&lt;br&gt;1x Eye Cream 20g&lt;br&gt;</t>
  </si>
  <si>
    <t>http://108.174.59.131/OXF5TDJoRXRwYUxDUDhHekwxSUlOSVJqSDBUVVRoNEpGSE1tSDZKbGxiUjE3ZnRneDFkMUd4VWdpREJWWXZhUXJUUU8yKzYyellBPQ.jpg</t>
  </si>
  <si>
    <t>http://108.174.59.131/SWVvOW5KZFIvTnJ2QnVOMHZhM1Nuc1B0RGU3ZXVZamFnRGRvYVR3dU4vMXNLNURZS1RIamhjSE02UkFpbkFMa3ROdTN1SlBrcG9JPQ.jpg</t>
  </si>
  <si>
    <t>http://108.174.59.131/NjI3eUY1aWgvRmpIMFgzWVlheG5DMmNOMDR3bGdlV1dOOTk1UEJQV0pDZDAvN2wzeWZoWmZyczJDMGFjbVlzaWg2ZDhXRHA2WGFRPQ.jpg</t>
  </si>
  <si>
    <t>http://108.174.59.131/eWt5NzFYWTd4MTBuNnZqaFlHSkhkaFN1RUYvRzd6bDc4Q08xc0pSSitFTG5pbnlsR2MwNnlLRFFBMmlWK29aV3JnWWV4b04rSWxBPQ.jpg</t>
  </si>
  <si>
    <t>http://108.174.59.131/TVdPc0Q5cDF3QmlNdHMzTnM1bldhTWpEcnJ6Y21TalN2L05HTWt0K2xoQTgrVkVsTGVFUTNqZnovZUw3WFd0S0dpcG9XZkl1ZHpFPQ.jpg</t>
  </si>
  <si>
    <t>http://108.174.59.131/YjZ5ZHNYaU5FVjZIZlRXc3gyd2tBUG15WG1uMjAzQlBSbzdERlI3cHRXUTNCSUhuL2dVUStNUDQ4Um1ERzFHQi9KMDBCUEtyRDdNPQ.jpg</t>
  </si>
  <si>
    <t>http://108.174.59.131/ZkQvUnJlTWtRNVhNbFl6bURHMS9US2NHbEpvVE9XMzhkZEJja1VhdmZPOTZzUnJvSmRYMno4SWl1djFRU1JUN25Sb3hkS0R3VFVrPQ.jpg@100</t>
  </si>
  <si>
    <t>Intensed Eye Repair And Firming Cream Eliminates Eye Bags Fine Lines And Wrinkles For Brighter More Eyes 20g</t>
  </si>
  <si>
    <t>强效修复紧致眼霜可消除眼袋、细纹和皱纹，让双眸更加明亮 20g</t>
  </si>
  <si>
    <t>紧致眼霜20g</t>
  </si>
  <si>
    <t>Firming Eye Cream 20G</t>
  </si>
  <si>
    <t>WYD250212004</t>
  </si>
  <si>
    <t>Iced Americano Caffeine Rejuvenating Body Scrub 220g&lt;br&gt;Features:&lt;br&gt;Iced Americano Caffeine Ingredients:  in caffeine extract, it tightens the skin and rejuvenates it.&lt;br&gt;Gentle Exfoliation: Fine scrub particles effectively removed dead skin cells, making the skin smoothly and delicate without damaging it.&lt;br&gt;Skin Rejuvenation and Moisturizing: Add moisturizing ingredients to nourish the skin while cleaning, improve dryness, and restores softness and elasticity.&lt;br&gt;Refreshing and Awakening: The aroma of iced Americano brings a refreshing experience, awakens the vitality of the skin, and is suitable for use in the morning or when you are tired.&lt;br&gt;220g Large Capacity:  and affordable, suitable for use all over the body, easily creating a  and tender skin texture.&lt;br&gt;Product Description:&lt;br&gt;Package Included：1x Iced Americano Caffeine Rejuvenating Body Scrub 220g&lt;br&gt;</t>
  </si>
  <si>
    <t>3.9</t>
  </si>
  <si>
    <t>http://108.174.59.131/MnVjancwWUJlM3Z1V0V2ZGxMZWFCUzFRVk1zakxtb2YyY2pOZUZiRTJ2MitmUXVyUFpuTzRxSjJHRVFWYjdrMEVUck5RQXU3VWJvPQ.jpg</t>
  </si>
  <si>
    <t>http://108.174.59.131/SEN3eWl6YnF3Kys3MUt2RXJzZHp6elQrQjY3Rkx4QVh2c0d2WUVFaW9EVThINzc0ZE9DR3pPMXpZcUJmM0UzajNlTytRK0ZkOEJzPQ.jpg</t>
  </si>
  <si>
    <t>http://108.174.59.131/VzJIRmpmR1JSMkdLRWVHMTl4cXBrUTJCL3Y1TjkyR3JWK3A2N3h2UnZ5VTRtbG1HUlowTXJ0Y3BnODQ4czB1NkIvNnE0ZmNNMlRrPQ.jpg</t>
  </si>
  <si>
    <t>http://108.174.59.131/QkhOWG1YQnhrL3AyV1V4bVN4UWM4cVRlZHZzZDZMQTFjNFFqQ05UTUV3SzBmMDFzdGlJWHBhOUtXVmpVb3lURFl3d0tZTnpjUkxJPQ.jpg</t>
  </si>
  <si>
    <t>http://108.174.59.131/RVFNR29ZemdzNzZleGxYK1VHb1JoYUdRdXYwTUtNOUU4NThCTzYweGlTUXFCaW45akFDUHdLT1JKanpIazRmQWxjMkw2b0t4ZlE4PQ.jpg</t>
  </si>
  <si>
    <t>http://108.174.59.131/L0tsUmRZSFN4TU9SbU1KVkFJTjV6Wk52VTFmYWVYRVh6UVhHT0FMUzJwME9NYmpyMHRJWXVxWEU4MWJCWTlycy9VVE1IUUZKMDdJPQ.jpg</t>
  </si>
  <si>
    <t>http://108.174.59.131/Z3pUcUZ5RjRIWm1KV3Z6VW00dmx5cTRFWGhXNFdTd005MGpsakx3b2RvREtMQVFXV2hQT1ZtOUpmMVRJRWNDc0tzS2tKQ29sNHVvPQ.jpg</t>
  </si>
  <si>
    <t>http://108.174.59.131/SzFEamZEamp3aHRQMDAyMTFXQWNwTGZaeVV3a3hsQjhOTlNCZXd2VnYyWnpsVDFIM0V1QXJwTXdOd0ltSktOZ1BuMmdFajFwSDNNPQ.jpg</t>
  </si>
  <si>
    <t>http://108.174.59.131/WkxrR1RyakU2WlB6NDh3eThjd1UxTEJNNUVsV3QyRTArd0d6R2kya2J4QVFGbktjMEdwU2xVWnRSamRHQXlQcGIreDdtNTVTdjBnPQ.jpg</t>
  </si>
  <si>
    <t>http://108.174.59.131/azA0MDBBNVluV3hjZThZUjBlTU9IZmlUbklGbWhvQi8zTXdWOGZWOWpIQVFPaW1idDhQRG5pVWNVNkZ4SXFFRFRkRmFGSWdYL1dVPQ.jpg@100</t>
  </si>
  <si>
    <t>Iced Americano Caffeine Rejuvenating Body Scrub 220g</t>
  </si>
  <si>
    <t>冰镇美式咖啡因焕活身体磨砂膏 220g</t>
  </si>
  <si>
    <t>冰美式咖啡因嫩肤身体磨砂膏220g</t>
  </si>
  <si>
    <t>Iced American Caffeine Rejuvenating Body Scrub 220G</t>
  </si>
  <si>
    <t>CCT250212007</t>
  </si>
  <si>
    <t>Tanning Cream And Outdoor Tanning Acceleration Cream 50g&lt;br&gt;Features:&lt;br&gt;Use a tanning booster and reduce sun exposure or tanning beds for a natural, and long-lasting tan. Super effective in a solarium or in the sun.&lt;br&gt;Whatever your type, expect results and enjoy our bestselling tanned that nourishes and hydrates your for a natural tanning experience. Cruelty- and chemical-, our bestselling product is the natural shortcut to the tan you want.&lt;br&gt;The natural combination is also popular with super dark tan lovers! The highest quality products are carefully blended so that the cream absorbs quickly, allowing you to tan faster.&lt;br&gt;carrot oil for glowing, revitalized, extra oil for tanning, walnut oil for glowing, and cocoa for regeneration.&lt;br&gt;your after-sun must-have because we have everything your needs for the besttan.&lt;br&gt;Product Description:&lt;br&gt;1pc tanning cream&lt;br&gt;</t>
  </si>
  <si>
    <t>http://108.174.59.131/cGV3cnI5UWxYU2t0ZDFCYXNnYW9DSnJGWnB5N0x2cWpYWGFpQVJTUDRscVc5SjNVOWtWWlBCT1Z3b3h3MjdCZTVPL1hKS3JpS3RrPQ.jpg</t>
  </si>
  <si>
    <t>http://108.174.59.131/dTYyaG1uYUNDV2t6b3FHZldJakFxdTVzWTBsTEZpWUM3UHVIUHJZdHI1KzV4MkRPSy9odnlmNUg3R2lzVFcveEZibnYrdkMxTU0wPQ.jpg</t>
  </si>
  <si>
    <t>http://108.174.59.131/MEYxWG9jd2E3cjQ4cUdkNFRaRDJKajdob3NvZVNvU28zZ0Q2RkQyUDFPdWRtT1A1L1JoWStTUHpGbkordmFjR3ZmSVpRU3R0RDF3PQ.jpg</t>
  </si>
  <si>
    <t>http://108.174.59.131/OTZUQkxjRTZxNnVJRnJXaDJvU2NtekRleitmdExnUE81MmkveXpwbmRsNCsyWWNHNTVuTk1VNStLWjZCNlIvWkxVQzNRRmM1Z29BPQ.jpg</t>
  </si>
  <si>
    <t>http://108.174.59.131/L1BIR0ZNVjcrWmRlbG9vWGluSHJYdkJLTXpHQnU3SWJnSHVVUlR4N0UzWXdZN1BvcDlIR1hyOEJUVklER3I3eUlKRUhydDBUOHJ3PQ.jpg</t>
  </si>
  <si>
    <t>http://108.174.59.131/ODM2VzlzNEpwSmh4Z3d2ci9XM2VXc3dJMTNDRTFmY05ENkw2UEQ0ZnJIRDBNalhYNTQzdmVyZno3K3gzM2MyLzF3SWYwcVo0UWRNPQ.jpg</t>
  </si>
  <si>
    <t>http://108.174.59.131/SHU1Z081NnZhNFVobmFKMzkvYlo3RHkwWWNIVkN2TG1xdzloZFUrYU5pRmt4WmRHODI3WkJldVhISEpKR0VObG56RkU2NU1mTVgwPQ.jpg</t>
  </si>
  <si>
    <t>http://108.174.59.131/Qnd6QVpoYWpoS1d0dVlkODNnUUYwQXVWUVZOYlo3eXp6MnRmZWZja253MmUvUlV1NkdLKzhPRkJiVWRPZDBESTI0TC8zSmtrTy9NPQ.jpg</t>
  </si>
  <si>
    <t>http://108.174.59.131/TDd0RGZHSEtaWklUS1krd3VrTnJmb1pDS2ZZQnF5OVpNNFdlYXJnQVRrdS9SV21qYUxKTVoyNHcvUmhxRUdlSnJzb2F5WlNBSEFNPQ.jpg</t>
  </si>
  <si>
    <t>http://108.174.59.131/aStrSVVIK040Qk9oQ2hLOUFNd1dHVmRBV2g5MytML01jbkQxdkp6OGpSNE9SUTFIV0NpUE5CNkJTclZ5T3NvOFdGRHQxSVE0SkpZPQ.jpg@100</t>
  </si>
  <si>
    <t>Tanning Cream And Outdoor Tanning Acceleration Cream 50g</t>
  </si>
  <si>
    <t>晒黑霜和户外晒黑加速霜 50g</t>
  </si>
  <si>
    <t>美黑霜50g</t>
  </si>
  <si>
    <t>Tanning Cream 50G</t>
  </si>
  <si>
    <t>MFF250212009</t>
  </si>
  <si>
    <t>Skin Cares Pen 3ml&lt;br&gt;Features:&lt;br&gt; intuitive effects: Instantly reduce or REMOVEs pigment marks, with  effects, suitable for various types of skin problems.&lt;br&gt;Easy to operate, use anytime, anywhere: The pen-shaped is easy to carry, and users can operate it at home without going to the beauty salon, saving time and money.&lt;br&gt;No recovery period, resume daily activities immediately: No need to go through a long recovery period like traditional , you can carry out daily activities normally after use, without affecting life and work.&lt;br&gt; action,  skin:  the  area to avoid harming the surrounding good skin.&lt;br&gt;Whiten skin and repair skin texture: Contains whitening ingredients, can fade spots, repair skin texture, and RESTOREs the natural RADIANCEs of the skin.&lt;br&gt;Product Description:&lt;br&gt;1*Skincares pen&lt;br&gt;</t>
  </si>
  <si>
    <t>26</t>
  </si>
  <si>
    <t>http://108.174.59.131/cTF3Y0xaeFFrd3g1eFloYWhXU1BSNjMxdkJnc2VFa2tNNHp1T3JETEo0TTB5RjJNdjN6bnN5QmxubkN1NlhHdnlmdGlaL1N6UVBVPQ.jpg</t>
  </si>
  <si>
    <t>http://108.174.59.131/VldXVWpjMkFPeWNPSElDNEdDRDZjb005cmxOYVpYeXZKVnd6WkpnRUw2S21VZks1bWF3d3RRdHRNRVdyTVhjYTRFM0NXSTF6MlJ3PQ.jpg</t>
  </si>
  <si>
    <t>http://108.174.59.131/b0lsRzVjd204aE5KVURtQmR2M0tXMVlLUisxVTR0RGNNUTVWNktwNkl1UnZzQW5jVWRsMnB0S0hvSHNVQTBQRU42SEpaeE1KODlzPQ.jpg</t>
  </si>
  <si>
    <t>http://108.174.59.131/cUdQb2FPZXlsZ1dqY2VpV2JoREtaRmxYVFA4OU9sU3dBR1BpTWVKckY0N0doV250UjllNzVEL0ZFeEJOVm9qU2NUaTgrcFprdEMwPQ.jpg</t>
  </si>
  <si>
    <t>http://108.174.59.131/dGNrM2N3N2krRDg1endHanFkKzJNMTAxcFZqZ1BDbk0xenZ1QlU4SWYzcWw0VUVSVm51WTk1ZW5IamtIQUtNZzJrQWkxbHdhaTlRPQ.jpg</t>
  </si>
  <si>
    <t>http://108.174.59.131/RTlsUERWMy92UXU1NTVwT2ZzbGdqUU44OUtMOHpSdzVQRVhQK0U1WXFkV3JxWi9hR2NEWVZKRmFsOFJqSy9YOXdHeEtnYUJyd3FFPQ.jpg</t>
  </si>
  <si>
    <t>http://108.174.59.131/M1FGbjBIS2tvOEViT2tUNXVRNGJZcmJGbVk1RWhtNWZBRjNsMXg4STNpNUtWSFNTajY5RHJYMnVsb1lTZGxLTXh5YzFDcVRFTHJvPQ.jpg</t>
  </si>
  <si>
    <t>http://108.174.59.131/VnpwZWsvelZxZmFiZjZNSXc1aGEwR29mVVk0dklNY1ZUaGxIVGREdTFrQkxWdUJsMzBMemxJK0o2WEdnaXlXN2hLa2dSTGczVlJvPQ.jpg</t>
  </si>
  <si>
    <t>http://108.174.59.131/VTFtbHc2UVJWUFZzMTVQYXNSQUREcVBsb0g3Tk9vNmdKamVZL2syLytTS1ZvcDlpd0xSRnVvcGRqb29aUE51V3NLVXVLdytqNUxvPQ.jpg@100</t>
  </si>
  <si>
    <t>Skin Cares Pen 3ml</t>
  </si>
  <si>
    <t>护肤笔 3ml</t>
  </si>
  <si>
    <t>皮肤护理笔</t>
  </si>
  <si>
    <t>Skin Care Pen</t>
  </si>
  <si>
    <t>CCT250212006</t>
  </si>
  <si>
    <t>Wash Free Conditioner Hair Prevents Hair From Breaking And Nourishes Hair 100ml&lt;br&gt;Features:&lt;br&gt;MOISTURIZE AND NOURISH | Argan oil is in vitamin E. It can repair the split ends of the hair, moisten the hair and bring a shiny . It's a great natural ingredient for dry and damaged hair moisturizing hair and protecting against damage.&lt;br&gt;PACKAGING | hair , with a unique of the bag, to with light, and . At the same , it can save space, use and fold.&lt;br&gt;INGREDIENTS | Made of ingredients from herbs from all over the world. Natural your hair with packet hair mask.&lt;br&gt;USE RANGE | This hair mask suitable for family use, travel, hairdressing salon and advanced care. is committed to making hair products.&lt;br&gt;QUALITY ASSURANCE | hair care strives to provide customers with the ultimate service experience. If there is any problem with the hair , no to REFUND or RETURN.&lt;br&gt;Product Description:&lt;br&gt;1*conditioner&lt;br&gt;</t>
  </si>
  <si>
    <t>液体,定制,纸箱,轻小件,信封件-DE2,7天+缺货未发,开模已回货</t>
  </si>
  <si>
    <t>http://108.174.59.131/MVAzdng2TTJENTFwWWh0NEtYU01oTnRSSXNzbTNTWHlabHZMZmdPLzhaTnpKZFIyZFc4UUJGL3RWVXoreDgweUkrVFg1dWJpMjh3PQ.jpg</t>
  </si>
  <si>
    <t>http://108.174.59.131/cjZiRll2a2tjK1hkU1JLY2tBd2QvSTEweWFVYUEzVVE3ck5MTzluNk40clpWNk54eStBa29BaEFNeWowSjNBYzQ3bjlyMTNXQWxRPQ.jpg</t>
  </si>
  <si>
    <t>http://108.174.59.131/VlBadjE0em9ON092UWJuMncrTlpJc0d3ZTZ3aUdjYW1GNUQ4anFHT29aZEFmTmhmSzNQYnpOVnhUTlJVazJIeHNHdllySUw3TWNFPQ.jpg</t>
  </si>
  <si>
    <t>http://108.174.59.131/MTNPUmFESFdtOURFUU9WdndMKy95UWpKUFRBMnhRSGxJTE9DZUlsU3MrTW03cmduRTJJa3ZMQ29BbWM3c0RVZXlQeUpoYkpnS2VrPQ.jpg</t>
  </si>
  <si>
    <t>http://108.174.59.131/OTI3TENaU2dGM21DZVJWL0dxQ1lnUmMwNDY0NWErWVhva3BSU2RmZitVdUhST1lGR3NrS1lRb2ZCSXlyZDFZT21nVW1jbWJMeVNjPQ.jpg</t>
  </si>
  <si>
    <t>http://108.174.59.131/cUozaGc3cVBtS0JOdzJ1Y05wRUljbUVWcjFlZG9SeE5RWFl4bE1LY3dDaCtKYU5zU1ZpSzIxeDZBakFnd1lGSEJ3SGRJRmN0UmZvPQ.jpg</t>
  </si>
  <si>
    <t>http://108.174.59.131/UE9aaXhLU01OWnc1c2E3b21YKzhXejdud0luTVBrVXJLK0xLMlFZSFYyMHp6Y2VBQ2hEc21PODA1V2dnTEY2STI2TjV6Q2hjcDcwPQ.jpg</t>
  </si>
  <si>
    <t>http://108.174.59.131/OGZ1bjRjQWhRV3A2TFBXZkMxRlN0T2E1NXhRcm5qbU9nK0xwck9iSndhRCtFSzFBYUl3QXkxK1NySkYycEZORTNremt2ZjZraXY4PQ.jpg</t>
  </si>
  <si>
    <t>http://108.174.59.131/Mk83bVZ1b3YrOFpyalh2ZC84aldnQk92K1FoNG4yMFpiM3ZpQTUydkpyeVBKVklLNWdOdXVxK2NhWURaOW9obEZHWVZNd2xhUDFZPQ.jpg</t>
  </si>
  <si>
    <t>http://108.174.59.131/N1RON3VnTzFla3JoN045bXVOS3pGc0tmblBORnB3dEpYeW1Jcjl0ckswNVlaTzZJcGdJOWJHeU43b2FyL0plL0lmVzk1UVNra0RrPQ.jpg@100</t>
  </si>
  <si>
    <t>Wash Free Conditioner Hair Prevents Hair From Breaking And Nourishes Hair 100ml</t>
  </si>
  <si>
    <t>免洗护发素防止头发断裂并滋养头发 100ml</t>
  </si>
  <si>
    <t>强化免洗护发素100ml</t>
  </si>
  <si>
    <t>Strengthening Leave-In Conditioner 100Ml</t>
  </si>
  <si>
    <t>WJY250212011</t>
  </si>
  <si>
    <t>Walnut Scrub And Facial Mask Gently Cleanse And Moisturize The Skin 56.7g&lt;br&gt;Features:&lt;br&gt;Mild plant ingredients: Contain various natural plant such as witch and aloe, gently care the skin, reduce the irritation to the skin during hair removal, and give the skin soothing and nourishing.&lt;br&gt;Efficient hair removal effect: It can quickly dissolve hair structure and easily excess hair from various parts of the body in just a few minutes, restoring and delicate skin.&lt;br&gt;Comfortable user experience: Lightweight texture, application, no thick or greasy feeling. At the same time as hair removal, it releases cool and soothing factors, bringing a comfortable user experience.&lt;br&gt;Widely applicable population: Whether it is sensitive skin or normal skin, it can be used with of mind. Especially suitable for those who gentle hair removal and convenience.&lt;br&gt;Strict guarantee: Through rigorous skin testing, no harmful chemicals are added, and high standard production processes are followed to ensure safe and worry free use.&lt;br&gt;Product Description:&lt;br&gt;Name: Hair removal cream&lt;br&gt;</t>
  </si>
  <si>
    <t>http://108.174.59.131/S3VMV090WW80anN6SmppTnN2VThkK0Y1Q3k2cWtodHhKVWNyWXZlVkV1bTFnQ0dvMjl3bndiVjZxQ0VOQnBjSmdBMHRPK1Jwek5JPQ.jpg</t>
  </si>
  <si>
    <t>http://108.174.59.131/amUvVjFkT0xNZUVudjNraTZOTzZuUW9KRE9HWUtSemduc28xa3VSZk9qNnpsMkRvYmo1QzI2WDM4ZXc3RE1mSzBiNkRhSnk3NXdBPQ.jpg</t>
  </si>
  <si>
    <t>http://108.174.59.131/b29FNjBER2ZwWVVIa1FsaE1uVENXeU9URXpkU3JOOVp1VDBtcHJ3bHNkSGJydlVIQ1hoRitTc3VNWDRoQUtYN3F5YjhrVGJSSE1VPQ.jpg</t>
  </si>
  <si>
    <t>http://108.174.59.131/M2kzcnRtd2VkSHNpU1ZUVlhQOUcrSnFBdEgrSHMwT0tZbUVTUG5sTkt2RE9iVEVHaldSMzFYZURyUzJzWE5nWURXeUJabkF6TjNFPQ.jpg</t>
  </si>
  <si>
    <t>http://108.174.59.131/OXZWblpqT3JKek5GZlFGZ3ZpMVJweDZYOTNIOGpoNmZVYUs2VE9JK3ovUmZka3hxY0t2K3p4aVdrekJqV094cVdqa3V3Lzl3d2djPQ.jpg</t>
  </si>
  <si>
    <t>http://108.174.59.131/bllXMG1lTFBSOHNlV283U0w3Z2FzeXRZWUZYcFF3eVlOQ01PdkFaMS9uTzhKck5SOTkydWg3UUVZandOdEVhN3IwQlRrODBsSXBvPQ.jpg</t>
  </si>
  <si>
    <t>http://108.174.59.131/ditqemtVUk5zM2J5bzB1UDV6WHY5ZkJjT05TOWZ2NTlDK1RvTDhBVVcwNVVITm5DcWpMSk5VRnhGWXIvV3h0L0hxM1dYSFMxWUlZPQ.jpg</t>
  </si>
  <si>
    <t>http://108.174.59.131/YTZSRDBKbmNXSnBpaXdFR05OZXpWVlZlVmZJNEFnRDU5TlE1azdYWklJa3E2THVHMVZvdWZueVJWWjVIVk9JQkNLZ3pKSkU5UzdVPQ.jpg</t>
  </si>
  <si>
    <t>http://108.174.59.131/K0piYUpDeDdncU1VcTJTTFlwbEVRZ2RkNGQwVytRV0dyU0cwMEdOcHBaZmZNVW9BQ0hIbE1sb2dhczZHZk1nTnpPNHl6K2kwQmtJPQ.jpg</t>
  </si>
  <si>
    <t>http://108.174.59.131/UW1RUXNydGlZdHIzVW5SMmdkYmIwTHFMa2J1b2JjdXprN3h2UEV5WU96NzkyTUwxS0ltUUd4VkpDZWFHa3hIb0pFYmdMVUtpQlpRPQ.jpg@100</t>
  </si>
  <si>
    <t>Walnut Scrub And Facial Mask Gently Cleanse And Moisturize The Skin 56.7g</t>
  </si>
  <si>
    <t>核桃磨砂膏和面膜温和清洁滋润肌肤 56.7g</t>
  </si>
  <si>
    <t>脱毛膏</t>
  </si>
  <si>
    <t>Hair Removal Cream</t>
  </si>
  <si>
    <t>WYD250212003</t>
  </si>
  <si>
    <t>Collagens Eye Cream Cares For The Skin Around The Eyes Moisturizes And Softens The Eyes 40ml&lt;br&gt;Features:&lt;br&gt;Effectiveness: It is designed to  slip- eyelids and combat eye circles and is suitable for all age groups&lt;br&gt;SKIN MOISTURES Our jasmine eye balm is infused with collagens and aloe  to intensively moisturize the skin    Remarkable effect: one bottle of jasmine ointment is enough for approx. 3 months and has a clear effect&lt;br&gt;  Easy to use: apply the jasmine ointment  a day in the morning and evening gently to the eye area and then massage it to deeply nourish the skin&lt;br&gt;Suitable for all skin types: whether you have normal, oily or dry skin, our jasmine dark  ointment is the right one for you  Product Description:&lt;br&gt;Including: 1 * eye cream&lt;br&gt;Net content: 40ml&lt;br&gt;</t>
  </si>
  <si>
    <t>膏体,定制,轻小件,纸箱,信封件-DE2,开模已回货,沃尔玛特供</t>
  </si>
  <si>
    <t>5.5</t>
  </si>
  <si>
    <t>http://108.174.59.131/NHR2RkpjZmcvMWg3NnY3M29wSFFkaW81RkFIOWxhWENTT2F6ZFpVbUxGcWs3NHhDZklWemx0TWxpdndQYVlrU2lrN2RndHlReThJPQ.jpg</t>
  </si>
  <si>
    <t>http://108.174.59.131/ZzFzTm1PelZBNTJQTDhVVHZlTGZHKzFlTm9XSUZQWjVVbjkzaWJCZWlKVW1uczRUYzhxZHdDaXNqRG9jcFZwd0s2azlzNnYvTldnPQ.jpg</t>
  </si>
  <si>
    <t>http://108.174.59.131/NlgrUTFnN3dCejFacG5MRnU4RFVtMit0d0pqQjdsUGtBcnVPVSt6cjlIVGJWelhtQnp0M0M1dDlEZFVseGNVV0hKSzR0KzhFYTE4PQ.jpg</t>
  </si>
  <si>
    <t>http://108.174.59.131/UW5CYUc5S1FGUE5QTTBPb2d2QVY1d09ib2QyRW5BNm9kWmxTb1RaaEhkaUF0VE1OYmlFR0pBOEFaei9ldXNUQTlyWHBUT1VpdFpZPQ.jpg</t>
  </si>
  <si>
    <t>http://108.174.59.131/c3VJeElnSGdVc1IxMFdqWEljZXVmQXVqMnkxUFFvSHZKNzlVK2IyNytFSnNDVHA4VWY5dzJ1dFZtSnFyWjVYdldFK1lQT3ZzVG5nPQ.jpg</t>
  </si>
  <si>
    <t>http://108.174.59.131/THQ1Lzlsa05sVHFGSWlFU09LTGZNZFFKemprNjJHWkRpR2ZYYWlZNkY3d0FyelAxdXBNMngvM1pBL2hNa0pCMC9CZnJxSUlzd3Z3PQ.jpg</t>
  </si>
  <si>
    <t>http://108.174.59.131/UDdEYzFHUnV5c2lSUTJtNHRUNW5Pd2RURmRUYXF3RnRlajZKOGxlU21kdWNGL0Q1VW4vUzFDTWtlcDFIOXd4ZWRHenExSTZLMWZjPQ.jpg</t>
  </si>
  <si>
    <t>http://108.174.59.131/RDFGeWplTTVNeG5WVHRXUFVyLzlFVFVXbzRVNnVDL29QMjZWY3B6TWlLc29PZXhHa1hBR1BSWDFSd0FDdmhlOXRGQTRQUytGSmU4PQ.jpg</t>
  </si>
  <si>
    <t>http://108.174.59.131/M3FHejNpcVlKeEhkZXZhVklPeForOGFHbXpSUENVcFQzSEgrNkF2WGsxZEwzMDY4ZzdLN2tUQmVEbE9NN05xWVRsNWtheGxRR0ZVPQ.jpg</t>
  </si>
  <si>
    <t>http://108.174.59.131/TWNya3BlcGhObTd6TkZ2TnE0SnNSWUhiaHNHYTdRT21YS25RVmRnOHBUOGRwL2lQa2hSc1M2dnllemlaY3hHQU5DbXpnMnZ3MEFFPQ.jpg@100</t>
  </si>
  <si>
    <t>Collagens Eye Cream Cares For The Skin Around The Eyes Moisturizes And Softens The Eyes 40ml</t>
  </si>
  <si>
    <t>胶原蛋白眼霜呵护眼周肌肤滋润柔嫩眼部 40ml</t>
  </si>
  <si>
    <t>眼霜40ml</t>
  </si>
  <si>
    <t>Eye Cream 40Ml</t>
  </si>
  <si>
    <t>MFF250212007</t>
  </si>
  <si>
    <t>Lip Mask Lip Collagens Night Lip Sleeping Mask Lip Balm With Hyaluronic Repair Lip Wrinkles Exfoliate Condition Soothe And Moisturize&lt;br&gt;Features:&lt;br&gt;    Moisturising lip sleeping mask: our night sleep lip mask can form a moisturising barrier in the evening, long-lasting moisturising lips, solve the problem of dry and  lips&lt;br&gt;    Reduce Lip Wrinkles When you apply lip  during the night's sleep, your lips will be  and moisturized the  morning. This reduces lip wrinkles and your lips  stay young and soft&lt;br&gt;    STRONG INGREDIENTS Our night lip mask contains lip , vitamin E and a variety of nourishing ingredients that moisturize dry and chapped lips all year round and make lips full and attractive&lt;br&gt;    Easy to use: take a reasonable amount of sleep lip mask with your  and apply it to your lips, gently massage in circular motions to  dead and dry skin, just wipe off the excess, very easy and convenient to use&lt;br&gt;    Applicable people: suitable for all ages of women and teenagers, men can also be used. Ingredients are , natural and can be used with confidence&lt;br&gt;Product Description:&lt;br&gt;1*lip mask&lt;br&gt;</t>
  </si>
  <si>
    <t>膏体,开模产品,纸箱,轻小件</t>
  </si>
  <si>
    <t>http://108.174.59.131/czN1YjFIc2NJSnkxeUwwVjlOMk40N1BXWFVrc2pieHg4dlE1N0tEcnYyVjVYTjdCeGNEL3JCNEZlSXN3TU9PQ1RpdDQzMUlxcGMwPQ.jpg</t>
  </si>
  <si>
    <t>http://108.174.59.131/aEFiQjVhUmlVeVQxUnE4cW9NbUVSUDNYakVGL3ZHdG5PVCtrSzVzanZuUm5QbjV0Q25UZDFMbW04UE9XVUVDUHJ2dU9RbmJ3QUNrPQ.jpg</t>
  </si>
  <si>
    <t>http://108.174.59.131/Z053aWIvSFZjWHNCamxYd2l6bHRvMmJMbXRHeWFGNEFKUHNlT2NFeTdjbDZUck1BczUvQkw3UTRsQUxIM29MS1FieGM1Mm9XTXBjPQ.jpg</t>
  </si>
  <si>
    <t>http://108.174.59.131/TFBIOHIwblh4clFwbE9iTTdNVmptSE1SYWRLWXZoOFZPYVZEdEljZXZuYm14a09zcWsvNnphdHg3TlRtV29qQTBuRmRzSnRjdVZNPQ.jpg</t>
  </si>
  <si>
    <t>http://108.174.59.131/cTUzZy9tV2VFbm1hTWM5UXV0WmdUVUNqMXB4aW16bk05Q1hvQm15YUJsZGpTc1g2TnRYWno0RXpJOEliWW1PdTdFZ0oyUUQzczlzPQ.jpg</t>
  </si>
  <si>
    <t>http://108.174.59.131/QlM3eHV5NDBucHVwNG9IREZ3dkRGZmY5WXdBS1pmVXpHQjRlSFlhVHZvOTZZeVYrdlRzcFpoei9xQmplYjA3aXZydkFBb1ZSOW53PQ.jpg</t>
  </si>
  <si>
    <t>http://108.174.59.131/VDcyWjBkamc1WmpaQlFSeWxveHQ1RmtCWjFKMUNwamlSWWptT3M0WEY2bDliQ21aTHdmQ21KOVRISWVuSjRtQ28xT0FRTlJjZkRrPQ.jpg</t>
  </si>
  <si>
    <t>http://108.174.59.131/OU1Gc2tGeWhTTCs0bi9uaVlGTGZSaVBmeEl5NENFZGF3d1JZaUFmU3o5TThPaitjUmtNZy9hb2M4Vm9FRmZwQ3JFV21Tbjd1K09NPQ.jpg@100</t>
  </si>
  <si>
    <t>Lip Mask Lip Collagens Night Lip Sleeping Mask Lip Balm With Hyaluronic Repair Lip Wrinkles Exfoliate Condition Soothe And Moisturize</t>
  </si>
  <si>
    <t>唇膜唇部胶原蛋白夜间唇部睡眠面膜唇膏含透明质酸修复唇部皱纹去角质状况舒缓和保湿</t>
  </si>
  <si>
    <t>唇膜30g</t>
  </si>
  <si>
    <t>Lip Mask 30G</t>
  </si>
  <si>
    <t>WJY250212010</t>
  </si>
  <si>
    <t>Turmeric Series  Set Brightening Ginger Soap Facial Care Set&lt;br&gt;Features:&lt;br&gt;Jiang Huang  Liang,  Brightening: This set is made with turmeric as the core ingredient. Turmeric is  in curcumin, which can inhibit from the , reduce melanin production, effectively improve skin dullness,  skin tone, and help you have  and beautiful skin.&lt;br&gt;Mild and clean, clean and refreshing: turmeric soap in the suit is mild in texture and  in foam. It can deeply clean the dirt and oil in the pores without damaging the natural barrier of the skin. After washing, the skin is refreshing, comfortable, clean and transparent, laying a  for subsequent .&lt;br&gt; care and nourishing skin: In addition to turmeric soap, the set is matched with a variety of care products, such as toner, lotion, etc. The toner quickly replenishes  for the skin, and the lotion locks nutrients. It nourishes the skin in all directions from moisturizing to locking water, leaving the skin moist, elastic and tender at all times.&lt;br&gt;Soothing and repairing, strengthening the barrier: Turmeric has soothing properties that can  skin sensitivity and discomfort symptoms. Long term use can enhance the skin barrier function, make the skin  and more stable, and resist external stimuli.&lt;br&gt;Set , convenient and worry free: The carefully matched set covers various  products, providing a one-stop solution to meet daily facial care needs. No need to worry about choosing combinations, convenient and worry free, allowing you to easily  on the journey of turmeric brightening and .&lt;br&gt;Product Description:&lt;br&gt;Gross weight: 916g&lt;br&gt;The set includes:&lt;br&gt;Turmeric Cleansing Milk: 50g Gross Weight: 58.2g&lt;br&gt;Turmeric : 30ml Gross weight: 80g&lt;br&gt;Turmeric face cream: 50g Gross weight: 214.8g&lt;br&gt;Turmeric soap: 50g Gross weight: 50.2g&lt;br&gt;Turmeric Toner: 100ml Gross Weight: 143.5g&lt;br&gt;Turmeric facial lotion: 100ml Gross weight: 136.5g&lt;br&gt;Turmeric moisturizing facial mask: 3X25g Gross weight: 30.4g * 3&lt;br&gt;</t>
  </si>
  <si>
    <t>纸箱,信封件-UK.DE,信封件-DE,信封件-FR</t>
  </si>
  <si>
    <t>920</t>
  </si>
  <si>
    <t>http://108.174.59.131/Q3JRNHZsSUp1NXRxUUdDdHBtV05hRERwY2JYYW16ejIwSnRYYmtXb2dBdldnVXJtdGlnZ05mL1FYRGZVV2NDeldNSDZzc0NDM0tNPQ.jpg</t>
  </si>
  <si>
    <t>http://108.174.59.131/NExVSk9rSFU4RVVuTnhtOWJhOGtydTBOVk1Iemc1SW5USmltYU9wV1ZrTWU4cFRpcWFsTitmdE1CNHdlVjZWWVpwckRCRFdjZzZVPQ.jpg</t>
  </si>
  <si>
    <t>http://108.174.59.131/eXNtd1htdUFzV0FVMmZucFQ3bWpBZDRFTVhEM05CNnNXZ1dJWjcycFhGMFJOU3ZNU1pVYWc0ekFCUmNOc01yQjFsc1VDTGFLY2FvPQ.jpg</t>
  </si>
  <si>
    <t>http://108.174.59.131/THVWa3ZNZ0x3eWNObkNmSzVHRzlIT3Fxa1hDcVhOWlV0UnlxeEVvb0dNK0V4QUZIV0s5VWl3eHRjeGRpT2JVRjVYNnFObEp3TkFvPQ.jpg</t>
  </si>
  <si>
    <t>http://108.174.59.131/K0FFR2FWK3hEWDZaTm1KaXEvUnZsTTdxWmlWdEdBeUlIMmdEK09GYy9Za3dJai9ROFNJQU9RZXdDT21vS0daWTVBYmxPNGdUSDdRPQ.jpg</t>
  </si>
  <si>
    <t>http://108.174.59.131/Ny9BOHJocElybzhPcjVWaHpzWkFFZThMem11djROUmx4UVQ5S3dxVjI2QVBJaHc4elZwUEFMNnF4ZGVsb21xRjZZRDdyTUdFS1JRPQ.jpg</t>
  </si>
  <si>
    <t>http://108.174.59.131/MjYxWVAzWlU0bEd3a0hGRmhzbitXeXR2VDhLUU04VXUvR3E2Wk8zNnRadFRHd0ZhZzE3SkxxYVJiODBDU3Yrb1hwT0tvRVlaVUZzPQ.jpg</t>
  </si>
  <si>
    <t>http://108.174.59.131/UkNLM2tLdnFSQWxaWlpBakVtRTFVWmJXSW0wbmliK0dKeFZrVXhTeHFoMzZSUTEzbVNoMy9aWWhFaXNYQk9veW9uVmVSV0ttT3hVPQ.jpg</t>
  </si>
  <si>
    <t>http://108.174.59.131/dTZ2VSttbGdGNzA3d2V1bVcyS3Z0eERGaUFMTFJUOXNKM2tJQkFYWGRNM1B3bElyNnlOYkhmME85WU9QcHluS3lLWndDK3NzUldZPQ.jpg</t>
  </si>
  <si>
    <t>http://108.174.59.131/V2ovOFcxYUczVXdXdnNES1NjQjF6UDVIeU5wVlVtWlV5K2hzb3lBUDlzVDVjTFdFY3FQZjhsU29TSEQrNDRscXp1eXZMSys1QkswPQ.jpg@100</t>
  </si>
  <si>
    <t>Turmeric Series  Set Brightening Ginger Soap Facial Care Set</t>
  </si>
  <si>
    <t>姜黄系列套装 亮白生姜皂面部护理套装</t>
  </si>
  <si>
    <t>姜黄系列护肤品套装</t>
  </si>
  <si>
    <t>Turmeric Skin Care Set</t>
  </si>
  <si>
    <t>WJY250212009</t>
  </si>
  <si>
    <t>Nanos Filled Collagens Soluble Type III Collagens Facial Mask Cheek And Forehead 25g&lt;br&gt;Features:&lt;br&gt;Turmeric ,  skin: This facial mask is  in turmeric . The curcumin contained in turmeric has excellent antioxidant capacity, which can effectively fight against free radicals, reduce dullness,  skin tone, and help skin regain .&lt;br&gt; hydration and long-lasting moisturization: By adding  moisturizing ingredients such as sodium hyaluronate, it is like injecting a continuous stream of  into the skin, penetrating  into the skin, quickly hydrating, and forming a moisturizing and water locking film on the  of the skin, maintaining a moisturized state for a long time, making the skin  tender and full.&lt;br&gt;Gentle nourishment, soothing skin: Turmeric itself has a certain soothing effect, combined with natural plant nourishing ingredients, which can effectively soothe the discomfort of the skin caused by external stimuli, gently care for the skin, enhance the skin barrier, and keep the skin  and stable.&lt;br&gt;Slim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experience.&lt;br&gt;Package , convenient and easy to use: adopting an independent package , convenient to carry and store. Whether it's daily care at home or traveling, you can enjoy skin care anytime and anywhere, easily replenishing  and nutrients to the skin and maintaining its optimal state.&lt;br&gt;Product Description:&lt;br&gt;Including: 1* facial mask&lt;br&gt;</t>
  </si>
  <si>
    <t>膏体,纸箱,轻小件,信封件-US.UK.DE,信封件-US,信封件-FR,信封件-JP</t>
  </si>
  <si>
    <t>1.96</t>
  </si>
  <si>
    <t>http://108.174.59.131/WGsrMjgyaUhNWmFkSGNYQzA1MFZBUnl4WWJhUzhEamtMUTlINXJrZEJGM1VTNE9SS1B6U1JuaUY0akI5b3lvTndKQ1BWdGEybUhBPQ.jpg</t>
  </si>
  <si>
    <t>http://108.174.59.131/aExSMFJLb0trL2J2V2liUDh2eWozUjEvcGRNbnNRaHVQNmc2VEEwU0tVcVFKS2l4YTczN2E5TG9URjh2UStnM2Z1NVhaWjBJWklVPQ.jpg</t>
  </si>
  <si>
    <t>http://108.174.59.131/YWFjakJhMjV4ZHJnaXVva1dWcHNNdytEd2Z6SWxPMUZVOTdXME0rdzhwYXZOMGNCbE5zcWgzWXJSZjZmVVlBQzVHZDJSbXVON25vPQ.jpg</t>
  </si>
  <si>
    <t>http://108.174.59.131/WUdhYVo4ajJTV251UGJvUG5UbG1iV3BPQmZwWlpuNldkN0h5OXVYK3Jkc3U4djdORTVtVy91Wm80WTFwTmhlWFpJcGMrNkNlTnIwPQ.jpg</t>
  </si>
  <si>
    <t>http://108.174.59.131/QUF5eGxRTUk2ZkYwbjFmdUZKRG8yMmd1WjRmSVd2NFNlSURRMjJUUTF0SktJb29QRmVwZTIzcFpiZzZrNmNzVytCQmVXajRDckcwPQ.jpg</t>
  </si>
  <si>
    <t>http://108.174.59.131/b3lvL3pkNlBUcW1ReUFkWkZGaWdQMWpSd2xHNllZcVhDUCtoajNZS3RLNXUwaWlwYi9CU3YxTk9jV3FycmJ3VzdJUXpFZjMrRlQ4PQ.jpg</t>
  </si>
  <si>
    <t>http://108.174.59.131/OHlLSm1pY3BUenc1MEpkMlhYVlJXMllUeWZyVklvUXlLRlNRMGZPeitOY1lqbUxUdnNrMmRST0JaNXFRejYzeHpySDFNa2VRU29nPQ.jpg</t>
  </si>
  <si>
    <t>http://108.174.59.131/NE93VXRBMjRHK1ZFT2JUUjl1TlZiQTZzZ3pBeVg5NGZUSnBJZUVneU4xcUxHbGZTVm5wWjZFeXFYK2RZMFNTNkpsOU9FdVVhbjlzPQ.jpg</t>
  </si>
  <si>
    <t>http://108.174.59.131/WWpHa01UeEI2c3ZURzF5RVp0cG45V2hqS0ovMDJtZFV5WSs1Y0JDWGk1eXVLT2NyR3Y1ekNkNjZFRkhiZ2xKcHNiR05jTk5LYjVZPQ.jpg</t>
  </si>
  <si>
    <t>http://108.174.59.131/cDdJenFyUjZQU01nN3pYR0daQkN4MTJWVnMvelp1ek92RndKRGYydlY2czJORUpiemdYdGl0b1htTmRKYlp1OER3N3ROdDlraFdRPQ.jpg@100</t>
  </si>
  <si>
    <t>Nanos Filled Collagens Soluble Type III Collagens Facial Mask Cheek And Forehead 25g</t>
  </si>
  <si>
    <t>纳米填充胶原蛋白可溶性 III 型胶原蛋白面膜脸颊和额头 25 克</t>
  </si>
  <si>
    <t>姜黄面膜面部补水保湿滋润面膜片装 25g</t>
  </si>
  <si>
    <t>Turmeric Mask Facial Hydrating Moisturizing Mask Sheet 25G</t>
  </si>
  <si>
    <t>MFF250212005</t>
  </si>
  <si>
    <t>1Pcs Metal Foot File File Can Be Biotic Pedicure Callus Makeup Remover&lt;br&gt;Features:&lt;br&gt;    Move file in forward and backward motion, not in a  or circular motion.&lt;br&gt;    Once Callus has been removed stop use.&lt;br&gt;    Foot file should be sanitized after each use.&lt;br&gt;    Do not use product if you have open wounds on feet.&lt;br&gt;    All nail technicians be aware of state board guidelines when performing foot care.&lt;br&gt;Product Description:&lt;br&gt;1*&lt;br&gt;</t>
  </si>
  <si>
    <t>92</t>
  </si>
  <si>
    <t>http://108.174.59.131/d1RWMjFWeWJYTkt3MzI2YmhlSTVPZlNMRUNVZURYbEwwOGpDZ2x3SWJLbXB6ejY0dC80eGFTekVCQU03K2V3RzkzQi9OSkJDQ1N3PQ.jpg</t>
  </si>
  <si>
    <t>http://108.174.59.131/anlvbVR6TDY1YXliMVozTWxmYngydGtiOWl2UlVHa3lKcEFXdGMxQWo2Z1lvVDBZVlY0MlhwSHdwMmlmTFJHdkNrR3gyYUxCOXNBPQ.jpg</t>
  </si>
  <si>
    <t>http://108.174.59.131/OHVFL2tzdUVuUFcxQmF1R0VuTExmVjNNd2JqRTFDK3RzVzdSTSsvU3V2TDFJMGVjdGZjdnZsT0hFWjk2TTJjbGwwaGdOTWNsdHlRPQ.jpg</t>
  </si>
  <si>
    <t>http://108.174.59.131/NHRwUzRTbmpIK1ZKTnd3VVA2ZlZKQ0w5d3libno1TkZKdVVURmI5R0VJQmxKVU9HRTVxdmNycmtZWEpYZ0lPek5YSmdyZ1JjRDBBPQ.jpg</t>
  </si>
  <si>
    <t>http://108.174.59.131/UWY1ZlNKS0VwZ1pOTEZNOVJKTm1kd3hzVGszMnp0YVdqSGlpZ2kwOTNBZENJT09Xam1FcWdGYjNRYWJlb2p5WlRWNU1pVGIwcVJzPQ.jpg</t>
  </si>
  <si>
    <t>http://108.174.59.131/U25zTnQxN0VyQkc3M0ZvZm1ZakpNNE1IQlJiWkJ5UHp3dGtWL1YrSVVNclJlMHhyMyszVDdZN1JDQnB1clhrOVB2VVZwditXNVdrPQ.jpg</t>
  </si>
  <si>
    <t>http://108.174.59.131/cFVxbGx5N1R1dlJWVjN4L0FKNlFJRHJRQ1hlaVhCcU4wMTlTSnB3cGhBREMvSExQMW5FbEw2UnRzL3d4SDVCWHJNblRJSlNPcjVvPQ.jpg</t>
  </si>
  <si>
    <t>http://108.174.59.131/R3FDL1hWcWtEVGh2MmpKSWUxd0tZSkx4TERFUW9QSHhxMjk3WlMrMzNmeFoyNGxCN2UvSU95TnVEcjFpMU1xMEw4Qy8xeVFEK3BVPQ.jpg</t>
  </si>
  <si>
    <t>http://108.174.59.131/MzdSQXBlNnpYbmxvMGVWT2x5VTlKMkhhWi8ydkZtdXBPajR6MHNiblRuUFhLSGVxcFRQQ28ybm55SEQ4dUJBS2o1VXI4RkNWUTVNPQ.jpg@100</t>
  </si>
  <si>
    <t>1Pcs Metal Foot File File Can Be Biotic Pedicure Callus Makeup Remover</t>
  </si>
  <si>
    <t>件装金属脚锉刀可作为生物修脚老茧卸妆液</t>
  </si>
  <si>
    <t>香槟色长圆磨脚器 双面脚搓</t>
  </si>
  <si>
    <t>Champagne Color Long Round Foot Scrub Double Sided Foot Scrub</t>
  </si>
  <si>
    <t>WJY250212007</t>
  </si>
  <si>
    <t>Vitamin  Essences Moisturizes And Moisturizes The Face Brightens The Complexion Leaves Skin Fresh And Not Greasy  30ml&lt;br&gt;Features:&lt;br&gt;Efficient compound : This vitamin   combines vitamin C and vitamin E scientifically to play a powerful role together. Vitamin C inhibits melanin production and brightens skin tone; Vitamin E has antioxidant properties and can resist free radical damage. With a  approach, it can improve skin dullness and  skin to a , white, and translucent state.&lt;br&gt; moisturizing and hydrating:  in  moisturizing ingredients such as sodium hyaluronate, it can penetrate  into the skin, absorb and lock in  like a sponge, replenish a large amount of  to the skin, keep the skin hydrated and full at all times, and effectively relieve dryness and tightness.&lt;br&gt;Refreshing texture experience: The texture is lightweight and appears as a semi transparent flowing liquid, instantly refreshing upon  with the skin. Gently apply, quickly absorbed by the skin, without forming a greasy feeling on the . Even if other  products are added later, there is no burden, suitable for all skin types.&lt;br&gt;Mild and safe care: The mild  is adopted without adding , , pigment and other irritant ingredients. After strict  tests, sensitive skin can also be used with ease, providing mild and effective nourishing and brightening care for skin.&lt;br&gt;Easy to use: The exquisite dropper  makes it easy to control the dosage, whether it's daily morning and evening  or pre makeup emergency brightening, it can be easily controlled, injecting vitality into the skin anytime and anywhere, making the skin .&lt;br&gt;Product Description:&lt;br&gt;1*Firming essences&lt;br&gt;</t>
  </si>
  <si>
    <t>http://108.174.59.131/Ymt1MHJCeldDSTR3UVFCTEVnb01COE4yNlRHRG1CSG9KU3NxVlllUUo1VnoyeEovU2tNeEV5S0NzQ05uVWt2MUFtZkJmUUIvbmJrPQ.jpg</t>
  </si>
  <si>
    <t>http://108.174.59.131/WWJNZHY3aS9RT2VDemV6ZVllYnpzZVdScm5rejN5M0U0MGQ3RndsNHlVeUxmWFlnOXlYQ01hZjMybEg1MnNSNjVjMTc1RzIrV3AwPQ.jpg</t>
  </si>
  <si>
    <t>http://108.174.59.131/cS9EKzA1aFJrNmhrQ25EZVoyYU9vTWd1ZFlnQ1lrb215MWNOcDg2Y29kYU5sekFxRXd3NElkSDlMa0NzaWlKQzJNYWVNdkxpenFZPQ.jpg</t>
  </si>
  <si>
    <t>http://108.174.59.131/bVZaTzQ2cE4xaVRDb3BQbS9nM0ZiUFJ1N2U4SHdFcDNsSExTUERhWWpDMUVBN0NmdnBwQU5jSDBSVVF6NEZ4Yi9mWEdiMEtpd21zPQ.jpg</t>
  </si>
  <si>
    <t>http://108.174.59.131/YmxqbjlITmNBdzBwTC8wNFpRU2lVUHlYUDZMSUVZTTgyTzFkSXRsRU5kSHVWajZGKzZFMUtpZEtUK2pBTC9pcGZJUE1tZlJVNXlJPQ.jpg</t>
  </si>
  <si>
    <t>http://108.174.59.131/VmM4U0dXUTNwT1gyWWJWRzR2Y2lVc1htTG9TRGMvZGVEcmRDV0xZc3NuTzdXUkl2cU9Fc2plMXlWd0xpaFY5NG53bS9sMlRKakRVPQ.jpg</t>
  </si>
  <si>
    <t>http://108.174.59.131/RnVMK3BGNzhldWxBVGx1aXBmeUZCK0hrZVNLU3d4b1hKVHgzQ2FpZ3BxTTFCekx6a0pKczQraDUxL3JlMFE2UGlZVnJLVU9LWDFVPQ.jpg@100</t>
  </si>
  <si>
    <t>Vitamin  Essences Moisturizes And Moisturizes The Face Brightens The Complexion Leaves Skin Fresh And Not Greasy  30ml</t>
  </si>
  <si>
    <t>维生素精华液滋润保湿面部提亮肤色令肌肤清新不油腻30ml</t>
  </si>
  <si>
    <t>维生素CE精华液  30ml</t>
  </si>
  <si>
    <t>Vitamin Ce Essence 30Ml</t>
  </si>
  <si>
    <t>WYD250212001</t>
  </si>
  <si>
    <t>Eye Cream Roll Wake Up Eye Cream AntiAging Eye Cream For All Skin Types 20g&lt;br&gt;Features:&lt;br&gt;     Deeply nourishment: in nutrients, it can effectively moisturize the eye skin, relieve dryness, and make the eye skin more tender.&lt;br&gt;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eyes.&lt;br&gt;     Convenient roller ball : The unique roller ball makes it easy and convenient to apply, while promoting circulation and improving absorption effect.&lt;br&gt;    Refreshing and non-greasy: Light texture, quickly absorbed and non-greasy, giving the eye area a refreshing and comfortable care experience. Product Description:&lt;br&gt;Package Included：1x Eye Cream 20g&lt;br&gt;</t>
  </si>
  <si>
    <t>膏体,定制,纸箱,轻小件,信封件-FR,信封件-JP,开模已回货,7天+缺货未发</t>
  </si>
  <si>
    <t>http://108.174.59.131/bDY0RE9wUjJlb3lzbER1R21qSjkySi9EWW4wRWtxUDZzUG03eSt3MklOYlM5dGc3RWk4STE3cmZWNVhMNmczNVF0NlBlb3NLSVBjPQ.jpg</t>
  </si>
  <si>
    <t>http://108.174.59.131/MkNZb1FOWTc1Znk1MkxocGhEdmwzVlk1VklZVkYyQURyQnEyWDc4YVdKTU1peUgrRkRBd1FONG9UV09jWDFGZVZ6bGo2Qi94dUJZPQ.jpg</t>
  </si>
  <si>
    <t>http://108.174.59.131/bE41SERmNWNmN3oxVU40aXJLUmJrV0YzaG81M05XK2JURnh0TEorK2IreE11elJNTE9ueDFDaEZwMldyd3M1azlOU1JFRm10SGljPQ.jpg</t>
  </si>
  <si>
    <t>http://108.174.59.131/SXYxV1lISGlaVVhCeGp6VE1OWW1DMXduVVFDNzBVa3g2WEUreDlXU293V2loZGNLMFA0cENzRi9rZVNNby95WHJGSHlYQUdXWnBFPQ.jpg</t>
  </si>
  <si>
    <t>http://108.174.59.131/TDRtZ0NVY1VaTXBhelNyc0pWbkJpamdZOXQzWmtHYWUyOHJNU3M5cGNUQUhzaU5wRWs2SzZMaXZ0YTVJYlFjdWxwaGVWaWxES1MwPQ.jpg</t>
  </si>
  <si>
    <t>http://108.174.59.131/NlJkeTB3LzlhSHBLMEdLSUUyLzlsN0NWbTRGVE0wN1BDUW5mOGlYZnEwbk5hd2xFQ2tzazdlOW5OQk1oaUpaeGxtY0t4c1ZYZVY0PQ.jpg</t>
  </si>
  <si>
    <t>http://108.174.59.131/NUF0dUJtaHVHamxWT0U5Z0ZlRzhBVzUzOWdPWkNTMURoYWNnc1Y1YWhneStFSXYxckZ2VFpseStpU0xBajVEbE93L2tydGZ4VjBVPQ.jpg</t>
  </si>
  <si>
    <t>http://108.174.59.131/NjdkUVd3RXhMYkNmQ1lXU095Vk13N1FXajBjaEZhM3M1L1UyeVFPbm14OWZvZk85ajJncS9OZW9sZnpnM0NmQy9Ha2FOUDJHTkpFPQ.jpg</t>
  </si>
  <si>
    <t>http://108.174.59.131/S3kvVVN0cnRwSkpNakdGN010dXNwTXcwdWErVHFnWlJJUmhHSkJMcnd0KzZsK3NUOU9oM25memFKUkFyaWVhWmh6aVF3U01ZZ3dFPQ.jpg</t>
  </si>
  <si>
    <t>http://108.174.59.131/QUppZTk2QUJnVlJDR1pxcU1FWHVlT0s0dC9zdklXME10M0w3SzBIemRNKzVXWXYzWUwvUVhWSk9WT3pIdFpFeW5LWWtzL20vNDJJPQ.jpg@100</t>
  </si>
  <si>
    <t>Eye Cream Roll Wake Up Eye Cream AntiAging Eye Cream For All Skin Types 20g</t>
  </si>
  <si>
    <t>眼霜滚珠唤醒眼霜抗衰老眼霜适合所有皮肤类型 20g</t>
  </si>
  <si>
    <t>（英文版）眼霜20g</t>
  </si>
  <si>
    <t>(English Version) Eye Cream 20G</t>
  </si>
  <si>
    <t>YMZ250212003</t>
  </si>
  <si>
    <t>Walnut Scrub Facial Microdermabrasion Facial Scrub Face Exfoliator - Spa Quality Exfoliating Mask With Manuka Plus Walnut For Blackheads Buildup Wrinkles&lt;br&gt;Features:&lt;br&gt;Get Super Soft Skin In Minutes With 9X Superfood : Gentle, moisturizing microdermabrasion facial scrub professionally crafted from Nature for clearer, glowing, and youthful-looking skin.  by our Empty Jar Promise!&lt;br&gt;The  Facial Scrub For Dull, Dry, Sensitive Skin: Tough on buildup, gentle on skin. With  grade Manuka  and calming Extract to help  skin tone,  wrinkles and  dull skin as you exfoliate&lt;br&gt;Deeply Cleanse, Thoroughly Exfoliate, Totally : Our face exfoliator  uses natural particles to help cleanse pores, dead skin cells, blackheads and invigorate the skin. At home facial scrub carefully crafted for sensitive skin&lt;br&gt;Product Description:&lt;br&gt;1X  Walnut Scrub 56.7g&lt;br&gt;</t>
  </si>
  <si>
    <t>膏体,纸箱,轻小件,信封件-DE2,7天+缺货未发</t>
  </si>
  <si>
    <t>http://108.174.59.131/T2NGeW1hVFRHditvM05mY0UvMDhTSWs5YXpKUTNwWXBnQ2RUdnRRNUFZMXNMT0NtaHAzbWpxSmRCUHVqRS83d1Z0MW00Wm85YldZPQ.jpg</t>
  </si>
  <si>
    <t>http://108.174.59.131/SEJCSnZjZVlzL3Z5N1NxU010RjNiRHE2TjE4NVU5Y0ZueTUzZFFHZHhVenhjWDZCQUtKVmlGQ00rcHlrN0tSOEhEMVMvTjhlMWtVPQ.jpg</t>
  </si>
  <si>
    <t>http://108.174.59.131/b3pKY1pOckpnamlnZmJsR0U0K3BEdmhqQzlYcGY4WnZ4dGFpTDFZVEF3SUl1WnN0OGMzMG93ZjVWZVlDMzdYUXV1QTFYVFZSbU9jPQ.jpg</t>
  </si>
  <si>
    <t>http://108.174.59.131/NXBPTll0aU92WjVwSmVtWjcvRlg0bTRaVUptUGRJVkRsNFg1L0FraGZRdXM4TzdjZ3dCbXpPM25Eck9KREhkTkxycW9hS0JEdTFrPQ.jpg</t>
  </si>
  <si>
    <t>http://108.174.59.131/L2ZBd3d5U3dGZi9ZeFJwNG9HSzhhK09hU1BQb3FZYkhoekg0TzN6bjQrZjFiKy9CTGJwRXltME9DRnA3eEdPcWNObnpPbFoyU3BJPQ.jpg</t>
  </si>
  <si>
    <t>http://108.174.59.131/ZmhQWGo4ZVpTVnVTM1dnck1WWlYveFZNdVM2VnAycDF6dDVZUWpIN1hYdmVFY2FJdXpzS3duSjVRNGxhclNXRk1XanpzT0FPeGVFPQ.jpg</t>
  </si>
  <si>
    <t>http://108.174.59.131/eWlaY3RacFV1T3REZTg1WTZ6MWM2TTd0T2NVS2YzZHBoSW11NUlPOTRhNXNZRDdTQUh2Ky9HQ3N4MHBCclJCY1hnV3hkb1J6cnBRPQ.jpg</t>
  </si>
  <si>
    <t>http://108.174.59.131/WTRXaXIyZW56NFdpUVpQTUlwbG1MMG9xZGN1SFREalRrOGRVbDV6dkd1ZlFETW1rbkhFeStIWW5vL1gybkMybUFzUHNHV2I5YzVBPQ.jpg</t>
  </si>
  <si>
    <t>http://108.174.59.131/Z0N6bU90RGo4OXFlVytuTFIzSUZlVk1ZSFUzM045eldyTjY5bG0wYWlMOGRYTXRRaExZNVkrSG9wbWVWQlpkQUxEME5nWm5NSjhjPQ.jpg</t>
  </si>
  <si>
    <t>http://108.174.59.131/Ui9GNUFySURwLzJtRzBrMExvMTFldi9HNXI4M1RHTXNtWGJ3RW92S0xtSWVGVTVrZEYyWG9mdU1GNzdZVmdCdUsrMGsxL1NHRnd3PQ.jpg@100</t>
  </si>
  <si>
    <t>Walnut Scrub Facial Microdermabrasion Facial Scrub Face Exfoliator - Spa Quality Exfoliating Mask With Manuka Plus Walnut For Blackheads Buildup Wrinkles</t>
  </si>
  <si>
    <t>核桃磨砂面部微晶磨皮面部磨砂面部去角质剂 - 水疗品质去角质面膜，含麦卢卡和核桃，可去除黑头堆积皱纹</t>
  </si>
  <si>
    <t>蜂蜜核桃磨砂膏 56.7g</t>
  </si>
  <si>
    <t>Honey Walnut Scrub 56.7G</t>
  </si>
  <si>
    <t>WJY250212005</t>
  </si>
  <si>
    <t>Ball Perfume Lasting  Fresh And Elegant  Elegant Perfume Ball  15ml&lt;br&gt;Features:&lt;br&gt;1、 experience: The body lotion has a texture, which can deeply moisturize the skin after application, leaving a long-lasting and soft ; The body spray with the same can be used before going out or when you need to replenish the at any . The spray is delicate and even, and instantly puts a layer of fresh the skin. The combination of the two brings a full range of lingering from morning to night.&lt;br&gt;2、 Careful Mixing: Carefully crafted by perfumers, blending a variety of classic and unique fragrances. Whether it's fresh and elegant fruit aroma, elegant floral , or mysterious and profound , they can satisfy the olfactory preferences and personality expression of different people, allowing users to uniqueness and showcase extraordinary taste in every gesture.&lt;br&gt;3、 Moisturizing effect the skin: Body lotion is in nourishing ingredients such as shea and vitamin E, which can penetrate into the skin, replenish and nutrients, effectively improve dry and rough skin conditions, make the skin soft, , and elastic, and provide care for the skin while enjoying .&lt;br&gt;4、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anywhere.&lt;br&gt;5、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ritual.&lt;br&gt;Product Description:&lt;br&gt;1*Perfume&lt;br&gt;</t>
  </si>
  <si>
    <t>液体,易碎品,定制,纸箱,轻小件,信封件-FR,信封件-JP</t>
  </si>
  <si>
    <t>http://108.174.59.131/dHBJSlRFdytweWtNT1RIYWFuMWMwenBhWTFsMmdGTzc0ZUtwUWhoTFU3TXVIdUpmVjF6dnBaaGpNdDhwYUtvditqZ1pFOUlieFZVPQ.jpg</t>
  </si>
  <si>
    <t>http://108.174.59.131/ZDhxNHpscXo2UlBqYzdJek5MMEl6cUsyeFdkZGtQaEtQZ3d4RVJxbWJDK3Z1VnFSOGVsT3ljU3k2N1YyWkNiZVZodm5QZ3IvYzM4PQ.jpg</t>
  </si>
  <si>
    <t>http://108.174.59.131/dEdRNmpkWVlxQ3dudGhXM1ZQcFpncFAzdHRHQnkxYml4VC9vM3ZuaDUyUFJmUVA4VFRUSHk1c3VjZjhaRUN0TjZQTXJ6QjFKUXo4PQ.jpg</t>
  </si>
  <si>
    <t>http://108.174.59.131/NWZ1SkI3OEJGN0RzZm16bUFwTllWbFIwOWxMZWFNdUJPZFFlMU15RWd6VkRNUzdSU1pMMUFoWkp5ZDBNRk5FR25STFl0VFkzMkJJPQ.jpg</t>
  </si>
  <si>
    <t>http://108.174.59.131/RzlkTTd3eTNYbUhZaUVnOVlZbFJ3b3BtNGY5WjV4RS9KZEFJN3k5UTd5T2dCWlhScU9VNlNqeGRZaE04NERhdFlaTEhRTGpsbHcwPQ.jpg</t>
  </si>
  <si>
    <t>http://108.174.59.131/MnZ4aTVnb0ZGUGREaXQ1amVjcVVzSTd5c1BCVWRuRUM5TUJIMVN2MHBTS0h3OWFBa0ZSY2RBUXNtbThobTBReC93NXhFUGJxMUxVPQ.jpg</t>
  </si>
  <si>
    <t>http://108.174.59.131/VUY4aWlFcmJ0Y0RQNHk2NEdJQnhjYkF2TDBNUHFhUWxIZkVmNjM5TXVmc094aW1FVVpleFpvcmpsRllyL0ZLWkQ5aCt5R3EvVUMwPQ.jpg</t>
  </si>
  <si>
    <t>http://108.174.59.131/cnBpN09oT3FvSjJwWFBoUDVsYlZEcEh2TEc2cGN2NlZaakM1RGlqMDJHUlJKZVRlK3pFNElSVTJtT3BMRGpWVXhxSWg1RXNYbnFFPQ.jpg</t>
  </si>
  <si>
    <t>http://108.174.59.131/eFprNnJnNkZiNzR6bkFMb29qbmwrbExUeloyTlFyNXBteGxOOGR1Q0xyeVY5UFVHb0NiVllBb0NZTDRva0l2b290SXVpb20yV1hrPQ.jpg</t>
  </si>
  <si>
    <t>http://108.174.59.131/amFHSXZiOU5UTytkYWNpaDlQNU82OGdMTVJ6L2pMSVVlT21kd3BJeEd4Y1djWWk2MUF2bC90U1lPQjVFRDRBZnZIV0NqMUJreVRNPQ.jpg@100</t>
  </si>
  <si>
    <t>Ball Perfume Lasting  Fresh And Elegant  Elegant Perfume Ball  15ml</t>
  </si>
  <si>
    <t>滚珠香水持久清新淡雅优雅香水滚珠15ml</t>
  </si>
  <si>
    <t>滚珠香水 10ml</t>
  </si>
  <si>
    <t>Roller Perfume 10Ml</t>
  </si>
  <si>
    <t>YMZ250212002</t>
  </si>
  <si>
    <t>Serum Instant Effect Face Serum Face Reduces Fine Lines And Wrinkles Be Against-Ageing Suitable For All Skin Types 30ml&lt;br&gt;Features:&lt;br&gt;Reduce wrinkles: Significantly reduces fine lines and wrinkles, helps the skin its youthful state, with long-lasting effect.&lt;br&gt;Skin tightening: increases skin elasticity and provides clearer, firmer facial contours.&lt;br&gt;moisturising: provides long-lasting , prevents water loss, improves dry skin and makes it appear smoother and .&lt;br&gt;Soothing effect: helps relieve redness and irritation of the skin, suitable for sensitive skin.&lt;br&gt;Skin complexion improvement: improves uneven skin tone and dullness, makes the skin look more and and gives a natural .&lt;br&gt;Product Description:&lt;br&gt;1X vitamin   30ml&lt;br&gt;</t>
  </si>
  <si>
    <t>http://108.174.59.131/d0Z1dVY2YmhZeG9CanNaaThhSDJqUGlWdFpGTGIwOHp5QmJVNkZEMnB2V3puUTBQc2dpN0c0SzZZSE1USUJUMWNzdVc2OTNzUkRRPQ.jpg</t>
  </si>
  <si>
    <t>http://108.174.59.131/MDRGZzlYYy9JV21POFZ2bDN0TlJLbGxkVUtvcXpVSEhYNkZIK0l0SVlwOFcrR1NycXBCS1JPVlpiVlBtUmg3a3JnenFhamtORDhNPQ.jpg</t>
  </si>
  <si>
    <t>http://108.174.59.131/amZ6ZWZqZWlBdFFMVWxQbUVENlVDVFoxZ0lwS0JEN2R4ZWt2ZDNWZ0VjeHlPbUxzRFp0U3BXRXYrTldVZFdUdUZYcUh4MTlJYkpjPQ.jpg</t>
  </si>
  <si>
    <t>http://108.174.59.131/VmJFamJrZ1NWV0ROTVF2aDB0Ky9Qa0RtbDlsaFNUeG1WRG9QUDlqYytIa2NFd2dMdloxVGdRNm16Q0hXNU9IbXZISGkrMjB4NVF3PQ.jpg</t>
  </si>
  <si>
    <t>http://108.174.59.131/bFo3bk80ek83WjNOVVJKTk4xcXF3b0hrSGRuYkxQWHBrTDZCTGNLYlVTeVh5YnNZcGFRaG9UUUp5V3ZRMlpUZG5rWldXSGN5TjFZPQ.jpg</t>
  </si>
  <si>
    <t>http://108.174.59.131/UldYa0MzQlg0T2gvRDcxdysrNU4wVnZjUUE4dGdYYy95cElwOHExTytxMmNrcTAxOXZRY1J1MWQwR1lpTWl3RkFLeG9qbVNjU0dJPQ.jpg</t>
  </si>
  <si>
    <t>http://108.174.59.131/ZGlhRWNLVG95QmhnY21qNTFSYlk1OXhaV2tKaE1kZWFkalFDaUdPMm5aTVpLQ3pjU1lab1dKWE1WYmgrM3F0YzZMejhlUDY4OGxrPQ.jpg</t>
  </si>
  <si>
    <t>http://108.174.59.131/TTZNVlVVSi8xN1drYnh4WGxkRFNSY2hxekxVTmRmV0JISlN2bmdRWFlMc0JWcFl5eHo3OGp6R2FtUE5hMXkxK2xSUzNzWDhZSXRJPQ.jpg</t>
  </si>
  <si>
    <t>http://108.174.59.131/Z0sydkNiV21CYXJURXJwenRJMi9yRHlpYjJja0U4Ty9pQzA2RWhHb0JpNWRteVFKMXdkUUkyYzQ5YmFpZ0MxRVltQytBRHJHY1djPQ.jpg</t>
  </si>
  <si>
    <t>http://108.174.59.131/YnI2bDd4ZUlPSnFLWDM4NTdndFdqU1k0YlArNUk3QmJvaUxnZk9TeXRyZDhlTDh2QVJnRUFXWFlKNDRoZFJUY3FtM2hQTDdzTWxjPQ.jpg@100</t>
  </si>
  <si>
    <t>Serum Instant Effect Face Serum Face Reduces Fine Lines And Wrinkles Be Against-Ageing Suitable For All Skin Types 30ml</t>
  </si>
  <si>
    <t>精华液 即时效果面部精华液 面部减少细纹和皱纹 抗衰老 适合所有皮肤类型 30ml</t>
  </si>
  <si>
    <t>维生素ce精华 30ml</t>
  </si>
  <si>
    <t>MFF250212003</t>
  </si>
  <si>
    <t>Hair Care Powder Nourishes The Scalp Soothes Hair Follicle Improves Hair Condition And Scalp Environment 59g&lt;br&gt;Features:&lt;br&gt;Nourishes the scalp: Contains natural plant extracts, deeply nourishes the scalp, promotes  circulation, keeps the scalp , and reduces dryness and itching.&lt;br&gt;Soothes hair follicles: The special  can soothe hair follicles, help improve the scalp environment, and create good conditions for  .&lt;br&gt;Improves hair condition: Effectively repairs damaged hair, enhances hair , improves dryness and frizziness, and makes hair smoother and softer.&lt;br&gt;Reduces hair loss and breakage: Strengthens hair , reduces hair loss and breakage, reduces split ends, and helps maintain the integrity and health of hair.&lt;br&gt;Enhances hair toughness:  in vitamins and amino , it enhances the toughness and elasticity of hair, making hair tougher and  to external damage.&lt;br&gt;Product Description:&lt;br&gt;Capacity：59g&lt;br&gt;Weight：76g&lt;br&gt;</t>
  </si>
  <si>
    <t>粉末,视频,开模产品,纸箱,轻小件</t>
  </si>
  <si>
    <t>http://108.174.59.131/OU9kaUpXYk11dlB2WDNPWEtqZjNJODB6ak5XUmtjVGlZdEhjaFVWeGdnU2JEWjc5WjZFeHRTVW52amh2Ykg2WE9oSHBBR3daTjhVPQ.jpg</t>
  </si>
  <si>
    <t>http://108.174.59.131/QmFUMElabjg4b0UvejYrZHRFZ0F2TjFVSXB3bnFDbGtwMk1oUnd1cUJoSWFrQ2oyOGp1YmY1emhSZFRrN25CdGNOWWZVSnRIaE5ZPQ.jpg</t>
  </si>
  <si>
    <t>http://108.174.59.131/eUhUeUV2VmtjZnR6aW1ueUZHdjZuNlhWV3lTQmRWSXhmRnJVbFlHS1NZcDdPSW56WGFtZEc2NmJsU242bDNVNzFFUE12Y2hyMDdRPQ.jpg</t>
  </si>
  <si>
    <t>http://108.174.59.131/bW5BY3lmY2pTSlV0bkN1MEFFV0wyVFd0L2NTNUxRbGRiSDZlQy9GZmV1a0dLOU9jTmpDTzNrcml0bGRnNlhIQmVCK3BUUmJ4T0ZzPQ.jpg</t>
  </si>
  <si>
    <t>http://108.174.59.131/RTNmVW56RG8xRVFrUEZyVzF2c2RGbVNtM1QwRkpuYUtqRXJNYjM2a3lWNmI4OGtvOWNXUldvdFRNa2Rldnd5Nm5VbzFZWlkyaFRzPQ.jpg</t>
  </si>
  <si>
    <t>http://108.174.59.131/M1FNL3NxWjRzMjE1Q0xlSmpYYnA5MzM4MWdnWjRReU5pZVZIV0RraVZxcWJGQzNXTURNSFdJNzZlR1RZWmNmdVVsdk5UTWhjQmRnPQ.jpg</t>
  </si>
  <si>
    <t>http://108.174.59.131/L3pyakNwdEZMTkpqVzRaVzRNZG42NGVaR2RvckJyRGNaZG55eGxyRnBGeUtSa0JmRlM5VitmVlczWTdBenY5THRCMXd0RkV0dXRjPQ.jpg</t>
  </si>
  <si>
    <t>http://108.174.59.131/U1Y3U0w3RXpUODhldFpSdVhNcTZXRncyQTR1bDFhSFZCelpNYXJRTEgrejRsbjhhK1cvemwreExQYnVmb3BsQmVyMzdVYXo1TFhNPQ.jpg</t>
  </si>
  <si>
    <t>http://108.174.59.131/OG9Qb1pWYjlIbGtyczFMVzdqcG1ucjlqRWdIWlRnQXlvTDdPemtNbndDSXRIbktNNm5HTW0yYktZVjN1Vm5XdUNzbWpjcnI5akdFPQ.jpg</t>
  </si>
  <si>
    <t>http://108.174.59.131/d2hRdWkzcG1KeVFrQ1Fva3lBYjVleGxDdXo0YWpMMUpNWmFXaWkzYzEzNEw5R2wxdHNpbzdRbkJpMGJnaVBvRGkrQXpicWFPNGVFPQ.jpg@100</t>
  </si>
  <si>
    <t>Hair Care Powder Nourishes The Scalp Soothes Hair Follicle Improves Hair Condition And Scalp Environment 59g</t>
  </si>
  <si>
    <t>护发粉滋养头皮舒缓毛囊改善头发状况和头皮环境 59g</t>
  </si>
  <si>
    <t>护发粉59g</t>
  </si>
  <si>
    <t>Hair Powder 59G</t>
  </si>
  <si>
    <t>WJY250212003</t>
  </si>
  <si>
    <t>Purple Whitening Toothpaste Gently Cleanses And Protects Teeth Health Refreshing Breath Whitening Teeth 50g&lt;br&gt;Features:&lt;br&gt;1、 Whitening effect: Purple whitening tooth powder is one of the  whitening ingredients, which can effectively whiten tea stains, coffee stains, etc. on teeth, making teeth naturally white, making smiles more confident, and showing obvious whitening effects in a short period of time.&lt;br&gt;2、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t>
  </si>
  <si>
    <t>粉末,定制,纸箱,轻小件,信封件-DE2,开模已回货</t>
  </si>
  <si>
    <t>http://108.174.59.131/V3crbmRZODBZeHd4dlpkTWc2ckdBVVVYWDEyLzMwSmo2SDNXQTlabTZuRk82R2d3OTZLSVM3V2cwMnJhbElUUkNqNUYxWHp2SXZBPQ.jpg</t>
  </si>
  <si>
    <t>http://108.174.59.131/WFJ3c20yRUI4M2R1UXFTeStrSkphUEhKcjVCU0ZEeFl1WU12SW51VzVvdkMwQ3lwd2o0eXF0Tk0zNWlLRDgwYlQ2L3NkdXRuQTBZPQ.jpg</t>
  </si>
  <si>
    <t>http://108.174.59.131/dG8xTHRnVmxia09xQ29zVVpUV0hCM0Z2YjRXNVV6YXhxQ01PSWk1MG56RTRqbldEdFYxdFJjc2VPMFVJWlNCUTZvRlJZckdpbHpzPQ.jpg</t>
  </si>
  <si>
    <t>http://108.174.59.131/ZjBsVStRT3NTaW9OL3lGRUV3Y0J3MnM4OHVwemZDTk1PQURMUThkUkZGMDQ1Uy9oOWVydVl3Sk1XdUFNZWFyWFJIZVUvU2hIc3JjPQ.jpg</t>
  </si>
  <si>
    <t>http://108.174.59.131/cm1kYjRIZWdRV215U29USS9EOG5UekQ5S3JFUElIZmcwOVZEL1orR0Z5R0kxNHhRNHR2NW1JRVpDeTB1L2s3aXI3WklFWkwwbnA4PQ.jpg</t>
  </si>
  <si>
    <t>http://108.174.59.131/TnRQd294T0FyRmtONG1MY2RhcXo2RkJ2aGhiVWdCbEJYbWFzL24wWVA2LzJsK0NweXBnSkdMWENCK1NESkFia01aNlhpWTIwQnhVPQ.jpg</t>
  </si>
  <si>
    <t>http://108.174.59.131/cjk2bC84dDQ4dDNqSGpacjRZRVBsTVBiN3F2Q2RaS1N6Q0M5YWxHc3pEaTVFWU42OENET0dHbTg5bmQyZ3ZnY3JFVGRwNlpIczEwPQ.jpg</t>
  </si>
  <si>
    <t>http://108.174.59.131/V0NZOWFpMGNnUUpTaG5oMHczK2ppTk5qaFpWeGZ3YUhyYkdPbk9rRkNuZ04zVmpsaFZIYXlvQXJMRXJ6SXp1cTVBdWNPSTdOVjBNPQ.jpg</t>
  </si>
  <si>
    <t>http://108.174.59.131/b2xBbHdPL05DQmgzei9rMGdERE1OYm5aaDg3ZDY1NmdvZkFQeGN3L20rYUZURFg5UXpUbTZLUXh1ZlJydzNoSmFnQVpMc2N6R3k4PQ.jpg</t>
  </si>
  <si>
    <t>http://108.174.59.131/STZPdEZBL3ZLaG52R3c3WVBYZERoQnpWcVM4bFZoY0xhcjd1RTBmMWhwWlpkNzl2dWh2ODZHVldrMUpiVkJPcHZGN1U4UnV6R1NZPQ.jpg@100</t>
  </si>
  <si>
    <t>Purple Whitening Toothpaste Gently Cleanses And Protects Teeth Health Refreshing Breath Whitening Teeth 50g</t>
  </si>
  <si>
    <t>紫色美白牙膏温和清洁保护牙齿健康清新口气美白牙齿 50g</t>
  </si>
  <si>
    <t>白美牙粉  50g</t>
  </si>
  <si>
    <t>Whitening Tooth Powder 50G</t>
  </si>
  <si>
    <t>MFF250212002</t>
  </si>
  <si>
    <t>Retinol Skin Reduce-Wrinkle Cream Hydration Moisturizing Slow-Aging Firming Gentle Skin Care Moisturizing Hydrating Skin Care 50g&lt;br&gt;Features:&lt;br&gt;Powerful -wrinkle effect: Retinol promotes  production, effectively reducing fine lines and wrinkles, making the skin look younger and firmer.&lt;br&gt; hydration: Combined with hyaluronic  and glycerin, it provides  hydration, locks in , keeps the skin hydrated and  for a long time, and prevents dryness.&lt;br&gt;Improve skin tone: Retinol helps  skin , fade spots and dullness, make the skin tone even and translucent, and  with natural .&lt;br&gt;Gentle : The -free and -free gentle  is suitable for sensitive skin, ensuring that it is not irritating while fighting against aging.&lt;br&gt;Antioxidant protection:  in antioxidant ingredients, it resists environmental stress and free radical damage, effectively delays the skin aging process, and keeps the skin .&lt;br&gt;Product Description:&lt;br&gt;Capacity：50g&lt;br&gt;Weight：93g&lt;br&gt;</t>
  </si>
  <si>
    <t>膏体,视频,开模产品,纸箱,轻小件,信封件-DE2</t>
  </si>
  <si>
    <t>http://108.174.59.131/dXI3SmU1NlpMUDVDVTNZVXlzbS9wRUZvWm1pdU00RXBlQTM0UHFTUVBrTHh3REp2OTBMbnZMUFdNL2gyYWpTYWtWbEV5VUppMjY0PQ.jpg</t>
  </si>
  <si>
    <t>http://108.174.59.131/ZEwwZjdPYm9pVWxrckVWcm1mNWlWWXhoTWx0c3psZWhodXB6UDUvdURsTVh2SkZwYnlxM0V4eS9RU3pSQ2lPNTErNlg1QnhMeDVVPQ.jpg</t>
  </si>
  <si>
    <t>http://108.174.59.131/ZCtyV3VQaGo2ZHFSTXliU05oMmwzNkk2QmZoM1NyUk5rTk14NExqRlRjZ016TTJ0aE8vaTJXQU9lemdwTXlIelJ1Y2d0VUhNR1BVPQ.jpg</t>
  </si>
  <si>
    <t>http://108.174.59.131/WnMwWHFpT216Z1ZhYXl0bTE0eFZlUFZaWXhQNWp0N2JwcHR2VkNUa2VrUm5pRmJGQmtiQTRseTVNT3JxbytsSUhiQW9EMkc5L09NPQ.jpg</t>
  </si>
  <si>
    <t>http://108.174.59.131/S25ZYmFjMHBLRUMzUnhjYzdzWEh2SFg3STI2YTgwb3dpak9ramN4S2w0bUx2VStUMFNxMTU3b0phTno1NFlDYy9GQ0xCaUNaUVNJPQ.jpg</t>
  </si>
  <si>
    <t>http://108.174.59.131/WThUbWJKcE5yekJGSXF6TSt0ajFxaWpEZ0gvc2sxRTNQUy8wcW1jeXFBazk1OER5K084VXRxeXhqaXZVTXNySmFReUh3NFMzclFJPQ.jpg</t>
  </si>
  <si>
    <t>http://108.174.59.131/Q28rY05oajRaK3ZUUXdqd05xRlZuRG5KZWhMUFdoS3JIRnZNVWZwRnkzL3dSQ1lYT3JudXRPM05IcFBCaCtNRTM1QkdxaXIwV3A0PQ.jpg</t>
  </si>
  <si>
    <t>http://108.174.59.131/c0VkcnFiVzFxd1U3YTU0a2dmV1psZ2hYRS8ycjNJeVRiNGdBbVBxMlRZYnRvQjB5czVNNHliV1MzdGVWSm56a0srdlRaSk10WjBJPQ.jpg</t>
  </si>
  <si>
    <t>http://108.174.59.131/MDVVUHZNYSthSkpIbzNNbHVXRmZmQnUxeE9EcUo4T0M3enFEM0ZvcEZ6TDNOTjhUdHJiZk1RenF0Rm0vN0VOMndGYjBkYm9rZktZPQ.jpg</t>
  </si>
  <si>
    <t>http://108.174.59.131/YmpBb2gweDNDRlBlTUVybkFSa3N4Q005YUhYM283OVAyWXJWSFFCMkNEa3BzUWR6UXlWZ0wwcjdVR3NvandLejlHd2lOUXdOZ1NZPQ.jpg@100</t>
  </si>
  <si>
    <t>Retinol Skin Reduce-Wrinkle Cream Hydration Moisturizing Slow-Aging Firming Gentle Skin Care Moisturizing Hydrating Skin Care 50g</t>
  </si>
  <si>
    <t>视黄醇祛皱霜补水保湿抗衰老紧致温和护肤保湿补水护肤品50g</t>
  </si>
  <si>
    <t>视黄醇抗皱霜50g</t>
  </si>
  <si>
    <t>Retinol Anti-Wrinkle Cream 50G</t>
  </si>
  <si>
    <t>WJY250212002</t>
  </si>
  <si>
    <t>http://108.174.59.131/ckFQUUJ1MzZyME41TXBsMjNOaXJCZksvNXg3emRpczRCMzcvOUxnRW8yWUI3eXZRZG9SeWxXOTBZVDR5dlhDc1cyRkhUNThCV3NNPQ.jpg</t>
  </si>
  <si>
    <t>http://108.174.59.131/dWlxck0rU3F4U2V6eUZ3bWdBbTlmSUFZWkM3bTRwZ3BhNGxFSWF3RG5DbE03aFBXaktFR1FndW1jakdSc29GVThUbHJLR3lWMXhzPQ.jpg</t>
  </si>
  <si>
    <t>http://108.174.59.131/TVZTTERqdnQzcGZTaVV2TVBDWjByckg3MkpDZ0FGSnMyekJPa3lUbWVkaGxycHZlT1FxNlloenFzNDFuZElMVlEwNkliUzlhQXZnPQ.jpg</t>
  </si>
  <si>
    <t>http://108.174.59.131/OC9jQWN6c25NNFhqRkNZL2VMT0s1aFpteFhraHlsdHFyczgzYU5ackQ0L2NuMXl3MUVtanNIZnJSOU9JTi9xUUJUTkxsd081T01RPQ.jpg</t>
  </si>
  <si>
    <t>http://108.174.59.131/dFpMcVB5QUNyR050bHhldjZZRC93N2R5ZjM2SXpPTFJVT2p0WG9GUVBIQ01JZ3pJMmtPRGdYWGZ2OHZ4OVVuR1JLTDJmeC9VYTFNPQ.jpg</t>
  </si>
  <si>
    <t>http://108.174.59.131/OVVVSzZNa01zZ3FmdUE4cmVEdEV1OFFRUWtiNlJTUGxISng1dno2NERCcjdoTmdKc3A4RDhzbUN4UGsyWlB2OXgrOCtLY3VSR0JZPQ.jpg</t>
  </si>
  <si>
    <t>http://108.174.59.131/bmMwcFVaQ2t5UFRuTVYyOXNSZ2krd3JiZVBQTW43WWE2REZ4dDF1VThKSGhoMWlFVmFFS2prQWpmYjR5L0diWlVCMzZNQkt4Wm5VPQ.jpg</t>
  </si>
  <si>
    <t>http://108.174.59.131/dEwvYzhUS2w1ejNXbVJBZW92Tm5NVC9mRC9DaklCSWZXZk9MNHlBNTVDeGtxTmQ2WmtJdGpIc0xtb0U3ZUlwOUV6TnBOYlFuT0JRPQ.jpg</t>
  </si>
  <si>
    <t>http://108.174.59.131/ckxTQWxJaHpYWmtWTVVHZE9KZTkwM1RPNEtjRkZ1cGRkWng3MGVZOTJ2M1BQTy9yV085aWRESUtza0owenhPZmx1SXpVZnhzWGUwPQ.jpg</t>
  </si>
  <si>
    <t>http://108.174.59.131/eWFoUGZCeldXS24veXhIcGJRaG9rZno2b0h1S3I4N3d1dUhjTjV2MmNWWWprNEVudDV0Q1FTVExiVVVUWEJmT29rOUZacm9QcUNJPQ.jpg@100</t>
  </si>
  <si>
    <t>白美牙粉 2PC 50g</t>
  </si>
  <si>
    <t>Whitening Tooth Powder 2Pc 50G</t>
  </si>
  <si>
    <t>CCT250212002</t>
  </si>
  <si>
    <t>Cleansing Effect That Can Thoroughly Facial Dirt Oil And Residual Cosmetics Keeping The Skin Fresh 100g&lt;br&gt;Features:&lt;br&gt;Gentle and Clean: Turmeric facial cleanser uses a gentle that can gently and effectively cleanse the skin without causing excessive dryness or irritation.&lt;br&gt;cleansing: With cleansing effects, it can thoroughly facial dirt, oil, and residual cosmetics, keeping the skin fresh.&lt;br&gt;Antioxidant protection: Contains turmeric ingredients, which have antioxidant effects and help the skin from radical damage, maintaining skin health.&lt;br&gt;Moisturizing and Moisturizing: The moisturizing ingredients in facial cleansers can keep the skin hydrated while cleansing, dryness and tightness.&lt;br&gt;Suitable for various skin types: Due to its mild , turmeric cleanser is suitable for various skin types, including sensitive skin, providing gentle care for the skin.&lt;br&gt;Product Description:&lt;br&gt;1X Turmeric Cleanser&lt;br&gt;</t>
  </si>
  <si>
    <t>http://108.174.59.131/cHpkQ2tEaGpDSDJISkZ2UjNCeThiTWdtYnpjc0dYaVZWLzJFM2N5RDJNYk54U3h0cDNRWHFraHd6dHZxdUtkMDBDWjlXRThuZWpBPQ.jpg</t>
  </si>
  <si>
    <t>http://108.174.59.131/UVpEME94RlhqSHpYc1ZnMUtuWWZMaFpoTVB0bDkydHpLK08wVVloNFQ3OG1kYzZrMkJXZkdMUXo3V2d0SG4wc29DWWZJYUNuVjc0PQ.jpg</t>
  </si>
  <si>
    <t>http://108.174.59.131/ME9qOEpHUCsrbThXSnk1WWthUnVvNzhET29xQytHVVJENFMrVUFFU1dJY0gxTXNNcDRRWUxQWkZxT0RqaGVCY21qTnVLeW84dHBjPQ.jpg</t>
  </si>
  <si>
    <t>http://108.174.59.131/cnA3ZUxGZHlDRTkwY0tqTk56WU1tZHYvTkpxdmdUQjZXNWN0UHp6MWNwWUlraXU0SnhZTjBLQ29ZSzIzZFFJOTZoY00vUVM3ck5jPQ.jpg</t>
  </si>
  <si>
    <t>http://108.174.59.131/TkhTWlVZaTF4MEZVN1NlQ0hSVk42S092ekVMZTNUZVc5Yy92N3ZYUitMUFBDeGpFR0NkaXkvangybXdRNmQvN21jUGFwV1MrU1BnPQ.jpg</t>
  </si>
  <si>
    <t>http://108.174.59.131/SVB3Q0MvNjBqem8wa2NsZ1Y2YnY0RmJxNWdKcE1ueEkxRkVIRVdmZmNYR0I2V2lyOFdRelp2cFlqRG9sUm0xYlBlcnFsQVBxVkNJPQ.jpg</t>
  </si>
  <si>
    <t>http://108.174.59.131/RmFQOTQ5NlBBWFh5ZEZtSDM2azFPUjE2SnF0TU1NTTMxRUJvMEtVT1dITURsRVo3R241aG1JTnAvd29pNFFFdmxwakczRGp0NHpjPQ.jpg</t>
  </si>
  <si>
    <t>http://108.174.59.131/d3E5U09HcE1WSkl4KytUTW1DSXFCZXFuQ2RlY0JzN0h6Y280Q1FBVVRabnVjYTJqUDVKM0VzVVlFYWdMa2ZxN3BSMGs1TGRjd2JJPQ.jpg</t>
  </si>
  <si>
    <t>http://108.174.59.131/NWJ2Z1cxQUZBSWVseDVrRUgxb29PL2ZRazVPWGowc3NXNnhMNWkwdnk5WThzRFdoSFZSZ2trZmNQbW45MTJROUdMTjNCSTBRNXhnPQ.jpg</t>
  </si>
  <si>
    <t>http://108.174.59.131/V01LWjdoODFaSHdVMlFzZ0F5U2FIUVIxUmhIZWNCYU5uUXNRSmJIYzRuUGoxei9nTFdJUGFWSGJIV1BFSi9rY1JqSmUwcldhaURnPQ.jpg@100</t>
  </si>
  <si>
    <t>Cleansing Effect That Can Thoroughly Facial Dirt Oil And Residual Cosmetics Keeping The Skin Fresh 100g</t>
  </si>
  <si>
    <t>清洁效果好，能彻底清除面部污垢油脂及化妆品残留，保持皮肤清新 100g</t>
  </si>
  <si>
    <t>维生素C焕亮洁面乳100g</t>
  </si>
  <si>
    <t>Vitamin C Brightening Cleanser 100G</t>
  </si>
  <si>
    <t>MFF250212001</t>
  </si>
  <si>
    <t>Recovering Cream Reduce Wrinkle Smoothes Skin Moisturizing Slow Aging Firming Gentle Skin Care 20g&lt;br&gt;Features:&lt;br&gt; repair: It can effectively repair the skin barrier and relieve dryness, sensitivity and redness.&lt;br&gt;Soothing and -sensitivity: Add natural plant extracts to quickly relieve skin discomfort, suitable for sensitive skin.&lt;br&gt;Long-lasting moisturizing: Uses  moisturizing ingredients to provide long-lasting moisturizing, keep the skin hydrated, and avoid dryness and peeling.&lt;br&gt;Gentle : No , no , ensure gentleness and no irritation, suitable for all skin types, especially sensitive skin.&lt;br&gt;Antioxidant protection:  in antioxidant ingredients, it resists the damage of the external environment, slows down the skin aging process, and keeps the skin young and .&lt;br&gt;Product Description:&lt;br&gt;Capacity：20g&lt;br&gt;Weight：31g&lt;br&gt;</t>
  </si>
  <si>
    <t>http://108.174.59.131/ZU52VFJ6OVV6Q1BSNEVlOFZQTjlYS1paNllhMU5OdUVzaHQ3bFNQWWVDVktSMDhRQk5nN01GRUlWalkrTDAvdlIxbnRHVGE3NUVrPQ.jpg</t>
  </si>
  <si>
    <t>http://108.174.59.131/ZWhVRUhBajJuV2VrbmJzcFh0YTJ5RCtOa016NG5hUlhzaVp4MkJZaklEWlZaS2RZS2UwWlBPR21ScE0zQ3pRa2V0TEJ1R0NiU2UwPQ.jpg</t>
  </si>
  <si>
    <t>http://108.174.59.131/dkhaZERzNnBVWHZJRStJdkpPYmNYMXJRYlZBdm9jNmVWanhpcFNoREk0VGFQUEhmUngwNC9jMEJnTjhId1N5T2lKaDhQTUlVdUNFPQ.jpg</t>
  </si>
  <si>
    <t>http://108.174.59.131/T2R2ajdEL0FYdURoN2EzRkFMejhZTmdJdkRTU25sYXdJVEJ2TWZLY0dzdW1aUi8xelNwTzFIYnQxRksrRDBtU2EvK291QllsR2J3PQ.jpg</t>
  </si>
  <si>
    <t>http://108.174.59.131/T2lZZkJsUDVraVc4cWpXT011WWxoeFluYUpCOWV0TjlRYmJTQ3ZlU2w1TXlRNmF2YUxGM3RlZ2tIdEcvcENpRUVxQ2Fhd1E4Z1hrPQ.jpg</t>
  </si>
  <si>
    <t>http://108.174.59.131/eWdVTm51RnVUR0tzL2hTalptOVhIMjlIRzRqUFBOWEpaamlzOTNJMlM5SStXb1NiSUh1Y0pva2ZTL1licUVWbTVHSmQxN3BtY1l3PQ.jpg</t>
  </si>
  <si>
    <t>http://108.174.59.131/Wm4zd3QzbHhMNmFkMVNUSHFpRFVWTkFmdUVROUNSSlZOV2k1RFM5a0Y1alMxOGkzL2tKdStoVU4vZ29uNlptTk1uY0tqdElJWjZFPQ.jpg</t>
  </si>
  <si>
    <t>http://108.174.59.131/dVkzVGczSStvTy9ZTnN6UmcwaE1UTzVtNSsrY2hWZ1A1YUZSR0dJS0VSdWxDbDc3Z0JhdGw2NkZIbjZ0emVjYjZoWUFGSGJVSmtNPQ.jpg</t>
  </si>
  <si>
    <t>http://108.174.59.131/eHY4M0s0VmJYV3NkWnl6eHZwMVMwencxbEsvR2JxSlRXWW0ydVJEN1hBTWtUa3hRNzBhS3pKR0l1QytmZTQ0M3RYY0JKK2ZuZzc4PQ.jpg</t>
  </si>
  <si>
    <t>http://108.174.59.131/bWV6U1BuUEpCN2l3UXJIZFZ6MWpQUHpEWmIwL2JSdjBHWnhVZ2NOb1dVNytnWkRlSXRnMFo5RWRyOWxOZjlqanJ6MS92d1J5enRZPQ.jpg@100</t>
  </si>
  <si>
    <t>Recovering Cream Reduce Wrinkle Smoothes Skin Moisturizing Slow Aging Firming Gentle Skin Care 20g</t>
  </si>
  <si>
    <t>修复霜减少皱纹平滑肌肤保湿延缓衰老紧致温和护肤 20g</t>
  </si>
  <si>
    <t>皮肤修复护理霜20g</t>
  </si>
  <si>
    <t>Skin Repair Cream 20G</t>
  </si>
  <si>
    <t>WJY250212001</t>
  </si>
  <si>
    <t>Green Tea Tooth Powder Removes  Yellow Bright Teeth And Refreshing Breath 50g&lt;br&gt;Features:&lt;br&gt;1、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Description:&lt;br&gt;1*tooth powder&lt;br&gt;</t>
  </si>
  <si>
    <t>粉末,定制,纸箱,轻小件</t>
  </si>
  <si>
    <t>http://108.174.59.131/a1BmOGR2Mmk1ZzRuS3MwWGdRbjVZNFJvUG16ZzgraVJYRUZpMjZRQlBDTEZ6bGppWW42dm9wZDdUTDhEa3hORnJUS20vdnBZd1VvPQ.jpg</t>
  </si>
  <si>
    <t>http://108.174.59.131/M0s2QVhXY1RTRVV0Z21pbUd4bE5SemxKQlFWK093RHA2UTdmeXJZWkF4d29JU0p2RXlJQU5odzRxY3huMEw5cFdsMW1wdGc4K3FFPQ.jpg</t>
  </si>
  <si>
    <t>http://108.174.59.131/Yk9NRElSVlRrU2k2amhOanVGVWptcXJOZ3hJZ0JkVi9kRFQ1ZHV3WUhlWHdiUUx2WkdicngxUEZNRTR3Z2RuU0RqNDFLRkl3RkEwPQ.jpg</t>
  </si>
  <si>
    <t>http://108.174.59.131/K0IxalZkNjB6YkNwRkRlSDdOVjBzQVhFTy9Na2xkenhQeFRCMXRoM2lubkxGaVBVeDRYSGp0YmtSejBFWG5HRzFCQ1R1Nlg5YTlJPQ.jpg</t>
  </si>
  <si>
    <t>http://108.174.59.131/dnhiclBpVGN0R2FCY1Nsem1kaXo3SEZpM1lhWVR5M3JQSzhzNUF2c0cvQTQ5d3FVUDZ3ZkFHSEZJcUFNVm1nR2hXS2JKK1BTQUlrPQ.jpg</t>
  </si>
  <si>
    <t>http://108.174.59.131/L3VOdm9HeUVyVUthMFoxd2RBRTdnRDNXMHVnaHJQM1NrVEF2d2s2WHVQS1FTMlE0VzQ2YUJZeTU5N3hyYytpS3dXMlA5K3lhWmlJPQ.jpg</t>
  </si>
  <si>
    <t>http://108.174.59.131/aFJEM05sd2x4OWdhUHk2cGhBZWtyRkFHTVUzVnMyTUNzRGZoUU9DTW1maCtmdnZEMDI1MDhiZjBrUjNmQ0FvUzJ6cjl0RlRPY2w4PQ.jpg</t>
  </si>
  <si>
    <t>http://108.174.59.131/c2E3TzhwMnZWaFN2T204d3dyK0tUaWpraVlIN2NtWUc1TnRvYXgyK3VkUUlicXZKdTRkUzZKMEdTWXZRREU0Z1NSWkF6U0xiVG1RPQ.jpg</t>
  </si>
  <si>
    <t>http://108.174.59.131/SWUzdWVGekthcWJqS1gvUG1KbnErUnZwUWlacnRzM3NwRHoxR3RuZkx5ZTdlVDhyV0dPNjIwSWc0TU55TXJGK01jMzh2NlNmejhnPQ.jpg</t>
  </si>
  <si>
    <t>http://108.174.59.131/dnphRzFLUnU4cjdRWEtqcm5nTGhyeG1yVUJQT2ZGM05HWXBWaEVJK2RuWEVMMk4vZTMrTTBKa05DOHRGYXh1OGdOV3EyeXFtRVpNPQ.jpg@100</t>
  </si>
  <si>
    <t>Green Tea Tooth Powder Removes  Yellow Bright Teeth And Refreshing Breath 50g</t>
  </si>
  <si>
    <t>绿茶牙粉 去黄亮牙清新口气50g</t>
  </si>
  <si>
    <t>牙粉去除烟渍牙渍牙黄亮白牙齿清新口气</t>
  </si>
  <si>
    <t>Tooth Powder Removes Smoke Stains, Whitens Teeth And Refreshes Breath</t>
  </si>
  <si>
    <t>CCT250212001</t>
  </si>
  <si>
    <t>Moisturizing Face Cream Facial Skin Care Cream Relaxing Daily And Winter Moisturizing And Moisturizing Care Cream 50g&lt;br&gt;Features:&lt;br&gt;It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t>
  </si>
  <si>
    <t>膏体,轻小件,信封件-DE2,7天+缺货未发</t>
  </si>
  <si>
    <t>http://108.174.59.131/RHdHVTBubGMxNXFsbmZzaS9aRDY2VEk3cGdGRytlOHNPZE1DNmNtdVRFU1pTSEtLeUhSTFFrL3Vadmh3Wm9xaEovWEpraXpoRk9rPQ.jpg</t>
  </si>
  <si>
    <t>http://108.174.59.131/cXAzcGwrSTNYWnBsSFFVbGpnQWNHVk9IYU5ZUklpd0hyQVNqN1FKVkxiNjZUK1Jwcjg4c1hIQmZ3MkhFSVFjelhQemh0cjFwWlI0PQ.jpg</t>
  </si>
  <si>
    <t>http://108.174.59.131/cGZzcnZFNUFmM3hvQU9qVnpOYXNCd2QyWnEwUWVUVmVzNXl0L1g4NW9MdEJRa3kvTEttR2VlM1EwbzlJMzRqKzI3T1UzTXIvTnNjPQ.jpg</t>
  </si>
  <si>
    <t>http://108.174.59.131/YW1JbmMvK0xzb2MvcWxPR2NnMEVWWS9sUjE2QzFRMnF1WUFxbE1SVkgrRElNMmZqSUdqUHRDeVFXa0lsVG1qeU15TDljSGRvMXlvPQ.jpg</t>
  </si>
  <si>
    <t>http://108.174.59.131/NEp3eEhsNDd6UWZLQzZiNVdKU1ZsYzJoWTZhTVpqUUx1cnVYeHdMMm9NbHlxUVkzWjI0MkFWSG53TG1wQnhCUlZHRG54Wlg5bzg4PQ.jpg</t>
  </si>
  <si>
    <t>http://108.174.59.131/bm5kTWN6NjZoQXdGYzJ6Y0RKVWJya2FQbnVhUGpaY0tYc2htUnZNdWdFRi9FSWw0UlkrOUxJRU9iZjFhOW9NZjlOcTJ1RjVoN0RJPQ.jpg</t>
  </si>
  <si>
    <t>http://108.174.59.131/QWk4VTEzQUxwVndabE54TzNUWVZwRm5jdTJXUHBIclhVU3BueGRoTFhkVmhlS052ZC9BVG04REwzcm14QjR4VE5oRVF4UXN0OFZrPQ.jpg</t>
  </si>
  <si>
    <t>http://108.174.59.131/US9pZDdTdDg3S3Q0NG1GZ0R2TkJ3VUx0WTBRQThvMlFDcHl1QVArVzRnbERPTXFGTzI5SVByWUNPaDkrT09mMXlBT2xMaXM1K2JvPQ.jpg</t>
  </si>
  <si>
    <t>http://108.174.59.131/Um5aNm1WTFBOYXNCL0dSSU1RUlFXdVNKSWFUNHNZaStRZWREU3BzWWIwTHpYb1dFcC9KenExVVVpOXpxQnFVMDNtMjJqcENnY0o0PQ.jpg</t>
  </si>
  <si>
    <t>http://108.174.59.131/OHlVTjVWREhxSnAwb2oySXVpU1NjQWZhWVZ6NndLU0FteVhGMVJHeVd4QU5GOVk3bWQ3aHA2UXQyZisvT1hDUVZIbEtxRW1zQjRnPQ.jpg@100</t>
  </si>
  <si>
    <t>Moisturizing Face Cream Facial Skin Care Cream Relaxing Daily And Winter Moisturizing And Moisturizing Care Cream 50g</t>
  </si>
  <si>
    <t>保湿面霜面部护肤霜舒缓日常冬季补水保湿滋润护理霜50g</t>
  </si>
  <si>
    <t>滋润面霜50g</t>
  </si>
  <si>
    <t>Moisturizing Cream 50G</t>
  </si>
  <si>
    <t>ZNP250211006</t>
  </si>
  <si>
    <t>Hyaluronic Serum 30ml Hydration And Retention Plumps And Smooths Aging Suitable For All Types&lt;br&gt;Features:&lt;br&gt;     Powerful Exfoliation: Contains 30% (glycolic ) and (salicylic ) to deeply exfoliate, removing dead cells and promoting cell turnover.&lt;br&gt;    Brightens Skin: Helps to even out tone, reducing the appearance of and hyperpigmentation for a brighter complexion.&lt;br&gt;    Reduces Fine Lines and Wrinkles: Regular use improves texture and reduces the appearance of fine lines and wrinkles, revealing smoother.&lt;br&gt;    Fights : Salicylic penetrates into the pores to clear out -and future .&lt;br&gt;    Smooths Texture: Leaves feeling soft and by refining and rejuvenating the .&lt;br&gt;Product Description:&lt;br&gt;Product :&lt;br&gt;Revitalize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.&lt;br&gt;Directions for Use:&lt;br&gt;After cleansing and drying your face, apply a few drops of serum evenly to your face and neck.&lt;br&gt;Avoid the eye area and do not rinse off.&lt;br&gt;Follow with a moisturizer and sunscreen if using in the morning.&lt;br&gt;Start by using the serum 2-3 times a week, gradually increasing frequency as your builds tolerance.&lt;br&gt;Use as directed. If irritation occurs, discontinue use and consult a dermatologist.&lt;br&gt;Caution:&lt;br&gt;Perform a patch test before using the product for the first.&lt;br&gt;Avoid direct with eyes and lips.&lt;br&gt;This product contains hydroxy () and hydroxy () which may increase sensitivity to the sun. Use sunscreen and limit sun exposure while using this product.&lt;br&gt;If irritation or discomfort occurs, discontinue use and consult a dermatologist.&lt;br&gt;Store in a cool, dry place away from direct sunlight.&lt;br&gt;Promise:&lt;br&gt;We are committed to providing you with products that deliver visible results. Each product undergoes rigorous quality testing to ensure and efficacy. Your satisfaction is our priority. If you have any questions or concerns, please feel to us.&lt;br&gt;Transform your routine with our 30% Exfoliating Serum and achieve a, youthful complexion! Order now to experience the powerful exfoliating benefits.&lt;br&gt;Product includes: 1x Salicylic&lt;br&gt;</t>
  </si>
  <si>
    <t>http://108.174.59.131/VUFPRU5qaG5rUVFoUzlIVWphREcrM080enJHb2hSVmVXVndmYXdxdE5kQlRDYld1U1h4YU04Z3dkd2NCMHBsNDZrVUVtNUZZNXljPQ.jpg</t>
  </si>
  <si>
    <t>http://108.174.59.131/ajNzRkF6N01NVWRQVmhkU3BHMVRwZmdEcFVlQjR6VG4vR00rdGVkd3g2K2U3d0Q1NllEMHQ2N0VuUHZFUTNtcjlyWTJ5Y3RnekdZPQ.jpg</t>
  </si>
  <si>
    <t>http://108.174.59.131/SjBTeHh3VTJ3Z3Bpd2tpSVg2MEkwdFA4ZDFsNUVQRy9RbHl5YXczeXdpQ1k2ZmFEalVLSC9DdHc4RndHd2ZQOXBPM1lZdm1YQTBNPQ.jpg</t>
  </si>
  <si>
    <t>http://108.174.59.131/bEhqRG9IWjVVd3JCRlpRNUhwL240TXdaZXNDMlBRbWp1MnhEYUdGVWdQUUN4d3RDdUtyenluMXRjbnRHQlM0QUZ3L2JIUXpZMXNZPQ.jpg</t>
  </si>
  <si>
    <t>http://108.174.59.131/Z2JOT2pYTGRqUlFlN055NTcyejR2RmpIQ01wMWgyekwrRTJIcXIyVUpEQ2Z0d2I5RmlZSm5MM1FnNlEreUJSOUNsZ2NiZDM4WElrPQ.jpg</t>
  </si>
  <si>
    <t>http://108.174.59.131/YlBZT1gvZXdUc2huUUJPWUg4S3ZmWGdFZ3g0RGxnRmE2OWp4UXdyYndadUNHTHBnNTJnRGEzS2w0S0tEbUllYU5VU2s3eFFObzJjPQ.jpg</t>
  </si>
  <si>
    <t>http://108.174.59.131/YS85aW9OMS9kT3NZRXo1SldLd3ZKczJ2TEZmR2kxNVV5N2FuUXRJMGZHWHNOVVFkNUF0bFVvNUZwMDBITkU0OUg3M0JhMHFuNGFvPQ.jpg</t>
  </si>
  <si>
    <t>http://108.174.59.131/SEFpdnRhVEtEM0tUbE1IdllITFZvYURWS2NiYzhqV0JOWHZIVjJPbENLclBrN2N0K1dGdDBxT2dhV3JIelBuVHQ1MllEdXFFRFVNPQ.jpg</t>
  </si>
  <si>
    <t>http://108.174.59.131/YUxDQUN1ZEhZZWF6M3VGOVRURmc4QmZDUXJTY0NxdlEwWjFrVkRZMFBVRmVtWTd1SjRDbkZLVTNhSDYreGZ5M05nRGJKVmVnQzZVPQ.jpg@100</t>
  </si>
  <si>
    <t>面部精华液</t>
  </si>
  <si>
    <t>Facial Serum</t>
  </si>
  <si>
    <t>ZNP250211005</t>
  </si>
  <si>
    <t xml:space="preserve">Natural Self-Tanning Lotion Streak Long Lasting Hydration Suitable For All Tones 100ml&lt;br&gt;Features:&lt;br&gt;Streak- Finish: Advanced  ensures an even tan with no streaks or blotches, giving you a natural,  tan.&lt;br&gt;Long-Lasting Hydration:  in moisturizing ingredients, it deeply nourishes the, keeping it soft, , and for longer.  Natural Ingredients: Made with a  of natural plant extracts, it's gentle and suitable for all types, including sensitive.&lt;br&gt; Suitable for All Tones: Whether you have fair or dark, this lotion will provide a natural-looking tan.&lt;br&gt; Results: Achieve visible results within hours of application without long waits, making it convenient and. Pleasant : Specially formulated with a pleasant  to mask the typical self-tanner smell, ensuring a delightful experience. Product Description:&lt;br&gt;How to Use&lt;br&gt;Preparation: Exfoliate your body thoroughly before use to ensure clean,  for the  results.&lt;br&gt;Apply Evenly: Apply a generous amount of lotion evenly over your body, avoiding  with eyes and lips.&lt;br&gt;Allow to Dry: Wait a few minutes after application until the lotion is completely dry before dressing.&lt;br&gt;Maintain the Tan: Reapply every few days to maintain the desired tan.&lt;br&gt;Cautions&lt;br&gt;For external use . Avoid  with eyes. In case of , rinse immediately with water.&lt;br&gt;Keep out of  of children.&lt;br&gt;Store in a cool, dry place away from direct sunlight.&lt;br&gt;Packaging&lt;br&gt;Bottle </t>
  </si>
  <si>
    <t>http://108.174.59.131/N041cXVHbTFhcDVJRU5MNDJxS0s1T0lVU3J1MWVBUVl0aFZZWUxsZlk4R1MydGkxQlFYSnRyRkl2enpFSzV3cWhzM0M3WkswVFdJPQ.jpg</t>
  </si>
  <si>
    <t>http://108.174.59.131/U2svMngwMCtQUjZzSlY4bzBodDBBTzlIY01YMkFyV0E5RTczNUR4YXhiWXA5MDNrTjJBRldnbkU4UkFjV1lMYThiQ3EwbUFYQ3BBPQ.jpg</t>
  </si>
  <si>
    <t>http://108.174.59.131/V3drdVR6b3JaMGJVa2VsNE5XaGpPTzFnaEh5am5SdldRTldrTm5NdlRNV0Jkc3M4NnVjTHVGRmRzblA2eWx2NE9mVlBlU0FNVXprPQ.jpg</t>
  </si>
  <si>
    <t>http://108.174.59.131/MjJhS2l1RkZiTzF0RnpjTFg5aFFscEFTL3o3Q21ERHVKRE1EQXBIcHl2aG1HVW9xZ1BrMUx4dnQzblVBclNUN1JWeWZTa2dOUXVvPQ.jpg</t>
  </si>
  <si>
    <t>http://108.174.59.131/TDluSGFjeExaeUEza0RPV3lsbGFOV0pEWGNaQmhZZGtUTENUaC90cS9kcFRQQ050bVZqanY5VGpCQm9wY01CTEtXc0Ird2I3UTdjPQ.jpg</t>
  </si>
  <si>
    <t>http://108.174.59.131/dk8rdHVhNGdlRXBZWkJMVE9ERUdqamFKYXNZREhZVXpRNG9NUzcxei9zOXBXN0M2WW1CMDZDRHNadURmdmNycFVGbEpjUkRHRkEwPQ.jpg</t>
  </si>
  <si>
    <t>http://108.174.59.131/cjliRkNyT3F3R0d1UThybDRBNXFQRmlTQk1ndHlqRnNvWUZzbmxRM2ZleU1WQmlFeXBOUENDTlVPL1crU3BVV1JOV1BHQnJZc1lJPQ.jpg</t>
  </si>
  <si>
    <t>http://108.174.59.131/NVpUeDlHTUJSMWdVRWFNSDF5YUxLVzQ0dzRtcDFWUnEwSEFQVlJDWUt3Mm9HVkZGOVIrYmZjK0hKWFJ4dUw5WGlYSFNvNVFOekRvPQ.jpg</t>
  </si>
  <si>
    <t>http://108.174.59.131/cXRTNWsyOEZQeDJ5VFlVank1RUM1QWE2S3ROZUVZT1J4WFhJeGc0Z3RiWndUWlVLMTErcVh0Z09GTitWejVJRThBZDFRdUZIa01VPQ.jpg</t>
  </si>
  <si>
    <t>http://108.174.59.131/S0dvNnFDOVlQUm5kMS9nV1ZpYlZ2RUNqaW5GS2ZWbUN5VllqV0k5UFUwQjNmUUVxSUJtY3BuNWJjTWZiYmlMU2RUdmQ3U2hvTzRJPQ.jpg@100</t>
  </si>
  <si>
    <t>Natural Self-Tanning Lotion Streak Long Lasting Hydration Suitable For All Tones 100ml</t>
  </si>
  <si>
    <t>天然自晒黑乳液条纹持久保湿适合所有肤色 100 毫升</t>
  </si>
  <si>
    <t>自晒黑乳液</t>
  </si>
  <si>
    <t>Self-Tanning Lotion</t>
  </si>
  <si>
    <t>WYD250211008</t>
  </si>
  <si>
    <t>Tallow Cream Face Body Skin Moisturizer Moisturizing Cleansing Prevents Dryness Moisturizer 100g&lt;br&gt;Features:&lt;br&gt;     natural ingredients: Made from local, grass-fed beef tallow without additives or to get a truly natural moisturiser.&lt;br&gt;    Hand made in small batches: Our balm is lovingly hand whipped and packaged in small batches to ensure maximum freshness and quality.&lt;br&gt;    Gentle sensitive skin: the , moisturising properties of sebum make this balm the choice for dry or sensitive.&lt;br&gt;    Supports regenerative agriculture: By using sebum from local, grass-fed beef, we support small farms that strive for health and the binding of carbon.&lt;br&gt;    Versatile care: Whether you need a lip balm, cuticle cream or moisturiser for particularly dry areas, this versatile balm is up to the task.&lt;br&gt;Product Description:&lt;br&gt;Includes: one bottle of 100g moisturizing cream&lt;br&gt;</t>
  </si>
  <si>
    <t>136</t>
  </si>
  <si>
    <t>http://108.174.59.131/citSUGZjS0VDdHRuMzJHdThhWm04WXEwVFNkYUNWdHduOUdTUG9wZEhoeWpsVTg5VHFTOFY2RTNhejIyQjFRelRrUUNGNE9vd2hnPQ.jpg</t>
  </si>
  <si>
    <t>http://108.174.59.131/T0NHYXVSZUh1Y2xKODAwQkxmTXRNU01uMmorYmo1OVViVHhuVmhYWHVRMDBuU3czeFhHU3h0Zm95SGlHWGxPV21DaFVVOVlVb3ZjPQ.jpg</t>
  </si>
  <si>
    <t>http://108.174.59.131/SWE0aUlpSnVIMFlSeHJCWDVTYW9YUDhZTGwzeTVqT2Q2Ui9vVkdWeG1pOTcycVI3Y2xEMDZ2b0xGQVRnZXRCSi84MjRaUVhYUEhzPQ.jpg</t>
  </si>
  <si>
    <t>http://108.174.59.131/cVZOQ01jdUYvak80ajcrQUJ0ZGZ2aHdzQkRKcFNEa0dvMDBWczNLOGFCbE1jRGtlR01ucklsYW83bFNoS2pWNUc2cmJ5ZnM1bnRFPQ.jpg</t>
  </si>
  <si>
    <t>http://108.174.59.131/SkJmSVVqeXNWaEsrTVJLT3I2MlJZWDljbUtQTFExWFl2NTdFcHp6QjRFaXZheUthZFlaMTVvQTFndlIrbXRES3BQOGNodDhRaGg4PQ.jpg</t>
  </si>
  <si>
    <t>http://108.174.59.131/SEpwbWZwdmlnQWRzNTZuVjUrbnJ5cWVUa0RSdjJuQndpeUVFY09mNXpBTGxxVE9DS2pVMmtaQWVUUjN0V1lMLzRkbWg2a3JrQVo4PQ.jpg</t>
  </si>
  <si>
    <t>http://108.174.59.131/Szd6clMxSmRvSmx3QlI0T2Y0c1plYzR4MThOOG1hZmYreFVWTzZmVU5vMEEyclFrVENSRTRxWXQ3Mm1vZTlrR2pwWEZyUU1WeHBjPQ.jpg</t>
  </si>
  <si>
    <t>http://108.174.59.131/WmJFZG5jcGNNb2NYTzBMeUkrVnhxSzdlN1k2RGtFb0tQaUh4VUwvUjFSYUMwNytyclBhT29MSWMvZVpKQVllWkVCaGVMcXlNL3A0PQ.jpg</t>
  </si>
  <si>
    <t>http://108.174.59.131/cXhIY2dSQ1paeGtsTkhYMmJNM0tIVzl6bHUxQ0x1OStkTmM1dHhhNjlhYXJiMTU2b1JURDI1cUhud1ZJc01jdWZJY2N0MFc4MElFPQ.jpg</t>
  </si>
  <si>
    <t>http://108.174.59.131/MFMzODBYdUw4dDRGZ2tDNG0rdUhkc1lzaTBic1lGb2c0QnR1bGxPK2gySGlieW9VcW04b3Q3UkxrVXJ3ckNqWnZwVzBXU1RDNDNnPQ.jpg@100</t>
  </si>
  <si>
    <t>牛脂膏100g</t>
  </si>
  <si>
    <t>Beef Tallow 100G</t>
  </si>
  <si>
    <t>CQQ250211003</t>
  </si>
  <si>
    <t>Nourishing Hair Caring For Hair Shaping Hair Wax Making Hair Repairing Damage Improving Frizz And Waterproofing 60g&lt;br&gt;Features:&lt;br&gt;Thanks to the natural wax  and unique  developed specifically for men, enjoy long-lasting and strong durability. Whether in sports or in the rain, your styling is waterproof and . The oil contained can nourish hair and help reduce scalp problems. All ingredients have undergone dermatological testing and meet the highest standards. With just a small amount of hair oil, you can create different loose styles while nourishing your hair, such as beach styling or finger comb styling. Our candied  do not contain harmful chemicals or ingredients that pollute the environment, and are packaged in exclusively produced sustainable tinplate. In addition,  to the green . We strive to optimize every feature of our hair editing system based on customer needs. No , no  wax, multiple nourishing ingredients, combined with the  of dedication and passion in all processes. No compromise in quality and care!&lt;br&gt;Product Description:&lt;br&gt;Net weight:60g&lt;br&gt;Gross weight: 84g&lt;br&gt;Product size: 7*3.5cm&lt;br&gt;Product packaging: Box&lt;br&gt;Package Content:&lt;br&gt;1x hair wax&lt;br&gt;</t>
  </si>
  <si>
    <t>蜡制品,开模产品,纸箱,轻小件,信封件-DE2</t>
  </si>
  <si>
    <t>http://108.174.59.131/WEdDOWRVbFBlOG93L0Z0NmhCMGk2aVlDY3BQVGJBZmlXQkJhb0pqYWp2bnU5TFpqZjN0Y2QzUVg1RExOaFBvYkZxeEJYNGQ4cnpFPQ.jpg</t>
  </si>
  <si>
    <t>http://108.174.59.131/SVgzaUY2Q0QweUdIS1g2N2FtNm1LaFJvUVpvT0dReWhoUDlKKzNYV1ZRNTIydTdhaU55SkVTMVlURVJVUGE5c2MrRFhZT3lSQmZnPQ.jpg</t>
  </si>
  <si>
    <t>http://108.174.59.131/WjAvWm1aZGNqb3FPUU1wNkZsdERQT0YyaWVyU2I2bTdxSTFXOFBaWWE0dlp6RTNwaXdYdWkxNi9ma1VLY1BFNVd1U0pONmtJRzFnPQ.jpg</t>
  </si>
  <si>
    <t>http://108.174.59.131/aHBURmxlaGZFSG1aZUpVTGdvb3Y1MTVZcDh2cU5OOGxWaGVldTNBU1RVSUl2ZzZtRzBPUUxsbGVyS0UrMHFnL3kyTDNNa1h2clZ3PQ.jpg</t>
  </si>
  <si>
    <t>http://108.174.59.131/TzRzWlo0blVFUkR3dWNLS3BRRTJYQjFFazhQbCt6bllBMk1nbjd3VURFcHhYdTQwWmpMOFVkL0d5a2YvMjhmY2RJdVhOQ3JUR1ZJPQ.jpg</t>
  </si>
  <si>
    <t>http://108.174.59.131/S21uaDZEcnFsWXprZ2VQcDNQRmJaRDZPcmVLZkkvRjV2QUsrUzlUaDdCekg0ZW9IeVlYL1dRNGNPUDFrWUhYK3IxMVViaTVqYXBFPQ.jpg</t>
  </si>
  <si>
    <t>http://108.174.59.131/L1E5U1RaaU0wenVqL0ZxWXBoeVE3K3VGUE12YndYcnZMc3d6Z3psaFFYd2pPRURtSDIzaHlkOEcvZnREWDMveU9kanQreXN2MlMwPQ.jpg</t>
  </si>
  <si>
    <t>http://108.174.59.131/Wm13MzNnN2c1dGl2bkJuUnFqWVNjczdqMlJhaThhTnU3VDV0dHMrQmhhTTVzZk5kT2tpQ1E2bnBVNjJpbEIrUzRPWXZOb1h2eTBFPQ.jpg</t>
  </si>
  <si>
    <t>http://108.174.59.131/NGpaRlM2Z2RkN01jWU5QY2ZBbHgzVEs1QUNHbExZWDZPSS9QNUNjQU82eHZZdXltR0duQU8va2p1SHNRZElxbWQzQ0N5MEQ2aUFvPQ.jpg</t>
  </si>
  <si>
    <t>http://108.174.59.131/WnNsb2FUcXBEQk11RlhLMHZhQXBRakV5OVg3NHZsdlFoWUNFT1VpQ2tVWExiYjVtOXhSdC9PT0xsNXJtQTg1Y3ZpSk1zM1hxZ0NrPQ.jpg@100</t>
  </si>
  <si>
    <t>Nourishing Hair Caring For Hair Shaping Hair Wax Making Hair Repairing Damage Improving Frizz And Waterproofing 60g</t>
  </si>
  <si>
    <t>滋养头发护理头发定型发蜡定型头发修复损伤改善毛躁防水60g</t>
  </si>
  <si>
    <t>EASTMOON定型润发蜡</t>
  </si>
  <si>
    <t>Eastmoon Hair Styling Wax</t>
  </si>
  <si>
    <t>ZNP250211004</t>
  </si>
  <si>
    <t>Green Tea Mask Poreless Cleanse Mask Blackhead Remover Mask For Face With Green Tea Extract Pore Cleansing Moisturizing Oil Control 50g&lt;br&gt;Features:&lt;br&gt;     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problems.&lt;br&gt;    Convenient : It contains 1pcs green tea mask sticks,  of each. It is small and lightweight, suitable for carry and saves space. You can put it in your makeup bag, pocket, suitcase, storage box, or anywhere. Skin care anytime, anywhere.&lt;br&gt;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.&lt;br&gt;    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water.&lt;br&gt;    Service: If you are not satisfied with our products, you can us at any. We will reply to your message within 24 hours and do our to solve the- problems for you.&lt;br&gt;Product Description:&lt;br&gt;Package includes：1xGreen Tea Mask Stick&lt;br&gt;</t>
  </si>
  <si>
    <t>73</t>
  </si>
  <si>
    <t>http://108.174.59.131/Wi94WHpueWpkT1R5dG9FZmpZc20vNjdPUkRWUmhKU0JZN0hTVzBWWi95WnZ3WGpYMXRvZGc3a3ppZXAweHJCQjBRMlNxSGl5em9vPQ.jpg</t>
  </si>
  <si>
    <t>http://108.174.59.131/ZGpaZHRMeGtuWDJFMTdSNzhMTG1TNzI1bkVRQ1Yyd2xhZjk1TTkzN1IzeWpBZEZPTnFFYnl6U0ZCQ2RCS0V4bWs3TGcxSlh4RHFFPQ.jpg</t>
  </si>
  <si>
    <t>http://108.174.59.131/QTh3ZlZ4WDRUck1yWFp5akg1KzVQc0tRelRIdWExeUMrWEdTRlBIdERpOU14OVRsWEFUNnNseUhlN3RYMUtZMHRINE80Z2crak4wPQ.jpg</t>
  </si>
  <si>
    <t>http://108.174.59.131/T2pFRlE2ZU02b0EzaU0rRlJRVTNsWTlUaDh5bU8zVzQzNDlaaVRUb1NpVldJZFRYZGl2VmhVWmRpMnRkQW1WSzRZNTF0RmRiUFJjPQ.jpg</t>
  </si>
  <si>
    <t>http://108.174.59.131/WEpNMGRqcVgwMmIrOFpiNm92SU5wbm12UWhFRE1ndHR3RDg4azZnRXBPdDVUSzFPUDlSWjh4My9TNU9IT2M4MllLQWtiaU92WVFVPQ.jpg</t>
  </si>
  <si>
    <t>http://108.174.59.131/UVN1amFzRWNnSEMrb0xNL0FBandxcGtZVE9aSmNSaUIvakxQM3R2MFgzMXI3SjVEVDJuREFQLzdZSmQ3SzB6R2RJdjg4K3kvNzhZPQ.jpg</t>
  </si>
  <si>
    <t>http://108.174.59.131/NGoyU0Z0S0QrVkZBYi9qZWI3WXVKdmVzQmJLak9FVUpuVjJ4bkF5TlZlc3o2Y1daSzJnQW11cE9Cb0RmSFFXS0lBM1NKTmJEVjZZPQ.jpg</t>
  </si>
  <si>
    <t>http://108.174.59.131/YktmdXlLU2RzTUZQZEJHK1lnU3Z2b0h3ZXlSVjQ5QzZia084bUppUkpiTld5RjN0cm14RC95WU5wamUzSHFyalkwd0tWcm5FajgwPQ.jpg</t>
  </si>
  <si>
    <t>http://108.174.59.131/YjRmNlAydWpQNGpKSC92NkhBVTcyZ3VhVE1GUStnelFJWEtMV3BmcTEweWNmamlSK250b0lxODhPcWQzRnZoK0ZaOFJaMFN4U2RzPQ.jpg</t>
  </si>
  <si>
    <t>http://108.174.59.131/SVdCRHpkbkgyT1Ziai9MTGlJSHRMT2RKVm0wUWUvRHBYZTNmRmNyemwvZUwyeDJlcUxOT2I5VWgrMkJyYkswZG9PWThPWkdPYkJvPQ.jpg@100</t>
  </si>
  <si>
    <t>Green Tea Mask Poreless Cleanse Mask Blackhead Remover Mask For Face With Green Tea Extract Pore Cleansing Moisturizing Oil Control 50g</t>
  </si>
  <si>
    <t>绿茶面膜收毛孔清洁面膜去黑头面膜含绿茶提取物清洁毛孔保湿控油 50g</t>
  </si>
  <si>
    <t>修复亮泽面膜 50g</t>
  </si>
  <si>
    <t>Repair Brightening Mask 50G</t>
  </si>
  <si>
    <t>ZNP250211003</t>
  </si>
  <si>
    <t>Men's Set 5 Piece Kit Exfoliating Scrub Cleanser Day  Night Cream Day  Night Eye Cream Moisturizer Cleansing Oil Control Aging&lt;br&gt;Features:&lt;br&gt;Exfoliating Scrub (50g)：A gentle exfoliator that deeply cleanses pores, removes dead skin cells, and improves skin texture, leaving your face smoother and more revitalized.&lt;br&gt;Facial Cleanser (50g)：A mild yet effective  that cleanses dirt and excess oil from the skin while keeping it fresh and hydrated. It helps control oil and prevents clogged pores, suitable for morning and night use.  Day &amp; Night Face Cream (30g)：A multi-purpose cream designed for use during the day and at night. It deeply nourishes the skin, provides all-day hydration, and helps repair the skin barrier while protecting it from environmental stressors.&lt;br&gt; Day &amp; Night Eye Cream (20g)：Specifically formulated for the delicate eye area, this eye cream reduces dark circles, puffiness, and fine lines. Use it day and night to hydrate and firm the skin around your eyes for a more refreshed look.&lt;br&gt;Moisturizer (30g)：Infused with hydrating ingredients, this moisturizer quickly replenishes and locks in , helping to combat dryness and roughness while keeping your skin soft and hydrated all day long. Product Description:&lt;br&gt;Product Description:&lt;br&gt;The Men's 5-Piece  Set is specially designed to meet the daily grooming needs of men. This set combines cleansing, moisturizing, and repairing functions to help maintain fresh, -looking skin. Whether for everyday use or travel, this convenient kit delivers a complete  experience.&lt;br&gt;Key Ingredients:&lt;br&gt;Hyaluronic : Provides  hydration, boosts skin elasticity, and prevents  loss.&lt;br&gt;Botanical Extracts: Soothes and softens the skin, reducing irritation and sensitivity.&lt;br&gt;Vitamin E: A powerful antioxidant that protects the skin from  radicals and delays the signs of aging.&lt;br&gt;Natural Exfoliating Particles (in the scrub): Gently removes dead skin cells and promotes skin .&lt;br&gt;Suitable for:&lt;br&gt;All skin types, especially oily, combination, and dry skin.&lt;br&gt;How to Use:&lt;br&gt;Exfoliating Scrub: Use 2-3 times a week. Apply a small amount to damp skin, gently massage in circular motions, avoiding the eye area, then rinse off with warm water.&lt;br&gt;Cleanser: Use daily, morning and night. Apply a small amount to your hands,  with water, massage onto face, and rinse thoroughly with warm water.&lt;br&gt;Day &amp; Night Cream: After cleansing, apply a small amount to your face and neck in the morning and evening, gently massaging until absorbed.&lt;br&gt;Day &amp; Night Eye Cream: Apply a small amount around the eye area in the morning and at night, gently patting until absorbed.&lt;br&gt;Moisturizer: Use after your face cream or as a standalone product, applying evenly to the face to lock in hydration and .&lt;br&gt;Benefits:&lt;br&gt;Deeply cleanses and exfoliates skin&lt;br&gt;oil production and hydrates&lt;br&gt;Fights signs of aging and environmental damage&lt;br&gt;Reduces dark circles, puffiness, and fine lines&lt;br&gt;Gentle  suitable for all skin types, especially men’s skin&lt;br&gt;</t>
  </si>
  <si>
    <t>30.4</t>
  </si>
  <si>
    <t>218</t>
  </si>
  <si>
    <t>http://108.174.59.131/YVB2anBtRmM4MEYxeWR4RUEvRWVlZ0laWEIzdnRqR3FYblNGeHlNNHlwdVZKRkxYWHZMa2twdFFndlJGYlNyQmVidmZ4T2xwdWswPQ.jpg</t>
  </si>
  <si>
    <t>http://108.174.59.131/RTlvZFlYRWZ2bTNWT0MxQTBBd2hnd3ZSdU00bTRSVDdLSkp3bGdpbDE3b2h1aXNQN2tFT0xKcTk2Wnp4YTZJY2txRnl3Mm5vOUk0PQ.jpg</t>
  </si>
  <si>
    <t>http://108.174.59.131/eHVEK0lWK3kxQlh2cU0wRXM5emg5LzkzZTJxNEVCQ2d3QVl0Y1EzZTRhYTRVRVZxbDAxZDk5ZkxJQjJGQ1FNRTl1Q08xRWRmZkQ4PQ.jpg</t>
  </si>
  <si>
    <t>http://108.174.59.131/Z3ZxWmFpRWtwSW5PUXJIelFFRnJDelh3UUFldVhCbGNRdnVxeWRLczRWaVJaMmRpS0I5NzI0OVhUN1NJNjRic2FyUzBzVjUwV1djPQ.jpg</t>
  </si>
  <si>
    <t>http://108.174.59.131/NTJkUFBDR3NiVkNubmw0VUlqQXhZWk9pUkk4VTR1WDBVK1ZlYnIxNWxLcGRuN2ZoNS9tTlVjMmEycWk5RkdERUMyWjc2TnFEY1U0PQ.jpg</t>
  </si>
  <si>
    <t>http://108.174.59.131/ZWFNb2o0ZjUzUjJoUXIyR2o5MDhxR0g1VyttTEt4bWR2VTJmN3VFQk1rdDVIeWtNMzJRblpBNWN4Ukp1N3JoTXRzRWk4QVh5NTJVPQ.jpg</t>
  </si>
  <si>
    <t>http://108.174.59.131/dnMyZTBMNVJFNytsRGlSVDk1ZjFtR2pLQ0xUN1dwWVNISGlUb3FHWExPZTlRbWVyQzgybWozdm9qT1B6bmxTMTV0NXlzZUlzVzRvPQ.jpg</t>
  </si>
  <si>
    <t>http://108.174.59.131/dklhb2xkd2pxbGVrVmp1T2o5WnRzd0FieEprQzRRTHVtN2dZSDcvWEV3MklNczcrKzFuTVpMUmdkL0pGbzg0VVdaeW5hcUNzUFJBPQ.jpg</t>
  </si>
  <si>
    <t>http://108.174.59.131/clZTUXpPc0N0NklXMEJsUUF2Tlp5TlJMUlRSSzFIc1lVWUUyRjZjTVhWMkZKUkUxWkNlMi9DNEIvb0pLdVU3MndqZC84RktIaStnPQ.jpg</t>
  </si>
  <si>
    <t>http://108.174.59.131/RWhzWGVYWFNNSmY5NWk2S0xpZEpwMmRYQWdqdTZVazVFN0ZIdUpieEdwS3R4clJMQ24reHMwcmZHdG85RTUzeUNPWEFVaE5TTW5VPQ.jpg@100</t>
  </si>
  <si>
    <t>Men's Set 5 Piece Kit Exfoliating Scrub Cleanser Day  Night Cream Day  Night Eye Cream Moisturizer Cleansing Oil Control Aging</t>
  </si>
  <si>
    <t>男士套装 5 件套去角质磨砂洁面乳日霜晚霜日晚眼霜保湿霜清洁控油抗衰老</t>
  </si>
  <si>
    <t>男士护肤套装5件套</t>
  </si>
  <si>
    <t>Men'S Skin Care Set 5-Piece</t>
  </si>
  <si>
    <t>ZLS250211008</t>
  </si>
  <si>
    <t>Skin Care Is Used For False Tan Of Skin Care&lt;br&gt;Features:&lt;br&gt;     to sun-kissed skin! Our Advanced Self Tanning Cream transforms your skin from pale to a natural glowing tan color. Transforms even fair skin from "meh" to "marvellous" without any of those nasty streaks, orange color, blotches, or dark spots.&lt;br&gt;    This tanning cream gives you a gradual sun kissed without sunburns or signs of early aging from the sun.&lt;br&gt;    Lightweight, non to be applied by hand in circular motions. Use a small pump to apply the tan to tricky-to-tan areas like the feet, hands, face and ears. Super Easy!&lt;br&gt;    Our Advanced Self Tanning Cream transforms your skin from pale to a natural . Transforms even fair skin from "meh" to "marvelous" without any of those nasty streaks, orange color, blotches, or dark spots..&lt;br&gt;    This tanning cream gives you a gradual sun kissed without sunburns or signs of early aging from the sun.&lt;br&gt;Product Description:&lt;br&gt;Product Description:&lt;br&gt;1pc x Beauty cream&lt;br&gt;</t>
  </si>
  <si>
    <t>膏体,轻小件,纸箱</t>
  </si>
  <si>
    <t>Coffee</t>
  </si>
  <si>
    <t>13.23</t>
  </si>
  <si>
    <t>http://108.174.59.131/U2VHR1RlVjVDMjREb1lMWHNPKzQ0aVhLTkxxbGNFTlFOWWJSdHQ1VFJ5VW9FT0NSV3Yvdlo2cnhEck9rYngwa2ErdmFFSXlZcWF3PQ.jpg</t>
  </si>
  <si>
    <t>http://108.174.59.131/ZXFhNTJIMGc3RkRLNXIxenVrRUNJVDB3VW15VlZ4aURWZUZlT2lrRFY5bjE5NCs1M3dGQ0NYUG11NXlaOEo1cTh2U2hFRWxjZkVRPQ.jpg</t>
  </si>
  <si>
    <t>http://108.174.59.131/dUZNQWZ1WmRkL0t4Y2ozZi9ZSkIwUXZGTDJnbzc3MTJkZW5BQ1U2TW5FazV2MXlCYzVZUUtNVDFhcnA5ZXpWVkFyTXFuc2p6Z0ZFPQ.jpg</t>
  </si>
  <si>
    <t>http://108.174.59.131/aUhyY0VneU9WQjA4Z3Q0S3huUFdoT3ZwdnJta25TdmRCaE8xbEFqRkZoS2VpV0R3QW82YnlYTDR3TE9yVCs5WURENDM5T1kva2ZVPQ.jpg</t>
  </si>
  <si>
    <t>http://108.174.59.131/cmVzMDErcndkTmk0dDI4ZmlKNUZJNDkyUDBQelZmU1dqWUQ0MWxDaS96Rm9iRUMzaVVSWTlZeDFKNzNQTjZQT1p3dHZCZXphZEVrPQ.jpg</t>
  </si>
  <si>
    <t>http://108.174.59.131/TDNvNmhac1NsZmgzUHRFRE0yRUFkSEE3VGJrK0psL1pra2FpNE1oUjBrMjBlRlRqbnFyUEVNcDZXcUU4cndxbTdycVg0UW5HWUlFPQ.jpg</t>
  </si>
  <si>
    <t>http://108.174.59.131/UHJpSzNZRklmT0ZyMm1CWTB3eDFPa3d6NlpOWWpDOU1YZUJHSlV2SE1nc2R3ejlqNG9Fc0VZcUZ2S2NkQ2hWNzlJM3N5ZGFnajhVPQ.jpg</t>
  </si>
  <si>
    <t>http://108.174.59.131/dTJDL29XMDNNSFZONnFoMzMwSVZsQ3JCUjlkUW9tMXRLTXVQUXpzUVhZTkhEN2xPNkFGVlo3TStQaWFBZHg1c0JKc0JjRWtPTUw0PQ.jpg@100</t>
  </si>
  <si>
    <t>Skin Care Is Used For False Tan Of Skin Care</t>
  </si>
  <si>
    <t>皮肤护理用于假晒黑的皮肤护理</t>
  </si>
  <si>
    <t>BRUMAGIC免晒自然古铜色美黑乳霜</t>
  </si>
  <si>
    <t>Brumagic Sunless Natural Bronze Tanning Cream</t>
  </si>
  <si>
    <t>ZLS250211007</t>
  </si>
  <si>
    <t xml:space="preserve"> Lip Mask Reduces Lip Wrinkles And Removes Dead Skin. Lip Scrub Moisturizes And Moisturizes Lip 7.5ml&lt;br&gt;Features:&lt;br&gt;    Nourishing and Hydrating Formula: Our lip oil is enriched with pure plant to and comfort your lips while providing a protective shield of high-shining color.&lt;br&gt;    Big Brush Head for Full Lips: The big brush head helps to evenly distribute the oil and achieve a fuller, more voluminous lip look. your lips against external stress and dryness with a of hydration.&lt;br&gt;    Lips: Non-sticky gloss more voluptuous lips, Wear alone or over lipstick to creat the look of fuller. Great for everyone, whether you are a make-up novice or a make-up artist.&lt;br&gt;    Natural Ingredients: Natural extracts like potent argan oil, jojoba oil and shea butter will hydrate and your lips from dryness and external stress.&lt;br&gt;    Gift Idea: With its super cute packaging, this lip oil makes a great a friend, family member, or as a personal treat for yourself. Suitable for holidays, birthdays, and other special occasions.&lt;br&gt;Product Description:&lt;br&gt;1x lip protection oil&lt;br&gt;</t>
  </si>
  <si>
    <t>纸箱,液体</t>
  </si>
  <si>
    <t>28</t>
  </si>
  <si>
    <t>http://108.174.59.131/S3ZrMnpzOHNlTFJic2liLzBPdXFxRXlTRjZwSkxyMjZzanF1M010QnFmYmt0Qkp0cmMwT3RVUVZhL21KNWdKU2JUcFo2SWFtWjlFPQ.jpg</t>
  </si>
  <si>
    <t>http://108.174.59.131/N1o3Zkl4SEJibWY3SWVkZVRnYjc3U1Y4SGNBNnJHc0tuRHJiWVhDdnlGd0xZWlhPa043V1krTG4vRVcxYUZjT1k2b2NMeHFIUjRnPQ.jpg</t>
  </si>
  <si>
    <t>http://108.174.59.131/d3VwUkVRSHRIS0NXRWoxTjlOM29mUGllTVdaelRIQnlGbW84Y3I1a1NVdStEclk2MXI4TnZNTDdRL1l6WEFLRmttZHp6Tno4cEJzPQ.jpg</t>
  </si>
  <si>
    <t>http://108.174.59.131/YUNaaEcweFN4SVdTYzlIYTNpQ1hhOXVacHJSUkFLQVA4K084MlJuSFJWOWNBMjg4dEdpczFUdXpqMDQ1OVhQU295YWdmaEp3Y240PQ.jpg</t>
  </si>
  <si>
    <t>http://108.174.59.131/c3JhQUNUM3Njd0dLTFNjWW5ZQnJwUkhoYldmV051N0ozcUx5bytzcHVBRmRHcm5uTEJ5OW5vSW1TWWhpWHhFZm9WUUdLVXh2Qkh3PQ.jpg</t>
  </si>
  <si>
    <t>http://108.174.59.131/TGhTNDZqMkxneGEzUE5ZdGY3b3NJQWFESmlsNy82Qy9QbEx5cWlPN2R5NE5WMHVjRFRFb1R6bFBITkkrTUZ5NEYyRVpaNk1ERDhJPQ.jpg</t>
  </si>
  <si>
    <t>http://108.174.59.131/bFF3WkdzeFVCNm9LTXY2MmNJcFlQSGhzbEFsYVVIdnlqY3VsZHc3WG4xSGJhTmdjdWprNmJVU09neTF2TFp3NGFRNURObVp2MzMwPQ.jpg</t>
  </si>
  <si>
    <t>http://108.174.59.131/OHR5QStDOUlaUHZmL2x1aSs5WXZjMjBDUnBvc2JqVkNITStoV3JETlFJYmZObHJZWXdBeG9QZUc1eWEwRWpMMjA4T1N3TVNvZFNFPQ.jpg</t>
  </si>
  <si>
    <t>http://108.174.59.131/Zkh3V21sci9wVzdvcm0zUGtHWm5jVU1BY2ZKRjQ1cnlLM3pDYkhIVFExZDFNNVViYmJsYXZGTEpZR3ptWVB5ZXhIN3FDcWQzTDhrPQ.jpg</t>
  </si>
  <si>
    <t>http://108.174.59.131/Tk9iRG4rakJTa1BkOTNNZTFxOTJFb0xLTkprNHBUR2FPSkZQYlFrS2VqMktobWpmTlRzMzZFOHdhc3krcWNFcWEwTWl6YTNVSmVrPQ.jpg@100</t>
  </si>
  <si>
    <t xml:space="preserve"> Lip Mask Reduces Lip Wrinkles And Removes Dead Skin. Lip Scrub Moisturizes And Moisturizes Lip 7.5ml</t>
  </si>
  <si>
    <t>唇膜减少唇部皱纹，去除死皮。唇部磨砂膏滋润保湿双唇 7.5ml</t>
  </si>
  <si>
    <t>泡泡唇膜淡化唇纹去死皮唇部磨砂膏补水保湿唇部泡泡</t>
  </si>
  <si>
    <t>Bubble Lip Mask Lightens Lip Lines And Removes Dead Skin Lip Scrub Hydrating And Moisturizing Lip Bubbles</t>
  </si>
  <si>
    <t>LHY250211004</t>
  </si>
  <si>
    <t>St. Patrick's Day Party Wigs Vanillas Green Long Straight Women's Wigs High Chemical Fiber Full Headpieces&lt;br&gt;Feature:&lt;br&gt; Colour:Green  Material:Plastic  Product size:63x12cm/24.8x4.72in  Package size:15x15x3cm/5.9x5.9x1.18in  Net weight:250g/0.55lb  Gross weight:250g/0.55lb    Descrition:&lt;br&gt;1. St. Patrick's Day Party Wig: Celebrate in style with our St. Patrick's Day party wig, designed to bring a festive  to your celebrations.&lt;br&gt;2. Green Color: This ladies' wig features a stunning green that is  for enhancing your holiday attire, making you the center of attention at any event.&lt;br&gt;3. Long Straight : Our long straight wig provides a sleek and elegant look, ensuring you stand out during all your St. Patrick's Day festivities.&lt;br&gt;4. High Synthetic Fiber： Crafted from synthetic fiber, this full wig offers a natural appearance while being lightweight and comfortable for all-day wear.&lt;br&gt;5. Complete Head Coverage: Enjoy the convenience of our full head cap, allowing for easy application and secure, making it the ideal choice for your St. Patrick's Day celebration.&lt;br&gt;                       Package Content:&lt;br&gt;1 x Plastics wiges&lt;br&gt;</t>
  </si>
  <si>
    <t>圣帕特里克节,信封件-DE2,信封件-FR,信封件-JP</t>
  </si>
  <si>
    <t>http://108.174.59.131/cjlyc1ZsakEwdnFqQklsVjFGc0dKT29PaGRMVm5xeGRyQk1RbkUyUU0wbDk4bFRvbktUREl5ZFdmbkRCaFJHcXBHQXdQTk51TEVjPQ.jpg</t>
  </si>
  <si>
    <t>http://108.174.59.131/L2VvOE16R0hBYnFRYVV3TzhTbVcyaklCV0tzM3h6Skh3azdreDBZd2xpeUtHS3doR0l0TEc2dk16YWxNUERlZjRsMzZVU3luaXIwPQ.jpg</t>
  </si>
  <si>
    <t>http://108.174.59.131/Q1lYczNNTTRSQ0g3SEVudGtOV0o1ak5oWXVSYVpSeHd5aGNxMllTSXNIQkF3Sno5TFA0ZGJtcGxUNDlaN3BodEdsOWpPd0taT3dvPQ.jpg</t>
  </si>
  <si>
    <t>http://108.174.59.131/T2ZRQzFnWWhkVy91ZFllU0dGazYyclJSZ01LZTcwVWE0TmdIYWVza2NlTi93Y08yWk1DdnZINHZhY2JEcEN4dFREazF3YUdvRHkwPQ.jpg</t>
  </si>
  <si>
    <t>http://108.174.59.131/UGlxZ09tWjJVNTZ3TWF2bmZRY3N2Z292QTVYNmx3UTdJWHhsQWNKNmhrZVZEWWd1ZUIzUVlqeWhSajJibmVCNVRkby9oUDcwVzBFPQ.jpg</t>
  </si>
  <si>
    <t>http://108.174.59.131/aHNQbzNRUnlzNEF1SmdCWlhoUjNURzJ4M0FJMUF3MFZIYXVkVWZlWnRHSG94aUFHRDBXRWpGdzEwVVc0Ri8yNllBVnl1dnJoV1RNPQ.jpg</t>
  </si>
  <si>
    <t>http://108.174.59.131/QUwwRXppTHVHbFpDYXJOUEgybFdhR1QweDFSazgraUlnN002TjdqaHJsdWhzSmN6WWRINlVONXBoSDh1dEhWRFJiMVVzT2NScWdVPQ.jpg</t>
  </si>
  <si>
    <t>http://108.174.59.131/bGpDdnUwa2NEd0FPMHlBTEc2M083aExFOFB6aEZ3QmJsc0ZkY2orWUJ5MDA2MEEvTVdDMTNmbzkyUVM4Y3R6VUZpNmRDZDRrQ3hvPQ.jpg@100</t>
  </si>
  <si>
    <t>St. Patrick's Day Party Wigs Vanillas Green Long Straight Women's Wigs High Chemical Fiber Full Headpieces</t>
  </si>
  <si>
    <t>圣帕特里克节派对假发香草绿色长直发女士假发高化纤全头套</t>
  </si>
  <si>
    <t>圣帕特里克节派对假发草绿色</t>
  </si>
  <si>
    <t>St. Patrick'S Day Party Wig Grass Green</t>
  </si>
  <si>
    <t>TDM250211002</t>
  </si>
  <si>
    <t>&lt;br&gt;Engagement Rings For Women Ring Promise Rings For Her&lt;br&gt; Feature:&lt;br&gt; Quantity: 1Pcs&lt;br&gt; Colour:S-ilver&lt;br&gt; Material:Alloy&lt;br&gt; Product size:1.98cmx1.98x1cm/0.78x0.78x0.39in&lt;br&gt; Package size:1.98cmx1.98x1cm/0.78x0.78x0.39in&lt;br&gt;Net weight:10g/0.022lb&lt;br&gt; Gross weight:10g/0.022lb&lt;br&gt;   Description:             Good: Crafted with Good quality materials, our faux diamond ring is built to last, ensuring you can enjoy its beauty for years to come without any worries about wear and tear.&lt;br&gt; Romantic Appeal: This heart-shaped faux diamond ring embodies a sense of romance, making it the  for engagements, anniversaries, or as a beautiful Gift to that special someone in your life.&lt;br&gt; Stunning Aesthetics: The intricate -paving of the faux diamonds creates a dazzling effect, making this ring not just eye-catching but also a good accessory for any outfit, whether casual or formal.&lt;br&gt; Versatile Fashion Statement: Our faux diamond engagement ring is an ideal addition to your jewelry collection, offering a stylish and elegant look that complements various situation—from weddings to date nights.&lt;br&gt;Good Gift Choice:Happy your spouse with this exquisite faux diamond ring; its romantic durability  a thoughtful and Gift to birthdays, holidays, or any Time to celebrate.&lt;br&gt;           Package Content:&lt;br&gt; 1x Ring&lt;br&gt;</t>
  </si>
  <si>
    <t>http://108.174.59.131/R2dsRUNocXZKRE9kbU92RVdUS3BrSkdxZGoyNXBVNGdiRlJiNlpLM3RtK2kyRHZQR3QxUnd4Y3RzNmtna2VlbGt0VkxOd29RdllVPQ.jpg</t>
  </si>
  <si>
    <t>http://108.174.59.131/VjlqN2JvSzVvN3RpNEl2ZzVnZnBxNlhBQUN4WTM0dmM5cUFVcXJERUVrMWpSRmNaZ0ZidStJUEpHQXc5Z0V5Mk9NNFNXNlhpUDBvPQ.jpg</t>
  </si>
  <si>
    <t>http://108.174.59.131/a2JDRTc5enBlMExRV01vbUxQbTMrVDAzQ3lyc1lqaGxpeGZFcTh3VU5xditoVHpickZraWpjbVRnb1k2TjhuMkRFa1RGeEQ3bUxVPQ.jpg</t>
  </si>
  <si>
    <t>http://108.174.59.131/S1lQVnQ0ZDBKMzcrR1NFTndUbm8zL1RsVkYxSjQzN3JmYmdFSmJ1WndUZGZlSWNqSUdVQTV4V0QvNGVMUk4wQjkraFl0WWFNUFNrPQ.jpg</t>
  </si>
  <si>
    <t>http://108.174.59.131/aFRLdVFPRTd1M1I4UjhqMDkrYTNFUCtnb1RQVjgrZDRnVlBxQ2tSYnJ4WnNTU0VGaTZOcGJDWlJHWWQ4MzlOb3FCNVFVbThRVmdzPQ.jpg</t>
  </si>
  <si>
    <t>http://108.174.59.131/L0U3d3JIcCtpcFg3VHUrZ2J3dFJPV3Y4eG1zUzl5cHFWT0JpWDN6TUxWWTI3NVlEZkx4dHJZUWRxRXk2bzVOMkcxYWgvanAvdUhJPQ.jpg</t>
  </si>
  <si>
    <t>http://108.174.59.131/N0VkQm1tWFl4Mzk2REdOZHozeUtIUUV2Znp6NVoyRlJsMlNDelRpZ3FlcXJhTEdRMjJhYkJzYkdQdUVHVUovYkJzVnpNODdDWmpNPQ.jpg</t>
  </si>
  <si>
    <t>http://108.174.59.131/dEtNSFZ0ZGpQeEx1U3NqS2oyOFJjNXd3L3dYZkFEdjRjWHRabWNuRDV2dWx6TEJ5RnVRUXZPNlRZYkVqWVRZTEptbEU1bUdDNm9VPQ.jpg</t>
  </si>
  <si>
    <t>http://108.174.59.131/NUVtVjhIRW1uelN6RmJNaGRyL1JUenBDNjRFSGw2emZKK1Jsd1FtdDREdTF6dlUzT3NpSnNHdFpVTmtJQnlTaVhSM1RaOGxVYnhBPQ.jpg</t>
  </si>
  <si>
    <t>http://108.174.59.131/ZS80ODBNVEZyaGVjR2NYeVBhNEFLOXk2NTM5S2xJTEovZkN2YzJ5V0xwd1R5WmpPTXdOVU5HSWRNZnZ6V1dXcFdXNDBtdW1nbmlvPQ.jpg@100</t>
  </si>
  <si>
    <t>Engagement Rings For Women Ring Promise Rings For Her</t>
  </si>
  <si>
    <t>女士订婚戒指 女士承诺戒指</t>
  </si>
  <si>
    <t>心形仿真钻石戒指  白钻  10号</t>
  </si>
  <si>
    <t>Heart Shaped Simulated Diamond Ring White Diamond No. 10</t>
  </si>
  <si>
    <t>WYD250211007</t>
  </si>
  <si>
    <t>Hair Styling Wax Broken Hair Bangs Styling Edges Control Natural Hair Wax 50g&lt;br&gt;Features:&lt;br&gt;Hair wax for broken hair: specially designed for broken hair, easily fixes small hair strands and keeps them .&lt;br&gt;Natural : light texture, non-, creates a natural  effect and avoids stiffness.&lt;br&gt;Long-lasting styling: strong styling , keeps the hairstyle for a long time, suitable for daily or special .&lt;br&gt; control: effectively tidies bangs and , making the edges of the hairstyle more delicate and .&lt;br&gt;50g portable package: small and light, easy to carry with you, keep the  hairstyle anytime, anywhere.&lt;br&gt;Product Description:&lt;br&gt;Package Included：1x hair styling wax  50g&lt;br&gt;</t>
  </si>
  <si>
    <t>膏体,轻小件,视频,纸箱,信封件-DE2,信封件-FR,信封件-JP</t>
  </si>
  <si>
    <t>http://108.174.59.131/aHlEY2MwWGlhbFZENys0NXpuYlgyVHlYc0R6RzRoMDZOOWRxWU95YWVsdGlYbksvdms4a3pVWE9vT1Y5NldXWGdvUTh6eStFR3hnPQ.jpg</t>
  </si>
  <si>
    <t>http://108.174.59.131/NTdrRjNaSW53d2pJUVRYS0t3TEZ5WTFmWDhCUkFNTjVTWmw2a1pFSFptVllVbFIrUlprOElaWTh2WVpUT3VxT1UrTjZyb21rZEc0PQ.jpg</t>
  </si>
  <si>
    <t>http://108.174.59.131/WVdCbk5JRzZzUXh6Z0cyMmNWL01NUW52ZUZySlBPajdUb2FtSCtvN3pRQnlpQWg5VTErNGN1bWxIOCtoSjBGcHNIdHRjL01HRlNFPQ.jpg</t>
  </si>
  <si>
    <t>http://108.174.59.131/b1VkR1RDYTFzUks4THM0NVB0WFl5ZTVOd3NoYzRyS21YdGd6ZWk1Y2NvQ2RPY01JOU5hZnJRWGcyK0prbmU3bkl3WUV1alYxN0UwPQ.jpg</t>
  </si>
  <si>
    <t>http://108.174.59.131/RVQzeGRDcUV1Y0xReXVQcXUyajFnQTVjdUVCT1ZUNFBxOWdOd3NhV3VrcTdRKzdXMC9KbzdSWUhyL2NSTW5pUzNnb3lNbHNvck1FPQ.jpg</t>
  </si>
  <si>
    <t>http://108.174.59.131/WUVMb1VEejF5aHF5TzUxU2lDb2libnlBZjJhYjNudDJBWlEzS1RIbFc3SmlFRGpsVTE3ejN5YWlJMlpUSXNMSU1ubXBmTWJmQXZnPQ.jpg</t>
  </si>
  <si>
    <t>http://108.174.59.131/U1FmRi8vZDBscHFEZkFsbmt1a1ZWZVpzeGVON1Q4OE42NXdwZjUvMWxGUnlXMGowVTlSQy9OQlJxenNsdXZicU12bXFiYnFaUGlBPQ.jpg</t>
  </si>
  <si>
    <t>http://108.174.59.131/U0d4M3pVVmFTcFB0S3pFemRzQnc5REw1dzNzRVYrdW45QmxXeC9zT3Y4akZJd0pkcVBWZDNMaHRFZ041OW5qUWw1Z1pLbExSZUJnPQ.jpg</t>
  </si>
  <si>
    <t>http://108.174.59.131/ZG9XdHNHVGxPenBhd1BEdlluVitrN0RPWWhlTFQwWUpaN3dCeUZTWjc2Y1JLRHQ2Z0NIZG1aVnJSWG5QSTlrcmQ4Q0VnQ1JwVXZvPQ.jpg</t>
  </si>
  <si>
    <t>http://108.174.59.131/QVBaK1doRlg0cTJwa1hsOXluTWU1R0xJaGJneXhWTjh2MGw2WEk3SUdHaE1LSms0TnBmV2RoanpITk50aWQyQ3ZOcEJYamRFeEFvPQ.jpg@100</t>
  </si>
  <si>
    <t>Hair Styling Wax Broken Hair Bangs Styling Edges Control Natural Hair Wax 50g</t>
  </si>
  <si>
    <t>头发造型蜡 碎发刘海造型边缘控制天然发蜡 50g</t>
  </si>
  <si>
    <t>碎发定型蜡50g</t>
  </si>
  <si>
    <t>Hair Styling Wax 50G</t>
  </si>
  <si>
    <t>WJY250211013</t>
  </si>
  <si>
    <t>Clean And Repair Hair Follicles Tighten Hair Moisturize Spray Hair Nutrition 100ml&lt;br&gt;Features:&lt;br&gt; foam texture: This  stripping foam   through the traditional liquid form, and its texture is light and dense, as delicate as clouds. At the  of  with the scalp, it can quickly and evenly cover and penetrate  into the hair follicles, ensuring  delivery of nutrients and efficient use.&lt;br&gt; nutrients: Containing various natural plants such as ginger,  leaves, ginseng, etc., it provides sufficient nutrition for hair follicles, strengthens hair, and reduces hair loss.&lt;br&gt; and oil control: With  ability, it effectively removes scalp oil and dirt, regulates scalp oil secretion, keeps the scalp fresh and clean, creates a  environment for , and avoids hair loss caused by oil blocking hair follicles.&lt;br&gt;Convenient user experience: The press type nozzle  is convenient and fast to use. With just one press, you can extrude  foam, which can be easily integrated into the daily hair care process.&lt;br&gt;Safe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loss.&lt;br&gt;Product Description:&lt;br&gt;1*Moroccan Nut Oil Hair Mask&lt;br&gt;</t>
  </si>
  <si>
    <t>http://108.174.59.131/NS9WZ1FITTJ6eFRJNnpBbzBwYTFNQVllTDBsQzZkc1JNd2taeDBIRUFHL0NNbUJsRHpFQlowVHZad0FaQjlhRklEMk8vK25NMDhjPQ.jpg</t>
  </si>
  <si>
    <t>http://108.174.59.131/Zit3L0hWcWVZNXVua2xndkNPVXhUaUtUNDlIamFURVlMbFRGZzJKL2FWZGM3NkZpcHdERnpnS0tyeDJvak1aczdxZE9GSVRLcXNrPQ.jpg</t>
  </si>
  <si>
    <t>http://108.174.59.131/WDcvQ29QNXdOR2tjMHAyV0xYV21nREF2TUV5dFo2YUt1bjhVUU9IN2c5Nm5HOXFFNVJ3VEFFQXMxYXZpb2ZBVzNHd2NDMVFWYXpNPQ.jpg</t>
  </si>
  <si>
    <t>http://108.174.59.131/Q2RYckt3Z21uVjM5VmZISUNWRCsyQW8zNVQwODM1QktrenNKcjFydTZCbmdZWVFUZG0vV096NDB6R2RIb2RSM0dDNlBZQUZvR3J3PQ.jpg</t>
  </si>
  <si>
    <t>http://108.174.59.131/SzlKbUNSRE1DUGxmUHdyY2hiSURvK2ZJdStQSlovR2tZTmNhVjBUM3p3YjhmenFMNVlDcy9VQzV4NGwvUUxiQ2JqaDhicHNQMW9vPQ.jpg</t>
  </si>
  <si>
    <t>http://108.174.59.131/MzBWUmNXdFU2a2hOSUNUT0d6aDIrd3NianJUamMxaHRJNHNrdlJCeTFRWEJrNUx0eVlQMTBiaXFsTHNKdDUvdkpiRTVhZVpLMmNBPQ.jpg</t>
  </si>
  <si>
    <t>http://108.174.59.131/Sk9LRzluMHZRMjQ1bXJRaDBEeTlkYUErNk8xa3EvNDdnWUltbmVwTGJyYmlmOHlLbEswVlJnaUdhM0hZY2wzcVMrWCt4bUFtVENRPQ.jpg</t>
  </si>
  <si>
    <t>http://108.174.59.131/MFNFcGdoNUloTDgvRGNUa0RlWGFOUXhQV1JmK1FncWxHQUpnaHB0MVNHNStTN2NnbElWUFBJY2dRbmdiZm9ZQ0xQOTZwRXJJNEpVPQ.jpg</t>
  </si>
  <si>
    <t>http://108.174.59.131/VFlFS3pBSDlDZVcrSVFFQjRZWTJOdVVVWUpBM281Z3pycHAxcVhxcUtUOGE3ZEs0YlByQWIxZExLWXZRM3M3dFBtcEtkNnNGRmowPQ.jpg</t>
  </si>
  <si>
    <t>http://108.174.59.131/dVExcmpRdXV6MGRBczFZaFVKN3ViRFowbExMTFZzelhGWmxWY2ZBNkVVZnp4a3kzVm1wbWtoZXlOeGt3b0tITTkvcTZlWGVPT0hBPQ.jpg@100</t>
  </si>
  <si>
    <t>Clean And Repair Hair Follicles Tighten Hair Moisturize Spray Hair Nutrition 100ml</t>
  </si>
  <si>
    <t>清洁修复毛囊紧致头发保湿喷雾头发营养 100ml</t>
  </si>
  <si>
    <t>防脱育发泡沫慕斯  100ml</t>
  </si>
  <si>
    <t>Anti-Hair Loss Foaming Mousse 100Ml</t>
  </si>
  <si>
    <t>YMZ250211005</t>
  </si>
  <si>
    <t>Under Eye Balm Stick - Under Eye Brightener - Retinol Caffeine Eye Cream For Be Against Aging Dark Circles Puffiness Wrinkles Peptides - Vegan&lt;br&gt;Features:&lt;br&gt;Early mornings or late nights? Our restoring under eye stick is your . With 3% caffeine to tackle under eye dark circles and 0.25% retinol to minimize visible fine lines, it gives tired eyes a refreshing wake-up call.&lt;br&gt;Your Fresh Look: This multitasking under eye brightener for dark circles is packed with , hyaluronic , vitamin E, ceramide, &amp; peptides to hydrate, firm, and . Say to puffiness &amp; to fresh, youthful under eyes.&lt;br&gt;Wherever You Go: Our under eye moisturizer stick is as compact as lipstick and easily fits in your pocket or purse. Whether at the office or , this hydrating undereye cream stick is your trusty companion for a brighter, refreshed look.&lt;br&gt;Product Description:&lt;br&gt;1X fundus moisturizer 3g&lt;br&gt;</t>
  </si>
  <si>
    <t>膏体,视频,纸箱,轻小件,信封件-FR,信封件-JP,沃尔玛特供</t>
  </si>
  <si>
    <t>PINK</t>
  </si>
  <si>
    <t>http://108.174.59.131/Y2QrL0o3a1lMK1gyYnZEeXJmV3lYRnQ1VGwxSGtYV2k5UVY4bktJT3QrVmk2R3NHazQ5cTJqR3ZIWVhzcHBZOVFKQ09UT005VnBNPQ.jpg</t>
  </si>
  <si>
    <t>http://108.174.59.131/VVh4bEI3L2RMN0gzWVkreTQvR1JicmVRZjNkUGVkMHRmemZaZ0NaWUkxMHdDZk1JRkdDaU92dDVsMS9ZelA5STArR0JscVVNTVZvPQ.jpg</t>
  </si>
  <si>
    <t>http://108.174.59.131/SVJhcVo2M2JZSm5NMzNzRjk5OEZ5U2JQK0RoYnlreXd1NnI3R2lvK1U3R29henJRMzdDbm5QaE1TNDdLQ2QyYW9GUVE3RDdUVDdBPQ.jpg</t>
  </si>
  <si>
    <t>http://108.174.59.131/ZU1KMFo2bWtrWWY5L3JkWkFVSzdyeWZZYnpnMldsZ1pkckRnTlFrVEczYjJRaytRYWdOZjhuQ3hwNlJJaWt4MTV4KzZGblJXZU80PQ.jpg</t>
  </si>
  <si>
    <t>http://108.174.59.131/djFkRDllV0lDSzlxdUxpQ01pYnl4aTE5ZlhUbkNGOUNvZ2lmbUNOQkNYb0I0OVhQOGtZNWhjSFcxb1dqWjl1OHdJcXRWM3ZjQ1Q0PQ.jpg</t>
  </si>
  <si>
    <t>http://108.174.59.131/akhCWUUwMVoyRWlQcVByV0dVWm5pd0lqOGd4VTBVUWFIbWl2WUVvV3NvaUJJSkxFdGdTbHIzTFlXeDFRbjFlWUNjV0FvN3pESEx3PQ.jpg</t>
  </si>
  <si>
    <t>http://108.174.59.131/UnlURW1pMi92SENTVWJnQXlPNHZiU3RFaE5PdmtPbm1sM2FjSTJTYWlMSkdGdjdpd0d3SlJQY2hRVS83TXVFTHVZNUU1eUQyd0JFPQ.jpg</t>
  </si>
  <si>
    <t>http://108.174.59.131/UU1PeTNXUml2OUYwY09pZzNDb2FPRE9ubTNSM1FrVTZGVTk0KzdUYnRiT3FLNDJoYjF3T201RGRyY2NDTlpNM05HanZ5OEZKci93PQ.jpg</t>
  </si>
  <si>
    <t>http://108.174.59.131/Q2ZOWjcvNDUxS1VRUElDK1ljdkw0ZG5sYWpUL0w2M0s5QWRmbFF1RnBiNDhrNkp5QzVnZC9jQSt5VTh2NFg2ZTBiYmRrUm5OcDRrPQ.jpg</t>
  </si>
  <si>
    <t>http://108.174.59.131/bDdDYi9STWpKSjJobytROXZnVUZsU0tEMHBranlFblV3RVphSUI4eVlsc1A2bmVZOUlERlBPNHdsOEdlWHVjZ2MyMnNTOWVZcE0wPQ.jpg@100</t>
  </si>
  <si>
    <t>Under Eye Balm Stick - Under Eye Brightener - Retinol Caffeine Eye Cream For Be Against Aging Dark Circles Puffiness Wrinkles Peptides - Vegan</t>
  </si>
  <si>
    <t>眼部润肤膏 - 眼部提亮剂 - 视黄醇咖啡因眼霜，可抗衰老、去黑眼圈、去浮肿、去皱纹、多肽 - 纯素</t>
  </si>
  <si>
    <t>抗衰修复眼霜棒 3g</t>
  </si>
  <si>
    <t>Anti-Aging Repair Eye Cream Stick 3G</t>
  </si>
  <si>
    <t>WJY250211010</t>
  </si>
  <si>
    <t>Unlock The Password For Vitamin E Oil  One Click Elimination Of Dryness And Fine Lines  60ml&lt;br&gt;Features:&lt;br&gt;Natural extraction,  and reassuring: Carefully selecting   materials, extracting vitamin E from natural plants through advanced technology, without chemical additives, retaining  nutrition, sensitive skin can also use it with confidence, building a solid  line for skin health.&lt;br&gt; moisturizing and long-lasting water locking: With powerful moisturizing ability, it can deeply grasp and lock in  under the skin, forming a natural moisturizing film, effectively improving skin dryness and dehydration problems, leaving the skin hydrated and  all day long, bidding farewell to tightness and peeling.&lt;br&gt;Strong antioxidant and -aging: As an excellent antioxidant, it can effectively  free radicals, reduce oxidative damage, delay skin aging, fade fine lines and wrinkles, make the skin firm and elastic, and regain youthful .&lt;br&gt;Repairing barriers and soothing the skin: It can quickly repair damaged skin barriers, relieve discomfort such as redness and sensitivity, enhance skin resistance, and   and stable skin without fear of external stimuli.&lt;br&gt;Lightweight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routines.&lt;br&gt;Product Description:&lt;br&gt;Contains: Moisturizing water&lt;br&gt;</t>
  </si>
  <si>
    <t>http://108.174.59.131/MFVJeHlnMnA4Q0E5eHd4VFJVTkJLY2p4cWFrL2lmSTc2Vmk3RFpCb0FoRy9wWlRrTm9pS3hSMTRBR1RWMFZQbmxNWGJxQmJOQXZFPQ.jpg</t>
  </si>
  <si>
    <t>http://108.174.59.131/Q2lKamc3aGsyelFuTzNkbklXWUZpM2FJOHh1MGsxOW9YaE9FV2w1U3A5REdkVUJVcTlFeWZ5UFFjMjVGRjJOZTZzTTcvRjRwdmhrPQ.jpg</t>
  </si>
  <si>
    <t>http://108.174.59.131/YVE4ZWdMNUE4TTBlNnZNVDU4dkZzRHVBS2QxcnVUcEg0U0xMRVp0M1doZkkvNEZuamMvT2NvaFFRZHJuZytvb2lQdU10dkN0UVZVPQ.jpg</t>
  </si>
  <si>
    <t>http://108.174.59.131/ZitJaGNkTksyVTB6RktFQ216UHlma1hWRTZVNitDbGMxb3BRWHQzNm95M20wL3ZHakZYTTdTZHA5UTBGalNRaXRiNWIrQzdrekZrPQ.jpg</t>
  </si>
  <si>
    <t>http://108.174.59.131/d1BOSXNhSGZsaVVzRi9DSWNCS0I2VHdSQnZPcTg3NWRrc3huS2dpRUdwdE1aSGIyTmo3bWZXTTZkbkh6Y1FyeHZ3U1VucTFrMGhZPQ.jpg</t>
  </si>
  <si>
    <t>http://108.174.59.131/NGpId0ZGVDA2Q3ZxYWx6SXoyRDBBMkVpVzUzVXdjczlCR2ZYNWdBWlV2cHFtUlhUNG9GS1hZNG4xdTV3SmdnWjZnZTNyR1dVK0dBPQ.jpg</t>
  </si>
  <si>
    <t>http://108.174.59.131/VGtsUmFxVkNqS1pHdWhlMUVSN0R1ZlRsd3lzYXR3bXlQaDJkb0FiZWJXMWFIWVcvYkIwNU56bU1WN3l2Y3NuUUJFb3owd0lzeWFrPQ.jpg</t>
  </si>
  <si>
    <t>http://108.174.59.131/QTlCZTFhRzIxVGk2ZTdIdmc4WlgzVVhuZFE1MnpmaDBra3UvVVl4dkw5c3BZQWk3WjBCeXFuNVdDRGM3b0hrU0lVOEVRK3JiY013PQ.jpg</t>
  </si>
  <si>
    <t>http://108.174.59.131/dGl6SldjT0ozK1BrTGNvWVdLenRtbyswVy9vRGx6MVAxTHFBZVNxdXBCdytXMThMeG5UOUtBcUJoSitIY0VKRldYMEVkcHA2eXkwPQ.jpg@100</t>
  </si>
  <si>
    <t>Unlock The Password For Vitamin E Oil  One Click Elimination Of Dryness And Fine Lines  60ml</t>
  </si>
  <si>
    <t>解锁维生素E油密码 一键消除干燥细纹 60ml</t>
  </si>
  <si>
    <t>维生素E油 60ml</t>
  </si>
  <si>
    <t>Vitamin E Oil 60Ml</t>
  </si>
  <si>
    <t>WJY250211009</t>
  </si>
  <si>
    <t>Multi Functional Skin Cream With Cow  Nourishing And Repairing Properties Natural Moisturizing Cream With Frankincense 60g&lt;br&gt;Features:&lt;br&gt;Natural beef ,  nourishment:   natural beef  is  in various fatty  and vitamins, which can penetrate  into the skin and supplement a large amount of nutrients for dry and rough skin, effectively moisturizing and keeping the skin soft and  at all times.&lt;br&gt;Soothing and repairing, improving discomfort: It has excellent soothing and repairing effects on skin redness, dryness, and other problems, can quickly relieve skin discomfort, enhance skin barrier function, help the skin  a  and stable state, and can also be used with  of mind for sensitive skin.&lt;br&gt;Multi scenario applicability, convenient and versatile: Whether it' and cracked hands and feet, peeling lips, or dry body, it can be easily dealt with. It can also be used as a base before makeup to make the skin more comfortable. One bottle solves various skin problems and is a good helper for daily .&lt;br&gt;Dense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skin.&lt;br&gt;Safe , quality assurance: No harmful chemicals are added, and after strict quality testing, the quality is guaranteed, allowing you to use it with confidence and care for skin health with natural strength.&lt;br&gt;Product Description:&lt;br&gt;1*Turmeric  Removing&lt;br&gt;</t>
  </si>
  <si>
    <t>http://108.174.59.131/ZUExUE5HUUs0MEFkT0VNcDBnOEdEWDlCdXd0ajFrUG53dE5kcjJqT3g3NnpqNjlKVHRUcEVZT0NvOFkrRktJdUdIWGdnOWpHcmg4PQ.jpg</t>
  </si>
  <si>
    <t>http://108.174.59.131/Nlo1NVNJZWd6QnFhN0RKb21qZ2V1V1hUTUVsQzhIMDF5SUJWYVgzWHpWcGh5NDRDeVIySVdNbUl5bU9RZjQyZ0N6aGQreEJ4ZGhzPQ.jpg</t>
  </si>
  <si>
    <t>http://108.174.59.131/eUVqblBWRjNKait0TzRueW9TZEdjQWFjUnUyMTlmdkZ5eVNET0NOSzlEY09GNnUzbFByUW1NME9mY0l4Z0ZJK29YVE9UOGZkS1dvPQ.jpg</t>
  </si>
  <si>
    <t>http://108.174.59.131/aDNzbVM1aTliMXRkaGh3UGw1cW5pa3BiblExbzMwcXhROVZJOVh5VGltSUlHZ0pMYWdPdk1NV3FLLzdwUUNkS1ZIN3dGKzI4c0gwPQ.jpg</t>
  </si>
  <si>
    <t>http://108.174.59.131/VGI5Q3ZOZkd5bVhaNWVtWjhtd0x5dWFzckhnQVdlOVRtZElLTks5bHdLWkZ1MWNrNERqRmVrRFN6K1kyaklub1B0NUhVTlZ6bUNBPQ.jpg</t>
  </si>
  <si>
    <t>http://108.174.59.131/T0ZCMmZ5Sjc1WUEvK25DcW9OSGY2K2xYeUx5L0tWL3BnYVhGY1hOMUNqU1J2TjlTWnNVQy8zcFp4Rm5RSWJYNnBBS1gwQzJ5MGtzPQ.jpg</t>
  </si>
  <si>
    <t>http://108.174.59.131/MWZmYzR1bGFhTlFnaWlTN3Z1OVBoamtBN3BCYWU4Wkt2dE9Bc2RvRVAxM0pEaFhQNjJXUkYrNlBEaWZlTUMwb3lWL1VTUHFNUEF3PQ.jpg</t>
  </si>
  <si>
    <t>http://108.174.59.131/TmRQcEhEeXlFdDNJL05NNEU1TlREWVBNaWRkOVRXd3JyOGdScXRiSUxNVUNpeGVXdm9Qa1BoajVSZWdnTWFGajNOYzZnN2R2SVlvPQ.jpg</t>
  </si>
  <si>
    <t>http://108.174.59.131/VitJZFhwWHJ4ZzN4UGh2Ym5PcStwdGdVUE9HZStJaGNqejMyVlp0MUVRa0t1RDZ6bVdCa0lnMW5ocEJzL3hyditTT1Q4L3R6VElvPQ.jpg</t>
  </si>
  <si>
    <t>http://108.174.59.131/MTlTL0lvMTJOV3Z2TmNzSlZVY2pmL3ArYndTRlhYbFpTbTBVQ3RyVy9JRGJDRXYva1RzYUlBNnphMG83bzJaUGwyL0J6Q3d5Q1A4PQ.jpg@100</t>
  </si>
  <si>
    <t>Multi Functional Skin Cream With Cow  Nourishing And Repairing Properties Natural Moisturizing Cream With Frankincense 60g</t>
  </si>
  <si>
    <t>多功能护肤霜，具有牛乳滋养和修复功效，天然保湿霜，含乳香，60g</t>
  </si>
  <si>
    <t>多功能肌肤牛脂膏  50g</t>
  </si>
  <si>
    <t>Multifunctional Skin Tallow Cream 50G</t>
  </si>
  <si>
    <t>WYD250211004</t>
  </si>
  <si>
    <t>Strawberry Exfoliating Purifying Scrub Smoothly And Firming Body Scrub Cream Exfoliating Scrub Cream Moisturizing And Whitening Scrub Cream 500g&lt;br&gt;Features:&lt;br&gt;Effective Exfoliation: This Strawberry Exfoliating Purifying Scrub uses fine natural particles to clear away dead cells and impurities, revealing a refined and even texture.&lt;br&gt;Enhances Firmness: The scrub improves the overall texture of your, making it feel more elastic and giving it a firmer, more toned appearance.  Hydrating Benefits: With its hydrating ingredients, this scrub ensures your remains supple and nourished, helping to avoid dryness and maintaining a healthily glowly.&lt;br&gt; Brightens and Evens Tone: Infused with strawberry extracts, this scrub helps to even out tone and diminish dullness, leaving your complexion looking brighter and more.&lt;br&gt;Gentle and Suitable for All Types: Designed with a delicate texture, this scrub is gentle enough for all types and enhances quality with regular use, providing a refreshed and rejuvenated feeling. Product Description:&lt;br&gt;Package Included：1x Scrub 500g&lt;br&gt;</t>
  </si>
  <si>
    <t>6.51</t>
  </si>
  <si>
    <t>524</t>
  </si>
  <si>
    <t>http://108.174.59.131/MHpvWGdvTU5MVjVkZmVOWTFJSlBoTGpkb29CU0EvcVl6NnZBMWFyWUNObkE1NlJlYzFCaHNMclljSXl1a3lLY1ZsWFU5Qzdvb0FBPQ.jpg</t>
  </si>
  <si>
    <t>http://108.174.59.131/SkNWY3piQzBldzByb0VHaGV2L29RNG04QmtNSDJBT2NEUEh2TXpvRzQrL1NWMHlRWTNZN2QrNVJQSGlXZEljQjJtOE92N2VFNVZZPQ.jpg</t>
  </si>
  <si>
    <t>http://108.174.59.131/OFNZMXIzSXRKY2ZpT1Z6RFRubllDclVuZ3FqWGFpZzEvUXpZZWNIakdSMTNvT1E2WFZDY0owZXlpWTZiaHNnRk1UTkJUY3FpM05BPQ.jpg</t>
  </si>
  <si>
    <t>http://108.174.59.131/cUNhaS9CL2J4Tk01dHVYbW5Gd0JmZDRsMUo4WnMxbm5UTDNBYm9WaUZGcVJJeXdLcy9DMVl1WGZuWnN5M0VUeEZVN0E3UW5HTmJFPQ.jpg</t>
  </si>
  <si>
    <t>http://108.174.59.131/NE1LVVArNFhaM1ZhQmxJKy9tWnR4cXZ6VE4xM0tQRnFYQ0d5TGdEQko3azdWdDBuSXJKVnVjaDRNcGxUWUVGWVpnZzQ4TVBWV1NrPQ.jpg</t>
  </si>
  <si>
    <t>http://108.174.59.131/aXNrL1ljQks1VHRWWFVOSHF2VDdKRnc4TjZpTDFTVCtBYVB6VWg5d0VKaWc5eXBDcXFxU1JBZjA0RE9SQTBHUUI0Tk9mSlBBMTJBPQ.jpg</t>
  </si>
  <si>
    <t>http://108.174.59.131/TEV4NGJoQmlKYmZoN0ZmelhlU1RzMzZTK1ZNREdzRHcvY285SnUremVSczJtTDJiay80T1VwSXh1eTJVQjNwNnphV0xkNUpEVmJFPQ.jpg</t>
  </si>
  <si>
    <t>http://108.174.59.131/YjE1VzRJUnM5OG54SFFhSDR2blk4ZnBZNnFia3FBTUxick40VFhkVmxpTFZZWmI5VENhL2xGbVlLaWhJS2RjdlpPRHg3WGtMNnVnPQ.jpg@100</t>
  </si>
  <si>
    <t>Strawberry Exfoliating Purifying Scrub Smoothly And Firming Body Scrub Cream Exfoliating Scrub Cream Moisturizing And Whitening Scrub Cream 500g</t>
  </si>
  <si>
    <t>草莓去角质净化磨砂膏柔肤紧致身体磨砂膏去角质磨砂膏保湿美白磨砂膏500g</t>
  </si>
  <si>
    <t>草莓去角质净肤磨砂膏500g</t>
  </si>
  <si>
    <t>Strawberry Exfoliating Scrub 500G</t>
  </si>
  <si>
    <t>CCT250211004</t>
  </si>
  <si>
    <t>Wrinkle Reducing Eye Cream Repair Eye Cream Firming And Fading Fine Lines Moisturizing Skin Hydrating Eye Cream Removing Eye Bags Eye Care 100g&lt;br&gt;Features:&lt;br&gt;1. Diminishing   Eye Cream is a product specifically designed to   problems.&lt;br&gt;2. It contains some special ingredients, such as C, , hyaluronic , etc., which can promote circulation and dark circles caused by poor circulation in the eyes.&lt;br&gt;3. Diminishing dark circles eye cream usually has moisturizing and moisturizing effects, which can improve the content of the eye skin, making the skin smoother and softer.&lt;br&gt;4.When using eye cream to lighten dark circles, you can gently apply an appropriate amount of the product around the eyes, and then gently massage with your fingertips to promote absorption.&lt;br&gt;5. Long term adherence to the use of eye cream to lighten dark circles, combined with good habits such as sufficient sleep and a reasonable diet, can help improve dark circles and make eye skin brighter and .&lt;br&gt;Product Description:&lt;br&gt;capacity：100g&lt;br&gt;Product List：1xEye Cream&lt;br&gt;</t>
  </si>
  <si>
    <t>146</t>
  </si>
  <si>
    <t>http://108.174.59.131/SDNIbytneEZjbGxLbXZwZFZOcDVsUllBM01jWEpJaTVncWVhL080OVdTZGI3NlFMUWJOYm9mZkhma0I1elhRK0RuTE1Bb0Zna2pJPQ.jpg</t>
  </si>
  <si>
    <t>http://108.174.59.131/dXJYRFNjRUhSNmM2ODVyT2JxU0F3ZEhUVmR0OVc0NHZKWDVlU21na2hHMHpoL0FDbXRpZGdqQXhYK3VIelc2Tm82MlJPNkw4YzhrPQ.jpg</t>
  </si>
  <si>
    <t>http://108.174.59.131/NElvWEovTXBPdENhYnJmTFBSVUlyR3hjclRlSERNYzlucnE0N21QMDMraFYvSE1tcTJ2a1BaakZpSE5kT0J3NkFwS25DU0pGd2VRPQ.jpg</t>
  </si>
  <si>
    <t>http://108.174.59.131/N3B1NHNOaWMrVUVmYmJHTTNra2xQcE1WcGNLK0pRdGcyUVF5ei92dFpyQmw5dnBqSHdaQUpXNkw1K2xSNFB5b05ycENDN20rMHlJPQ.jpg</t>
  </si>
  <si>
    <t>http://108.174.59.131/V1JoUmZ2Q2pTaEdYcW5Hbzl2aUVkR2s3Q1EvKytnSXhHRjNLUHhuMmJoc1kzd0wvdTVTSU9qTWhSa2RZcXZrYmZxWkRiVEtRWnVjPQ.jpg</t>
  </si>
  <si>
    <t>http://108.174.59.131/akwwd2haNjlkdTdUQnkvZllRNzg4T1ZBWmNtQjBDdDhMTm1od1BrQXZOaGUwTGZTM0xVMnZGSXNyS3FKdWpidnpWdUZvNDZGTUdnPQ.jpg</t>
  </si>
  <si>
    <t>http://108.174.59.131/L0oyNGhWWVllMmwxdFdUajBhYlFkMHZTOXBVR2VkbVlmNHJ6K3pncWRpYm4vdXkzYkFTYTYxd3JRY3Z0L1VON3FBUHV3UWN6SXp3PQ.jpg</t>
  </si>
  <si>
    <t>http://108.174.59.131/eWducGJ6bFVZRm5KZTVtWU1SQUQ1MVVGS25qR29oQ29VWXd5ZWtkbndjczBnWnpWTkRhRUdzSlRNTWhoTXluN0VPc0M5cStFcm9zPQ.jpg</t>
  </si>
  <si>
    <t>http://108.174.59.131/dDZEbnNNZnh2RlpsOXNiZDM4WkNGQUNEc1A5d0VHNi9mUHNNNlZWZWhGMWNCSjNUMk9wRWJVcGNmV2lnNHV6WUU5NFNNR2xlNmxRPQ.jpg</t>
  </si>
  <si>
    <t>http://108.174.59.131/T0t0KzBrYUozK3dGanZOM0ZYSFRFK0hBd3owQzh5N3JuWU9PbnlCMitPUlRrQVhGbFRLUjlYbFdEQzBBczFGS1BKU1BHSkN2S2FZPQ.jpg@100</t>
  </si>
  <si>
    <t>Wrinkle Reducing Eye Cream Repair Eye Cream Firming And Fading Fine Lines Moisturizing Skin Hydrating Eye Cream Removing Eye Bags Eye Care 100g</t>
  </si>
  <si>
    <t>祛皱眼霜修复眼霜紧致淡化细纹补水保湿眼霜去眼袋眼部护理100g</t>
  </si>
  <si>
    <t>茉莉花眼霜100g</t>
  </si>
  <si>
    <t>Jasmine Eye Cream 100G</t>
  </si>
  <si>
    <t>MFF250211007</t>
  </si>
  <si>
    <t>Cleansing Mask Powder Bentonite Clays Improves Dullness And Gently Exfoliates The Skin To Deeply Cleanse Nourish And Moisturize 100g&lt;br&gt;Features:&lt;br&gt;     and Natural : A combination of Multani Mitti, Bentonite, and Kaolin , for use as a face mask and other needs. No additives or fillers, ensuring a and natural product.&lt;br&gt;    Versatile Face Mask for Skin Care: This earth is ideal for creating customizable face masks, making it a staple in DIY routines for cleansing and refreshing.&lt;br&gt;    Finely Ground for Easy Mixing: This -fine powder blends effortlessly with water or other ingredients, allowing you to make a and consistent mask tailored to your preferences.&lt;br&gt;    Ideal for Indian Healing and Beauty : Inspired by traditional Indian beauty treatments, this mask powder is valued for its versatile use in skin and hair care routines.&lt;br&gt;    Convenient 2 Resealable Pack: Packaged in a 2 resealable bag to freshness and make storage easy, this mask powder is compact and convenient for travel or regular use.&lt;br&gt;Product Description:&lt;br&gt;Capacity：100g&lt;br&gt;</t>
  </si>
  <si>
    <t>粉末,视频,定制,纸箱,轻小件,信封件-US.UK.DE,信封件-US,信封件-FR,信封件-JP</t>
  </si>
  <si>
    <t>http://108.174.59.131/NmV3TlVSQWNnUmJUY0gzSHlKYlQ5bEFSeUtac1NhUld4MXpOUldDUE5DUnJGdDJVZ3AxRlJ5Z2VhcjducHdvaEpvbDN5S1Z0VFNrPQ.jpg</t>
  </si>
  <si>
    <t>http://108.174.59.131/UXdCSi9xaEFvdVkwckRQUFdoRVZ5eG1SSWh6Qkp2S081NVIyYUljNG0rdnFWLzA5S2ZoOFYxNHZLUFBwZUxEQ0c4Q0tNR3pUeVl3PQ.jpg</t>
  </si>
  <si>
    <t>http://108.174.59.131/RmdiR00zMSsyUURsT3QyUmEzSXNWYlZMRUV0M0lJWVJGWHVzTVhxM1ZzRnAxSWcwYXo2SUlXUW1EZkJlVW1OcWlubHNMazc5ZGFnPQ.jpg</t>
  </si>
  <si>
    <t>http://108.174.59.131/MHhTZFJaaFM1Kzdjc3FnNHhCUDRPNHRkbnN5RlhnRUJNbi8wSUZMcjlLekVzTDc1ZmxFZC91a2tBVFJUL2t4MVZ4NklXcGdKU1V3PQ.jpg</t>
  </si>
  <si>
    <t>http://108.174.59.131/SkZPeFNCQWlZQ1I3dHNUbE1rak1temh2b0s2Qy9qa2tNc3dmbG5oTVBVdzV6V0UyZ1BJeW9INm9PNTJhNXlqeWhjMzQvMjIrM044PQ.jpg</t>
  </si>
  <si>
    <t>http://108.174.59.131/NEhhZEhUaHBiZVhlMkdKanRTWmFqaEFxR3IwNDltbWUwNkZLdmRobTVFWkQwNXRCVWR2a2x1YlFiZTU1TWFXZmw5WlNOR25qQjlJPQ.jpg</t>
  </si>
  <si>
    <t>http://108.174.59.131/WmYzS0VIV1hVWmFjK1lTUnhZMFJOWXJOaWgvUUM3aDlva2hsODJaLzhDNVE1MDJtTzUvazJZK3JwMlFHQ2VCcDlhQm5kMFc5OEVFPQ.jpg@100</t>
  </si>
  <si>
    <t>Cleansing Mask Powder Bentonite Clays Improves Dullness And Gently Exfoliates The Skin To Deeply Cleanse Nourish And Moisturize 100g</t>
  </si>
  <si>
    <t>清洁面膜粉膨润土改善暗沉温和去除角质皮肤深层清洁滋养保湿 100g</t>
  </si>
  <si>
    <t>清洁面膜粉100g</t>
  </si>
  <si>
    <t>Cleansing Mask Powder 100G</t>
  </si>
  <si>
    <t>MFF250211006</t>
  </si>
  <si>
    <t>Collagens Boosting Reduce Wrinkles Mask Fade Fine Lines Moisturizing Lift And Tighten 10ml&lt;br&gt;Features:&lt;br&gt;     Moisturizing: This mask is in powerful moisturizing ingredients such as hyaluronic and plant extracts, which can penetrate into the skin to provide lasting replenishment and keep the skin moisturized.&lt;br&gt;    Firming and Lifting: The special gel promotes skin firmness, improves facial contours, helps skin elasticity, and makes the face look tighter and younger.&lt;br&gt;    Repair Barrier: The mask contains repair ingredients that can enhance the skin barrier function, resist external environmental damage, reduce water loss, and maintain the health of the skin.&lt;br&gt;    Fine Lines and Wrinkles: Regular use of this mask can help fine lines and wrinkles, promote skin self-repair, and gradually improve the overall texture and appearance of the skin.&lt;br&gt;    Results: The gel texture is light and easy to absorb. It takes a short time after use to feel the obvious moisturizing and firming effect, making the skin instantly and shiny.&lt;br&gt;Product Description:&lt;br&gt;1*mask&lt;br&gt;</t>
  </si>
  <si>
    <t>液体,开模产品,纸箱,轻小件,信封件-US.UK.DE,信封件-US,信封件-FR,信封件-JP</t>
  </si>
  <si>
    <t>52</t>
  </si>
  <si>
    <t>http://108.174.59.131/QlhpU2hJYjRVNENkU3lPYUhURUJDTHlSMndCMVorUUlNZG5EY2dRWXNiTzcySlE2cm5vWUJBZG9COUNlZU03SVZOMko3RjAzaTRvPQ.jpg</t>
  </si>
  <si>
    <t>http://108.174.59.131/dmIxRVpKTXprTkNheWFIMHdXWWV0aEFGcWdGSUt3UHRDdDN3VmxmamR6YnhBRS9IOFJOYng0bVU5Q2NSekVlU1pCa1lSTGtWZXJzPQ.jpg</t>
  </si>
  <si>
    <t>http://108.174.59.131/MGlNaEJZZmh2UEhIdnVQTUxmaGgya0JvTzRQZjNSN2tIYjZqSG1ycWhoUHBIeHQ0T0E4bzR5VUhBdDhYUWdpNXp0aWpxWndMUkFNPQ.jpg</t>
  </si>
  <si>
    <t>http://108.174.59.131/anlGWktReGJCNjBLTkN5L2hOdXNSSnZsa3kzR3diZ1lRVTRNWUx1K1pQRW1wbnZrb21aL3RNVWFpRkZBWEo0NlZTSmVEVWZGVGVzPQ.jpg</t>
  </si>
  <si>
    <t>http://108.174.59.131/Z1RZVFIyUmtZaWo3OW1TQjNTVXAycyszQ3l5MFMybkxlOVBhZHJia2RsRG1IWTI5NmFMMGdlZTlUT3NTZ1VBRXhMR2NEOHNULzZzPQ.jpg</t>
  </si>
  <si>
    <t>http://108.174.59.131/MnB4QWd2ZUs1VUR6UDgvc0hwcmdNVm1Pa0VzOW1uNUU3UVJqSlFHVUt2c2FncnMxdWUvb3FjdmlTdlhYQVRabGV3Sll1NGhJK2E0PQ.jpg</t>
  </si>
  <si>
    <t>http://108.174.59.131/bE1jZjRLZHR4S3kyc0wyZHorcjg5N1ExeHNRR1hEUk43cmlWeGQ5YnlaQXlmUzBxL0JlcUc5RTdlQ1o2eWx6WUtSd2tYNks1blN3PQ.jpg</t>
  </si>
  <si>
    <t>http://108.174.59.131/N0tvVXZpR0VlbTdhb0Q4QkJ2Um9ZdjV3b3ZSem51VXB6c0trSENFZ25IbTh5V1JIMStwSjRjVjdjUnl4Y1Y5d0FXUmFHaVhSdVVZPQ.jpg</t>
  </si>
  <si>
    <t>http://108.174.59.131/ZnVsVTNzbUkvQll6UStlVVFrQVNvZDZlSEtXUENiYnR1WGZyZ21EYWNRNXJqMGZZdlEzT3F0Z2YrVm5PUktPZEdrZ3Y5RDBuQ1ZrPQ.jpg</t>
  </si>
  <si>
    <t>http://108.174.59.131/cmRPc0UwUHluNkRlOXN5VTBYR1BXa3pQQjNjSk9lMitrVTBNSE43M21jNElFNk9qM1NVYkRFTEJIMmloeDFCeDAyelBZWmdrT3d3PQ.jpg@100</t>
  </si>
  <si>
    <t>Collagens Boosting Reduce Wrinkles Mask Fade Fine Lines Moisturizing Lift And Tighten 10ml</t>
  </si>
  <si>
    <t>胶原蛋白促进减少皱纹面膜淡化细纹保湿提拉紧致 10ml</t>
  </si>
  <si>
    <t>胶原蛋白凝胶面膜</t>
  </si>
  <si>
    <t>Collagen Gel Mask</t>
  </si>
  <si>
    <t>MFF250211005</t>
  </si>
  <si>
    <t>Buttocks Firming Essences Oil Lifts Firms Shapes Curves Moisturizes Soothes Repairs Skin Shapes Lightens Lines Rejuvenates Beauty 30ml&lt;br&gt;Features:&lt;br&gt;    Firming and shaping: It can enhance skin elasticity, effectively tighten the skin the buttocks, and shape curves.&lt;br&gt;    moisturizing: The product contains natural , which can deeply moisturize the skin, maintain the of the skin, and avoid dryness and roughness.&lt;br&gt;    Soothing and repairing: Contains soothing ingredients to help relieve skin discomfort, repair damaged skin, and improve the overall health of the skin.&lt;br&gt;    Line lightening effect: The oil can effectively reduce fine lines the buttocks skin. Its ingredients promote the production of and the smoothness and firmness of the skin.&lt;br&gt;    beauty: The light texture is easily absorbed by the skin, which not enhances the skin's , but also makes people feel a pleasant use experience, radiating body .&lt;br&gt;Product Description:&lt;br&gt;Capacity：30ml&lt;br&gt;Weight：46.5g&lt;br&gt;</t>
  </si>
  <si>
    <t>液体,视频,定制,纸箱,轻小件,信封件-DE2,信封件-FR,信封件-JP,开模已回货</t>
  </si>
  <si>
    <t>http://108.174.59.131/c1gxbGExV2U2Z0NaQWlCeUcxd21ZVmcxUkgvS2tneGxkVWw3TWZaT3kxenZCaGQvR0ppR1JXZXo5d295ekUrTW11bEloQms5NkljPQ.jpg</t>
  </si>
  <si>
    <t>http://108.174.59.131/bUJsTEZrV3M2MlM4VW5jZzFrQVVQaVMxdjk4T3BNeWhzM2tFdlZJN205T2FHS2V3VGhjeEtHck4rZXBXN1Z4SlBWaU4vakRXMHc4PQ.jpg</t>
  </si>
  <si>
    <t>http://108.174.59.131/R0RlZlFzZnNjZmd6K29SWnlQL1pOVWZna1BxRVJsTU4rcThzQzRXZVZyaWRnblorNDE5SHJMbk8vT1V5OUxUK2JhcGdiOWpEVkRFPQ.jpg</t>
  </si>
  <si>
    <t>http://108.174.59.131/VStyTUQ2OFZiWm4vVUQxNmJZdVozUDYrbjY2T0VEUXQ4MTIxcjVPS2k3Y0I0MXRwQStDS1hqby9seGRWczZZTTFFQnV5NDhYMnkwPQ.jpg</t>
  </si>
  <si>
    <t>http://108.174.59.131/Qkt1RGFJaTk5NzM0eGY4Zy9wUTdWNzh4OFc2bHFETksxYXQ1aGh0SnRSblBqMzNNRHU0ekJGckZMZ2hKR0VUOVkyWGtzNi8wS3YwPQ.jpg</t>
  </si>
  <si>
    <t>http://108.174.59.131/NHpqOHI3VExtSmNET0N5NUhnWHI1ZjBWODUzMTg5RnlMUUdLVkNQOUs2NWNqVWptM0JVbUdwU3JkeVlGczIrK0FjYXZzbEI3b2t3PQ.jpg</t>
  </si>
  <si>
    <t>http://108.174.59.131/bW80ZURwd2JJUTlyazd2MCtFc01WWUI2Y2dmbmtYRjMySUFPVE8zVW1uTWFBQmJzT2JTTzVMMGRFdzlCakZvSGtucDREM0o5VEkwPQ.jpg</t>
  </si>
  <si>
    <t>http://108.174.59.131/ZThIYklFQUVaKzdPZjBOblVpaExPaWs3aEFueEQ4OVNrVWVOZXhURERUcWZYU1FpNkFtYzlXR09uYm55QTZFV1BGL01pcjZZM09NPQ.jpg</t>
  </si>
  <si>
    <t>http://108.174.59.131/NGNqVm1vMWFOWVJiR1FhcUhhMEZObU15QkwzTWcrbnkyZDlId1FSM0hEUnB6OFpqVzNWS2JOczA0ci9kMXMwSnp5Sk0xcjVuYmVrPQ.jpg</t>
  </si>
  <si>
    <t>http://108.174.59.131/NjR3cHBPUittWkN2K2wvOXNkZ0dxTzVlTmsvUUpmZlkrM2F2aUhmbnUyQVZ0Z0k5T2w0UEx6L01ERnhYalJVdVEwMHh6aUZVQUlrPQ.jpg@100</t>
  </si>
  <si>
    <t>Buttocks Firming Essences Oil Lifts Firms Shapes Curves Moisturizes Soothes Repairs Skin Shapes Lightens Lines Rejuvenates Beauty 30ml</t>
  </si>
  <si>
    <t>臀部紧致精华油提拉紧致塑形曲线保湿舒缓修复肌肤塑形淡化细纹焕发美丽 30 毫升</t>
  </si>
  <si>
    <t>臀部紧致精华油30ml</t>
  </si>
  <si>
    <t>Buttocks Firming Essence Oil 30Ml</t>
  </si>
  <si>
    <t>WYD250211003</t>
  </si>
  <si>
    <t>Firming Eye Mask Nourishes And Lightens Eye Lines Eye Mask Dark Circles Lightens Eye Fine Lines 24PCS&lt;br&gt;Features:&lt;br&gt;     ingredients: eye pads are in hyaluronic and, collagens eye patches are a combination of, hyaluronic , glycerin, C, E, grape seed extract. ingredients provide the with and enhance the -wrinkle effect.&lt;br&gt;    eye masks: stimulates and regenerates cells. Restores elasticity and firmness to your and reduces wrinkles, swollen wrinkles, crow's feet and the appearance of bags and dark rings under your eyes. Smooths your fine lines improves your eye bags, repels harmful , improves melanin pigmentation, keeps the eyes more and younger naturally.&lt;br&gt;    Use: cleansing the face, the eye mask and apply it to the of the lower eye area. Wait 15 to 20 minutes for it to be fully absorbed. Whether you sit or stand, the eye pads masks do not slip off easily.&lt;br&gt;    【Easy to ABSORB】Eye pads use high-density plant and transparent mask release technology. The ingredients are quickly absorbed by the and effectively provide the nutrients and needed by the eyes. Gently massage the around the eyes and immediately get hydrated and smooths&lt;br&gt;    Multiple uses: our eye pads eye mask are not suitable for periocular, but also for decretion, neck wrinkles, cheeks, chin and forehead. It is suitable for all types, also for sensitive, for men and women.&lt;br&gt;Product Description:&lt;br&gt;The package includes:&lt;br&gt;1x Eye Patches 24PCS&lt;br&gt;</t>
  </si>
  <si>
    <t>10ml</t>
  </si>
  <si>
    <t>11.6</t>
  </si>
  <si>
    <t>http://108.174.59.131/a2NxYmg0eEpiSFdYVnFrYmZ3VjZoTGYzVEVueVVEMmhvNTkzblFGTmlmdmpNU0FzNkFmOW9zei9UQk1CdkcrQVVwOTJiY2F2UlhnPQ.jpg</t>
  </si>
  <si>
    <t>http://108.174.59.131/NFhDNTJCWTNaUWZDclJIczVQbjZSYXg2c2tYNkFaV3hIVWthUGhuYWc2Rjg3SytrZnEvRWtQcFArVi9lakpyUXp3Uy9UQStsbU9zPQ.jpg</t>
  </si>
  <si>
    <t>http://108.174.59.131/TGxrK3Y5SmQ4U0tRUXR3N3RpdFl1ZWZlWHVIRC8yNEZzbWIrcFc4dnZQR3g1R1ZmRHlVVWp2Zmc3MHgwc0xDVGtZc2RrZnQzdkVRPQ.jpg</t>
  </si>
  <si>
    <t>http://108.174.59.131/dldiMHJSZ3RKdEVET1Y0MFEyaGt2ay9aSXRWb1JlaTFVZWlLYjIxbDZ5aTNGTzNmbFhPdEtnV0NlN1I4TFRhMnBTZ2RNRS9rbWRVPQ.jpg</t>
  </si>
  <si>
    <t>http://108.174.59.131/dlpLaUY0b3h5QVZXNXJlSGJPdzRDQUk0WlRxcklXS2NON09KTncrWXUrV01uWUppMlBIWGxTSjN1b3A4NG84Z0RsZDEwa2NXYWhzPQ.jpg</t>
  </si>
  <si>
    <t>http://108.174.59.131/SDJzc2cwc2JicWRXYXFtSldzSkhMeTN1czhPbUFBdHhjMGE5NkRCdDU0V2ZneTREYWRzcnRjU01idGU5Qi9KNVJ5K0phbWJZQTRnPQ.jpg</t>
  </si>
  <si>
    <t>http://108.174.59.131/WWJwRXZma3laVXBuZVYxTi9HZG4xYWc1SVRDekJKdTF2NVhiaVpIS0MzTGJmUmJRdDhqanZFL0J5TjQraEtUNzhVTGthSXdwTlk0PQ.jpg</t>
  </si>
  <si>
    <t>http://108.174.59.131/UmpoVVg2QWdmUWtIV3Y3RFBjYkkxSXBaa2c5ems5S2ZPTnp5Z0RUUDZFYkY5ZkhRNWhWZ3pEUEFoMy9WM1dPTnJQQzhpa2g5L0lVPQ.jpg</t>
  </si>
  <si>
    <t>http://108.174.59.131/NE9nY0Y1dTJVWE9EWHNLUXI0UVM1aENPY0xUai9XenFTSGJVY2l3WDBLc1l3MEF5b3IxcmRzS29vL0xLUGZtOW1hb215NlNsR3UwPQ.jpg</t>
  </si>
  <si>
    <t>http://108.174.59.131/eWFhOE9UUHg4V3lYWTJsSjNkenQzd3NESVI4ZmJMVUNPTndpc2ordjhGSDBMUkszTm9wZ054YVB5ajJBYmNnbVRzVThtM1lzYkY4PQ.jpg@100</t>
  </si>
  <si>
    <t>Firming Eye Mask Nourishes And Lightens Eye Lines Eye Mask Dark Circles Lightens Eye Fine Lines 24PCS</t>
  </si>
  <si>
    <t>紧致眼膜滋养淡化眼纹眼膜去黑眼圈淡化眼部细纹 24 片</t>
  </si>
  <si>
    <t>眼贴24片</t>
  </si>
  <si>
    <t>Eye Patches 24 Pieces</t>
  </si>
  <si>
    <t>MFF250211004</t>
  </si>
  <si>
    <t>Rosemaries Mint Nourishing Hair Oil Soothes Frizzy Hair Leaves It Smoothes And Shiny Replenishes Moistures And Has A Fresh Scents 59ml&lt;br&gt;Features:&lt;br&gt;    Smooths frizz: This hair oil can effectively frizz, reduce tangles, make hair smoother, easier to manage, and create elegant hairstyles.&lt;br&gt;    and shiny: Enriched with and mint ingredients, it can bring natural to hair, making hair look , brighter and .&lt;br&gt;    nourishment: Designed to nourish dry and damaged hair, help replenish necessary and nutrients, and hair's softness and elasticity.&lt;br&gt;    Fresh : The fresh mint makes hair a pleasant after use, giving you a refreshing feeling and enhancing the use experience.&lt;br&gt;    Versatile use: Suitable for a variety of hair types, whether it is straight hair, curly hair or coarse hair, it can bring improvements, suitable for daily care or special .&lt;br&gt;Product Description:&lt;br&gt;Capacity：59ml&lt;br&gt;Weight：90g&lt;br&gt;</t>
  </si>
  <si>
    <t>http://108.174.59.131/aVhZNlAxRXBBc2x2RjB0NkZ2Tm0vWlJJSS94cVhmeVlqWmR4TTh1Zm84SlV0UXZJSlJwVVdkQllvQVRHbDVvSFprS3o2dURmd1A0PQ.jpg</t>
  </si>
  <si>
    <t>http://108.174.59.131/WFhGeldpWTVZc1A2YXNzeVJOOVZlZWtmWCtjZnA1dGNNL2FJT1cvRzQ1NllUTGNDbWRVeE1ENGNROWtHY29yVUdpdUovWjIzTStVPQ.jpg</t>
  </si>
  <si>
    <t>http://108.174.59.131/NVFrYTVaRHMwd1JCUmFKL1VUa0taT3BwY2o1MVR0WmRZNFROeXdPM3BIdkxNTXU2NEdFbHlLNVVlTStSWmxjcms1UWF4UTI0Y2hFPQ.jpg</t>
  </si>
  <si>
    <t>http://108.174.59.131/bU1oS3hWd2lXSkRqWCtYNTAvd2UycFpBQ3I3SjdWWHA0MDVqVnJ4UzBtTWcvWXNuRTJSTzBjeUpkb3I5YUFXMy91eWdNM25IQmNvPQ.jpg</t>
  </si>
  <si>
    <t>http://108.174.59.131/TVE4WExHTHA2R21MUmFXTkVGK1ZIZWlyOERleE5hb1I0MDBya0V6Rk1id0NIWXJFbWFFb1AxNEdKR1F4ZnJvZ3lZOXN1RTVLZVZRPQ.jpg</t>
  </si>
  <si>
    <t>http://108.174.59.131/eHFvS2NsNEYvYTZMWEY5bk41aW9tVGY5d0hQUkVMQXd5TDAyZFBaNG55SHcrTnlTOFAvNnVJc1JQWUh2dmlvUnhKbmFPYVhuU2FFPQ.jpg</t>
  </si>
  <si>
    <t>http://108.174.59.131/NmkraEpJWEJzSStNamZNRVE5dVp0eWZydmlxc0U2SDkvSDV2dEFGZEFxbXVrVXVOV3IvZFJUbHR5YStUb1BXMGQzYVYrMUNBTlVVPQ.jpg</t>
  </si>
  <si>
    <t>http://108.174.59.131/WGNDMGFLSndGSGUzdnZ6a2s1SGRJUmxtOUY4dWk1YWtHTGl3RUFleVprVmFMZDBKdE1ORDVRVnhXYlMyTGlLRlk0UzhQdGJZcGNBPQ.jpg</t>
  </si>
  <si>
    <t>http://108.174.59.131/bnYvb3ZNaVBaaDh3VUhHZUhLM3VwdDVtN2I2L3ZqOWVWc2FHRVcwUnExT3ZMV3VBaEI4VnJYSy9WKzNjRVFKY0lsQUd5cHRzcnI4PQ.jpg</t>
  </si>
  <si>
    <t>http://108.174.59.131/Z29TWUVHSGFRMXN4Z1hFRWtBTitTbTZMWVYxb29vVCtqQklFOXRmU21UYUhCazRDYlBkV094OWp6enN0Ry9mM3hKTm9heWg2bVprPQ.jpg@100</t>
  </si>
  <si>
    <t>Rosemaries Mint Nourishing Hair Oil Soothes Frizzy Hair Leaves It Smoothes And Shiny Replenishes Moistures And Has A Fresh Scents 59ml</t>
  </si>
  <si>
    <t>迷迭香薄荷滋养护发油，舒缓毛躁头发，使头发光滑有光泽，补充水分，散发清新香味，59 毫升</t>
  </si>
  <si>
    <t>迷迭香薄荷护发精华59ml</t>
  </si>
  <si>
    <t>Rosemary Mint Hair Serum 59Ml</t>
  </si>
  <si>
    <t>WLY250211002</t>
  </si>
  <si>
    <t>&lt;br&gt; Mini portable body wash head usb rechargeable men's beard knife&lt;br&gt;  Feature:&lt;br&gt; Quantity: 1Pcs&lt;br&gt; Colour: B L A C K&lt;br&gt; Material: Plastic&lt;br&gt; Product size:6.5x5.2x5.2cm/2.56x2.02x2.02in  Package size:10.5x10.5x10.5cm/4.13x4.13x4.13in&lt;br&gt;Net weight:230g/0.51lb&lt;br&gt; Gross weight:230g/0.51lb&lt;br&gt;    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strong".&lt;br&gt;  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durability.&lt;br&gt;Wide&lt;br&gt; 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condition.&lt;br&gt;Value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worthwhile.&lt;br&gt;Fine&lt;br&gt; 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convenient!&lt;br&gt;         Package Content:&lt;br&gt;1X Mini shaveraver&lt;br&gt;</t>
  </si>
  <si>
    <t>http://108.174.59.131/M2haL3RXZk55ei94WXRMVmVmUWVpV29HeUNLTGZPRUcwZDFwbW5iV2VLTXNEMmpUa3dCZ1drSmJobnFSK254Qy95djNsRk5NQzh3PQ.jpg</t>
  </si>
  <si>
    <t>http://108.174.59.131/TDE3NTVFdDAxV2JQQVM2dXFpVXRWcnM4bnorSks5ZTErUWFNNWVTdGdsN0ZBZnIrb2hwQm51RUpGSXhGb01Qank1bkRDcXFXSDdzPQ.jpg</t>
  </si>
  <si>
    <t>http://108.174.59.131/U2JuTkF1aVFTYXpoOGJvY3FUdW0xaGZUMUtJZ2lxRkVKZGFxWmFENkpuaGZEUHlaZEpkdHhGaTA5Ukk4Q3gxR3dtcisxeHBTU1E4PQ.jpg</t>
  </si>
  <si>
    <t>http://108.174.59.131/RVlOb3ZSUFAwMW44YjZPU0tEZUdUNXY2SzZRQzBEbVFreklzLzFqWjJrbDNQcXE2eTBGZGFqaEh6S2RYcVVDa2d4Z1oxa2JqdFMwPQ.jpg</t>
  </si>
  <si>
    <t>http://108.174.59.131/V1NNRzNLYzZKbTJUOUNzNGtyclZCN0E4dzBhQkQ3NHN4UkpvNVRhWDhWQXd5Q2FsN3lIR05wUEFFZTFpQzU4eUpRMnBxS0drOFZrPQ.jpg</t>
  </si>
  <si>
    <t>http://108.174.59.131/bzVkWmNQN24vSk5LclhrbE4yVE54OGJwREhna2FDS3JJMSsyV3RNSjZwWlhSbERnVEtDL0Z6VVNEMmRQQmhyclZyYUl2S2lQZmpRPQ.jpg</t>
  </si>
  <si>
    <t>http://108.174.59.131/NGo5SllWck5XOWlmcy8vQmFYOUM3Vk83RVVYZVF5ZnJ4SzRVRkVOVkFzNlBCTnFFcDVkeHlvK2Q3VDBwdkZOR1lWcURMbzZxVmhrPQ.jpg@100</t>
  </si>
  <si>
    <t>Mini Portable Body Wash Head Usb Rechargeable Men's Beard Knife</t>
  </si>
  <si>
    <t>迷你便携式沐浴露头 USB 充电式男士胡须刀</t>
  </si>
  <si>
    <t>球型剃须刀</t>
  </si>
  <si>
    <t>Ball Shaver</t>
  </si>
  <si>
    <t>MFF250211002</t>
  </si>
  <si>
    <t>Castor Nourishing And Repairing Frankincense Natural Moisturizer 60g&lt;br&gt;Features:&lt;br&gt;     Nourishing: in castor oil and shea , it deeply nourishes the skin, helps repair dry, rough skin, and restores skin's softness and smoothness.&lt;br&gt;    Natural Moisturizing: The cream uses natural ingredients and has excellent moisturizing effects. It can effectively lock in , keep the skin hydrated all day long, and dryness and peeling.&lt;br&gt;    Repairing effect: Especially suitable for sensitive or damaged skin, it can soothe irritation, reduce redness and discomfort, and promote natural healing of the skin.&lt;br&gt;    Versatile use: Suitable for all skin types, including face, hands and feet, especially in dry seasons or environments to provide additional protection and .&lt;br&gt;    Frankincense : The addition of the natural aroma of frankincense brings a relaxing and pleasant use experience, which not nourishes the skin, but also soothes the body and mind and enhances the of use.&lt;br&gt;Product Description:&lt;br&gt;Capacity：60g&lt;br&gt;Weight：81.6g&lt;br&gt;</t>
  </si>
  <si>
    <t>膏体,视频,定制,纸箱,轻小件,开模已回货</t>
  </si>
  <si>
    <t>http://108.174.59.131/enZFRTl5V1B5MUF1N1ZhdHcxazlZbkc3N3g5TXE0eGQ0SGhheFUzZGNJWnl2WFhWL3NUMWVrNUtZTmcrY0FJTS9jMUcxYTZTMUprPQ.jpg</t>
  </si>
  <si>
    <t>http://108.174.59.131/L2F4Yk4xYzBZYXM1Y0dCejBUR05OV1J3KzREL0phelJmcnlCSlZOV1RTNy8rTElPYTkxbXhRWWJIMWRPWmVUQWZ1TlgxdU5JQWhZPQ.jpg</t>
  </si>
  <si>
    <t>http://108.174.59.131/dWd4R3JINHN2M1pHOXUyaXBySnhjdUUzeHFJQUc2cTI0QjhpdzRsRzRnbVE3ZHBTL1Bka2l1U09PRm13NVlhYVlkbmhaME5jQVVZPQ.jpg</t>
  </si>
  <si>
    <t>http://108.174.59.131/RExieWtQZU5ZcTJjbDZ5VkcxbXhuaktaTFM0Z2ZJMjhsUGk3SzlTN2c2OFVzV1ZwaUFTc0NXMTFXeWg1NUFtOW9PM3hkdXNsTDIwPQ.jpg</t>
  </si>
  <si>
    <t>http://108.174.59.131/TWJNLzVtczN5eHNSSjI0TmY1Lys3eGxFRUxpWlc3Z28yNVdmcGNPR085VTMvbklUdVk2ZVNSL01SN2g2cmYzTkFqVngvaGlyT3JzPQ.jpg</t>
  </si>
  <si>
    <t>http://108.174.59.131/enNZUnFYMkJXMEs5WEtNdmQ3U3lzY3Q4MzRuSUYxMnFyNkwwM3dEL3JhTlVOSGxLOFUwejJlSFFIQjhmeG1pUi8rOVpXSnlTUlBjPQ.jpg</t>
  </si>
  <si>
    <t>http://108.174.59.131/Q05WdFZWL24zVWY1V3ZZTC9oWDhCR1BqUzBXa0tjVnEwN2NwZVlNZEkxSVU3MkxZajE4MS8zTU5zeW9LenNORE1zTkJjdVRseHRjPQ.jpg</t>
  </si>
  <si>
    <t>http://108.174.59.131/dThNSnFSWFBXT0ZOZmtNN3lCU2lsTFY5UHN2TDhHbWFVUlh4dXdXM3JITnJubGRZS09RTkV2R2NIK3RsclVQNjJrZFMwU1pNclhZPQ.jpg</t>
  </si>
  <si>
    <t>http://108.174.59.131/UFZPRm4rcjZtTEF0eXNobzJRQUlmSFZJUHJRVStIWldxaTd2RHFnd09ZenJxM3FBQ3pqc25qcWFzQWljRmkrNlBlV2JlNHVrMTdjPQ.jpg</t>
  </si>
  <si>
    <t>http://108.174.59.131/aW9tdE52dHE0eU8rblZkREpnMHlpaGJWVDlWeDlSU1orMzRlM0Qzcko4VWo0cnVUVmtJVEY5UjJaZGZuL2wxNnFTT0YxaFBhRTJRPQ.jpg@100</t>
  </si>
  <si>
    <t>Castor Nourishing And Repairing Frankincense Natural Moisturizer 60g</t>
  </si>
  <si>
    <t>蓖麻滋养修复乳香天然保湿霜60g</t>
  </si>
  <si>
    <t>蓖麻牛脂润肤霜60g</t>
  </si>
  <si>
    <t>Castor Tallow Moisturizer 60G</t>
  </si>
  <si>
    <t>MFF250211001</t>
  </si>
  <si>
    <t>Eye Oil Brightening The Eye Area Reducing Dark Circles And Firming The Skin Around The Eyes 20ml&lt;br&gt;Features:&lt;br&gt;    Moisturize and plumped the bounce around the eyes.&lt;br&gt;    Modified eye bags: Relieve dullness and brightens- eyes.&lt;br&gt;    Massage head : 360 degree rotation, faster absorption, refreshing and moisturizing around the eyes.&lt;br&gt;    Reduce the appearance of fine lines and wrinkles, lock in moistured, and evenly distribute under the eyes. It can be quickly absorbed and revitalize delicate eyes.&lt;br&gt;    How to use: Take a pea-sized amount the finger, gently pat around the puffy eyes and brow , use the massage head to promote absorption, once in the morning and at night. A fast-absorbing eye cream that can be worn alone or under makeup.&lt;br&gt;Product Description:&lt;br&gt;1*oil&lt;br&gt;</t>
  </si>
  <si>
    <t>液体,纸箱,轻小件,信封件-DE2,信封件-FR,信封件-JP,沃尔玛特供</t>
  </si>
  <si>
    <t>http://108.174.59.131/bXRCMC93b1RZMHFWKzZNcFkwdFlCL1RER3ZLQ3MxRlpQTHB6bkdscmtZbW1yQXg0eHZ2aGJUU1NoTWY2dXlkOXRZZTJKR2JtRllnPQ.jpg</t>
  </si>
  <si>
    <t>http://108.174.59.131/SXRlb3ZLSm9UQU1GYnk5aXNudjRzSGFEMUc1RkRJSWNvSytFUzdZMjNHSHJPcndSaE8vd0NScy9leDNLR2dkZ0hKVlJQSjhwdkZ3PQ.jpg</t>
  </si>
  <si>
    <t>http://108.174.59.131/N1k5Y2RFTTBKRkFVb2UvT20zMm11cVlzMjNvRHNadGZjZjk2aUFqS2tNQ1ZVa2xSSlYzUGR6NUVISDNGc3ZnNnhUV1owbnpIYlRJPQ.jpg</t>
  </si>
  <si>
    <t>http://108.174.59.131/L3c3UDlLcnRZdGpvSnQxSU9HOFlYeEhRQ2xQdjc1NDVTa3cvUytRSHllNDFTRWd3UU05RVhKc000U1ZOeVRxL2xDOFRnRHIzR0M0PQ.jpg</t>
  </si>
  <si>
    <t>http://108.174.59.131/dnRYLzB5QjlINzhKV0dtdlc4WEtBcTJ0VU8zTGtCRzVydkZGdUEyOU1TMUpvZjZueXZYRk5nak5NbExHNDg5cDNEWVZSOHhLd29nPQ.jpg</t>
  </si>
  <si>
    <t>http://108.174.59.131/SzFNZ2R1bVNzaUlwcHhTV3lyeXduVStCMTZQdE5oMi9JSDN1QVVYeXRVK1E5ZkErczBnVE0raWlkZFh5bExwTGoxSVc2cmluRkJNPQ.jpg</t>
  </si>
  <si>
    <t>http://108.174.59.131/R2F4YzJhalpSU0NLSTlBblhQMkdabm1BdG96bGNIVk9MbDlVZXJ0U0JuQWhjQVNvVXI4cFpuY2xkZ3dvdE9DbW5vN2ZQZGY1YStjPQ.jpg</t>
  </si>
  <si>
    <t>http://108.174.59.131/VGM3elF1SE8xeVFMd3kxS0dwYUR5ZVRHdVhYZXc1TWorbHBrUXE5c205TGJNYXZsUGtmSWlDMG1UdTBVcDJweTFhTjZYeFVhRkNVPQ.jpg</t>
  </si>
  <si>
    <t>http://108.174.59.131/SFpncU9BZDdvd1kvSDNOWjd3bXd3M2MrUVBFSllGVHkzRXdJSWFRK1JMazhSZkdISHlWY0RsWENyVWV4MXdLZGd3Z3hScGJaeldrPQ.jpg@100</t>
  </si>
  <si>
    <t>Eye Oil Brightening The Eye Area Reducing Dark Circles And Firming The Skin Around The Eyes 20ml</t>
  </si>
  <si>
    <t>眼部精油提亮眼周淡化黑眼圈紧致眼周肌肤 20ml</t>
  </si>
  <si>
    <t>叶黄素眼部淡纹精华油20ml</t>
  </si>
  <si>
    <t>Lutein Eye Line Lightening Essence Oil 20Ml</t>
  </si>
  <si>
    <t>WYD250211002</t>
  </si>
  <si>
    <t>Collagens Eye Cream Cares For The Skin Around The Eyes Moisturizes And Softens The Eyes 20g&lt;br&gt;Features:&lt;br&gt;Effectiveness: It is designed to  slip- eyelids and combat eye circles and is suitable for all age groups&lt;br&gt;SKIN MOISTURES Our jasmine eye balm is infused with collagens and aloe  to intensively moisturize the skin  Remarkable effect: one bottle of jasmine ointment is enough for approx. 3 months and has a clear effect&lt;br&gt; Easy to use: apply the jasmine ointment  a day in the morning and evening gently to the eye area and then massage it to deeply nourish the skin&lt;br&gt;Suitable for all skin types: whether you have normal, oily or dry skin, our jasmine dark  ointment is the right one for you Product Description:&lt;br&gt;Including: 1 * eye cream&lt;br&gt;Net content: 20g&lt;br&gt;</t>
  </si>
  <si>
    <t>膏体,定制,轻小件,纸箱,信封件-US.UK.DE,信封件-FR,信封件-JP,开模已回货,沃尔玛特供</t>
  </si>
  <si>
    <t>http://108.174.59.131/MTJYcWN2MXp3YVhERFZjMWsra0xaYjNsQWRJN0RObGlHaVRMR292NW1PckJhYmQ2K3lUdEVFVVJJMi8rblVtaDNsNjd0amVueHg4PQ.jpg</t>
  </si>
  <si>
    <t>http://108.174.59.131/Y1BMWFJIT21aTjhBaS8zNFdnODNKNjRaMWxpSHVrOHBsY01yUXpsL1NzQmxTQUhnU2VWL3p4YkdWQkdLbjNxVFRFaVJTbFZGdGZJPQ.jpg</t>
  </si>
  <si>
    <t>http://108.174.59.131/d05pYkRvMlM5SWRnVWlqVXhNTEJFSHNJc09yL3JsWEZhUi9LeG4wMk5yTGJ6MzVjTXBkbi9aTVZQTkF2T0w1VVUrZXVrRXI0K0Q0PQ.jpg</t>
  </si>
  <si>
    <t>http://108.174.59.131/bFJORmJ3ZmI1cksvSlgrY2ZRSmJrcGFzYUkwT05GOUxUY3M5NndlKzZ4cHEvSTVWWG1YeUx4NmtETlczeE54czFhTU56STB3VG1JPQ.jpg</t>
  </si>
  <si>
    <t>http://108.174.59.131/cXB4L0tNUk1rb3JWYUxzQUhFOHFoalRxbkNUMy9yS05KUzhhaXErTUY0L2F3Tk0xUWQ3NnJRYjhmVURzVUxLZEZDd2x3NW0wMHVrPQ.jpg</t>
  </si>
  <si>
    <t>http://108.174.59.131/Ymxsc2dFb215eS9ESXV5L3oxaHlOTzJBcU5VTjNJRCsxb2g2RHdJaVIxc05Yc1YrMXFZUjJlOXc2d2ZEckdtRUVhNTA0OWlhVXJVPQ.jpg</t>
  </si>
  <si>
    <t>http://108.174.59.131/Z2crTVRBakN1Qk9jdm5wYmZpMjVJUEh3S3dpeE92YzRXcUxMVTRFZ09xM0xINUZsT0FpQWtxR2psbWI4YUlQdFVwdmlOV0tTTWd3PQ.jpg</t>
  </si>
  <si>
    <t>http://108.174.59.131/TDBBYXgyZTdxL0NGaWwrMG96aTRQb2pNWkpWYnNoYitjQ29yMlNZVWdEMU9jNk5hZ2lKeFh0cWtGWW1FUFVhcnQ1bWs2NjNxcmFVPQ.jpg</t>
  </si>
  <si>
    <t>http://108.174.59.131/RFZjanpuamM0dGtLbzJhdVE0SVRCTXB1L2VkK2lMQmhQMng0b045eFd0cHFYbTJ4UjlTV210S0tvaGljY3FtSmFYQVBSeE1EMk80PQ.jpg</t>
  </si>
  <si>
    <t>http://108.174.59.131/Y2tueXRaRGV6d0pNZ2lTUjNtdlFlLzNxQi9HZVlFVi9sN3NPSVJRNytPT00xanZyT2x1SFNlVFV0eWF0SzhDeE43VWxhbUVsQXVrPQ.jpg@100</t>
  </si>
  <si>
    <t>Collagens Eye Cream Cares For The Skin Around The Eyes Moisturizes And Softens The Eyes 20g</t>
  </si>
  <si>
    <t>胶原蛋白眼霜呵护眼周肌肤滋润柔嫩眼部 20g</t>
  </si>
  <si>
    <t>眼霜20g</t>
  </si>
  <si>
    <t>Eye Cream 20G</t>
  </si>
  <si>
    <t>HHQ250211001</t>
  </si>
  <si>
    <t>Skin Moisturizing Oil 30ml&lt;br&gt;Features:&lt;br&gt;Effectively moisturizes the skin, helps reduce fine lines and wrinkles, improves skin firmness and elasticity, and makes your skin look younger.&lt;br&gt;Helps even out skin tone, reduce spots and unevenness, and make your skin look brighter and more even.&lt;br&gt;Helps maintain the water and oil  of the skin, effectively relieves  troubles, and makes your skin more refreshed and .&lt;br&gt;Make the skin  more shiny and .&lt;br&gt;Provide  nourishment for dry skin.&lt;br&gt; Easily  with damage caused by the daily environment.&lt;br&gt; Provide all-day hydration experience.&lt;br&gt;Product Description:&lt;br&gt;packing include：&lt;br&gt;1*Skin Moisturizing Oil 30ml&lt;br&gt;</t>
  </si>
  <si>
    <t>as show</t>
  </si>
  <si>
    <t>http://108.174.59.131/Q1hmY3pTeVMvd3paTzNJUGZyN2xQNXNQQUE0cDMrY051WHJTOGJENEtWeXhLM2xQQXNNYTFvWWJCZlpRYkRuUVRTOWV0cVN0YVAwPQ.jpg</t>
  </si>
  <si>
    <t>http://108.174.59.131/MVVhTzZTSi9IcGUvcXVBSlZqZnE3cE5rRzc5K3BDYzRjUWRKbDFYR1J3Yko5R3gwbmFLelVvS1B4NGxMeHpKWUpHelRqcEpKOGxFPQ.jpg</t>
  </si>
  <si>
    <t>http://108.174.59.131/SkRWYWN4OHVGNGlyaHgrY1Y2T0JIZDN3azhjTTNFRlBtM0tlUVdOcWZWUUcrVUxRU2tkeFJLeDVMZnl4VlZSdnNIYXk1THZqTG9VPQ.jpg</t>
  </si>
  <si>
    <t>http://108.174.59.131/akFoTGNwV3dCOFhZVHBOaU82VXRBSXlpNEEvSUFCTlhmWkU3NGErS1lMU1Mya2RUZXd1Q2xYY0ZZMXJ5OElNRnFFZ3FNbkcwM2VrPQ.jpg@100</t>
  </si>
  <si>
    <t>Skin Moisturizing Oil 30ml</t>
  </si>
  <si>
    <t>护肤保湿油 30ml</t>
  </si>
  <si>
    <t>抗皱保湿护理精油</t>
  </si>
  <si>
    <t>Anti-Wrinkle Moisturizing Essential Oil</t>
  </si>
  <si>
    <t>WJY250211004</t>
  </si>
  <si>
    <t>Facial   Removal Cream Brightens Skin Tone Reduces Melanin Moisturizes And Nourishes Whitens And Brightens Exfoliates And Warms The Skin 20g&lt;br&gt;Features:&lt;br&gt;Targeting melanin,  attack: This face lightening melanin face cream can accurately identify and go  into the  cause, disintegrate the melanin group from the inside, and gradually fade until it disappears.&lt;br&gt;Gentle , safe and : using a mild and non irritating , without adding harmful ingredients such as , spices, hormones, etc. After strict skin testing, sensitive skin can also use it with confidence, while reducing melanin and protecting the skin barrier, making the skin  and rejuvenated.&lt;br&gt;Nourish and repair, moisturize and :  in various plant  and moisturizing factors, it can supplement water and nutrients for the skin, repair damaged skin, enhance the skin's own moisturizing ability, and make the skin moist, shiny and shiny from the inside out.&lt;br&gt;Lightweight texture, easy to absorb: The texture is delicate and light,  like silk when applied, easy to push away, can be quickly absorbed by the skin, does not burden the skin, refreshing and non greasy, whether it is daily  or subsequent makeup, there is no pressure.&lt;br&gt;Efficient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.&lt;br&gt;Product Description:&lt;br&gt;1*Turmeric  Removing&lt;br&gt;</t>
  </si>
  <si>
    <t>http://108.174.59.131/eUNkQmlVQm9sOWl3ZERiMDlRNFAzTFpWcUxLMXRzcENKangxZTNlaUxpQ3NYZDBTekhtV2c4VENWdzJDK05uVjI2TllYTHNyaU9jPQ.jpg</t>
  </si>
  <si>
    <t>http://108.174.59.131/d3JwMlZhcUFJaEFZdk8ybFB0RUQ4R1UveUltRUY5VXVxckZFZHZuZGNYcGxWTEZwdE9iSnBjeGYyNEFoN21GMENXYy9WcmVhSitBPQ.jpg</t>
  </si>
  <si>
    <t>http://108.174.59.131/aTdxc1loVGVFMDA1NVhia2JjbnUvYjl5MlJEMmljUmdkOVVhb1ZSc2JrM2Vkdlc2ZEJtZTBySlRkbG5vb1JmN1pkNDBsZlI4emlRPQ.jpg</t>
  </si>
  <si>
    <t>http://108.174.59.131/WUhzVHlZUUwrUC9aUEpBYXBwZE8vTXNKRnBmS2RMMTZHNFVFZUI5V2xBYzlPdndrckVnL3ZPZmFTdDNUSDBwODV6YUovUHczeU1nPQ.jpg</t>
  </si>
  <si>
    <t>http://108.174.59.131/dU5QWXlIZEV6Uk1tRUY0TkFwdjRRSDl1K0k3enpaWFV6Y01NeWFkMGZTNndJWVBxR2p0ckgzd2o2NGdZUnNLd3I5bW8rbzQ4emt3PQ.jpg</t>
  </si>
  <si>
    <t>http://108.174.59.131/VUtWbDkwTi8yU0JiSk1JVWREclBqUUZuMklHdVFISXgvbTduQ0JGbnduNThIVHEvNkdqS2RzTnp1SDhmM09KWm5mNWc0cUdSUHhzPQ.jpg</t>
  </si>
  <si>
    <t>http://108.174.59.131/bjhIaFBRdWxJUVJNbVozcVJEaVNSbWZoQnFBNzVTRCtyd3R0NjZKRVM2YmM4SENKVytmLzZYSjhWTmlCTDJHOXNPVXNOSWZyN3BZPQ.jpg</t>
  </si>
  <si>
    <t>http://108.174.59.131/UGRrcC9SdHplMEtmNVMwbm5zWHZxOUY4V1BaVlh1RmwvVHNRaFUvbWxBWFpHWEl0cjkzcXdkUjRkQVRVK0xGeFdRUDcvTzB0OHRNPQ.jpg</t>
  </si>
  <si>
    <t>http://108.174.59.131/dzl5TnpDMEUvMXpkbzF3RkVVYjFJa3BwN0JyWHVhQnE0Z04rdmFtbGN2YTJLWnI4VTdEa3hTTVRSdVIyYit5SDVma0RkaFRwbG1RPQ.jpg</t>
  </si>
  <si>
    <t>http://108.174.59.131/MmJMb2FBREc4L1BkUVFwclFiRVA4T0FWQi9Ia0o3ejZFR2hrZ0lVQkRKdFJwVVRqTVFhZVJHOXA0Sm1XZDFzMVo1V0FZNGIvN2NNPQ.jpg@100</t>
  </si>
  <si>
    <t>Facial   Removal Cream Brightens Skin Tone Reduces Melanin Moisturizes And Nourishes Whitens And Brightens Exfoliates And Warms The Skin 20g</t>
  </si>
  <si>
    <t>面部卸妆霜提亮肤色减少黑色素保湿滋养美白亮肤去角质暖肤20g</t>
  </si>
  <si>
    <t>LANISKA面部黑斑去除霜  20g</t>
  </si>
  <si>
    <t>Laniska Facial Dark Spot Remover Cream 20G</t>
  </si>
  <si>
    <t>FWT250211002</t>
  </si>
  <si>
    <t>Face-lifting Device Intelligent V-face Double Chin Masseter Lifting Beauty Device&lt;br&gt;Product Description:&lt;br&gt;Features:&lt;br&gt;This product provides scientific and Health beauty products for women through high-tech light technology and micromotor vibration.&lt;br&gt;Product Instructions&lt;br&gt;Before using the product , clean the face and do a good in skin care and moisturzing.&lt;br&gt;On key : press and hold for 1.5 seconds to start up and press and hold for 1.5 seconds to shut down.&lt;br&gt;The defaults gear for startup vibration is 1 A total of 12 gears are designed Press the gear key to increase Plus , increase one gear every you press , cycle the gear , and press the gear for a long Press the key for 1.5 seconds to close the vibration , and briefly press to start .&lt;br&gt;Light five kinds of lights , circulating lights , long press the light key 1.5 seconds light off , short press to open.&lt;br&gt;Timing function : short press the timing key to start .A total of 15 points are designed respectively Clock , 30 minutes , 45 minutes , increase with each press 15 minutes , and the display will display the corresponding number ,press to 00 release timing.&lt;br&gt;Power supply mode: polymer battery&lt;br&gt;Rated voltage: DC5V=1A&lt;br&gt;Package Content:&lt;br&gt;1 x instrument&lt;br&gt;1x USB&lt;br&gt;</t>
  </si>
  <si>
    <t>带电,纸箱,信封件-DE2,信封件-FR,信封件-JP</t>
  </si>
  <si>
    <t>288</t>
  </si>
  <si>
    <t>http://108.174.59.131/Y1NxU1dvemxlZWxvRzVudTgrTDlHVGdpOVovTkFyNnBaTjUraytkbDYyQmV6ZWdBMDN4aG1DUVVBTWg2TXFFZ3lZOWZDOTF4emVnPQ.jpg</t>
  </si>
  <si>
    <t>http://108.174.59.131/eWtGMDdaTXVIeWtFekthVmVPODNlOXJHSFlmK0lRdWR3d2xSdTYweThGSDVCcFk2TDVEa25GWjZPeUZnUWl6V3NzZmVjS2R0OFNBPQ.jpg</t>
  </si>
  <si>
    <t>http://108.174.59.131/UHFOOUZKd2ZRTUU0MHJabTgzVDUrU24zRW1VTncwNktHU0UxTmptYU9SVnJlczNmU3lsYURuZ3ZuTW1JVDZRY1BLS2p2T2NLNFBVPQ.jpg</t>
  </si>
  <si>
    <t>http://108.174.59.131/VFVQU3FVN0JhWnhxR0xEQzAvc21qNnB1cXZZME5QSVJKOGlZdUloaGVDYTBmL29vWC9OaXg2WXlmdzlVQ25TM21oQ2ZueVBiRXVRPQ.jpg</t>
  </si>
  <si>
    <t>http://108.174.59.131/MDBCTEN4YXlqaTdTbDRES0VRei8wcTh2NGd5RUQ4MlgrcWJWUTRmWWZ0R2YxYkpyNXZtTmpmTEdENm9ENVI4MERLa0VDZHZ1a0J3PQ.jpg</t>
  </si>
  <si>
    <t>http://108.174.59.131/OTNPTkRVV1pub2ZsOWV6bHVDS29GUUV2SjZDYWxtQVh1S2Z3VlJMRm5ZSWhjc3BNcldWUGE3L2VZU2c1d2srSXBtQnYrbStVYklZPQ.jpg</t>
  </si>
  <si>
    <t>http://108.174.59.131/OXk5dUcrWTM1Rm1meVYwQlZKUlhWUWUyM1dYN3hycWd1cHMyTnh3c1c4YTN4UGVQNzNvZ2ZFOS9LaDljSk1Ed2FHeGZ3TllUdStzPQ.jpg</t>
  </si>
  <si>
    <t>http://108.174.59.131/Smdub3pJNUp0NEZRU2M5NUNCdUErKzB1ZmxjYkFKZ1k3ZVVQM05vTEt2TDI2S0hZVU80a2drdGN1Q0ZyTC9nUTE2eEtYd1JOUERNPQ.jpg@100</t>
  </si>
  <si>
    <t>Face-lifting Device Intelligent V-face Double Chin Masseter Lifting Beauty Device</t>
  </si>
  <si>
    <t>瘦脸仪智能V脸双下巴咬肌提升美容仪</t>
  </si>
  <si>
    <t>瘦脸仪V脸神器</t>
  </si>
  <si>
    <t>V Face Slimming Instrument</t>
  </si>
  <si>
    <t>CCT250211003</t>
  </si>
  <si>
    <t>Lighten Dark Circles Eye Cream Stick Eye Firms Resists Wrinkles Reduces Dark Circles Fine Lines Brightens Skin Moisturizes Repairs And Lightens Spots 5g&lt;br&gt;Features:&lt;br&gt;【Turmeric Eye Cream】Turmeric has many benefits. Our turmeric eye cream improve your skin, brings impurities to the of your skin, and keeps your skin hydrated.&lt;br&gt;【 C】This hydrating eye cream helps to improve tired, dull skin by fighting premature aging, fading hyperpigmentation, dark circles and boosting your .&lt;br&gt;【Natural Ingredients】Natural Ingredients to firm skin, reduce under-eye bags and dark circles, leaving your skin plumper, smoother and firmer.&lt;br&gt;【Wrinkle Prevention Eye Cream】specially formulated for the eye area, it can effectively treat various eye problems, improve and wrinkles, make the skin elastic and firm, enhance moisturizing power, and keep the eye skin moist and comfortable all day long.&lt;br&gt;【Easy to Absorb】Easy to Apply and Absorb, the Skin is Refreshing and Non, Lightens the Dull Eye Area, Improves Eye Bags and Dark Circles, and Gently Cares for the Skin.&lt;br&gt;Product Description:&lt;br&gt;1X Eye repair ball&lt;br&gt;</t>
  </si>
  <si>
    <t>膏体,定制,纸箱,轻小件,信封件-FR,信封件-JP,开模已回货</t>
  </si>
  <si>
    <t>http://108.174.59.131/Yzl6TDlZSmxQSFFPbU9SbGxmZE5RMU5ka052cW5tQVF3eDkxZzZYSVVkNDl0Yk14Sk44OSs1Q0lKNk0vZW5Sc200QkxQQlhYZDdRPQ.jpg</t>
  </si>
  <si>
    <t>http://108.174.59.131/KzlzaktxekZFblMxY0dZK0lHaHUzVURlVUsyZlRnTEEvZnQzVEdJVFVwYzdpb2lhZ2IwcUo1ZmN1djE0L0VFYTlLZk1qaWdLSGlVPQ.jpg</t>
  </si>
  <si>
    <t>http://108.174.59.131/NVQybVJRbW5Ja1gvMC9MSUk0L3hBM3JFQ1lxNHJWWGdIT3RqNlNOSksrM0tKZ2Z1WWgxejVhYlp1eVFMTlVVZUUvZm1nWVVZaS9VPQ.jpg</t>
  </si>
  <si>
    <t>http://108.174.59.131/eFpPOVlPQ1pVRVhxUWh5aExYREc4VlNCRHFaWjNWYnhYN1RNbjY2SDkzbVpBN3lxaU1YZmVhOElYNW1aT3gyUDZ0VFBWYytZZ2VjPQ.jpg</t>
  </si>
  <si>
    <t>http://108.174.59.131/TzkyREd0U3ZkYmpzanZFZXVqYVR4OWJIbjFkNjJrWUFmbFFGWU1vbkFneXRpNWU3QWd4eitIU3dFSHJCdkFMWTM2U0Y4Q29TcFhjPQ.jpg</t>
  </si>
  <si>
    <t>http://108.174.59.131/bEEyUjY2LzZXL1BwSU1TK2VMeUhlM3plTld3RGhSSjJFQXp1TEVQZnpTU3FidDdXaVByOUhrZktXUXlKYmJJZHBGRDZ0Tm5Iek04PQ.jpg</t>
  </si>
  <si>
    <t>http://108.174.59.131/WUV3MjZ3Z0NKUXpCaHhiUmtVR2RlR2ZOM1gzdlJ1VmJlODRNbkpWcDlsenVlYTVrSnF2NlN2d0hkS0dzaWF5TlBOaFQ5NlBuaENvPQ.jpg</t>
  </si>
  <si>
    <t>http://108.174.59.131/N1Y3c00ydnNMQmdyb0tEQjdaTkJ2VWcvOWlLV3kvdVJwV2pOMC9jUE9nSy9WdjNXNnFXcmZCbjJINGRkR1RuL2xTSnNycHR0emZzPQ.jpg</t>
  </si>
  <si>
    <t>http://108.174.59.131/RTZHRWZ2QSsrK01qUFNmaldhYTMrRys2aUw2WU5QWjNQVTBNRUVDUDM2QWdnZXQ2c3JNWWd3cHpsZWJDcTREanlybUw4TkcwaENvPQ.jpg</t>
  </si>
  <si>
    <t>http://108.174.59.131/UFVCVFpKRGhvS2x6WmFIeG1SRENpU3hzQzVmb1A2SmgyYmJLNDJBQXFsL0QrSEhmMW56Q3Q1MVY0YVZEWHFtbHZVMnUrZlMvaGxvPQ.jpg@100</t>
  </si>
  <si>
    <t>Lighten Dark Circles Eye Cream Stick Eye Firms Resists Wrinkles Reduces Dark Circles Fine Lines Brightens Skin Moisturizes Repairs And Lightens Spots 5g</t>
  </si>
  <si>
    <t>淡化黑眼圈眼霜棒眼部紧致抗皱减少黑眼圈细纹提亮肌肤保湿修复淡化斑点 5g</t>
  </si>
  <si>
    <t>淡化黑眼圈眼霜棒5g</t>
  </si>
  <si>
    <t>Dark Circles Removing Eye Cream Stick 5G</t>
  </si>
  <si>
    <t>JHX250211002</t>
  </si>
  <si>
    <t>Cold Brown With Straight Bangs And Shoulder Length Curly Hair&lt;br&gt;Features:&lt;br&gt;1. Unique : This cool brown mid length curly hair with bangs is on , featuring a unique  that showcases both fashion and personality, allowing you to stand out among the crowd.&lt;br&gt;2. materials: We carefully select materials to soft, comfortable, and non irritating, allowing you to enjoy beautiful time comfortably.&lt;br&gt;3. Hot  styling: This medium to long curled hair can be hot curled to maintain a long-lasting curling effect, without the need for frequent organization, saving you time and effort, and maintaining a hairstyle.&lt;br&gt;4. Versatile for multiple : Whether it's everyday street wear, attending parties, or even formal , this long curly hair with bangs can be easily paired to showcase different styles.&lt;br&gt;5. service: We promise to provide after- service. If you have any questions or dissatisfaction, please feel to us at any time. We will do our to provide you with satisfactory solutions. Hurry up and buy, take your look to the !&lt;br&gt;Product Description:&lt;br&gt;1 * Colorful long curly hair&lt;br&gt;</t>
  </si>
  <si>
    <t>信封件-DE2</t>
  </si>
  <si>
    <t>polyester</t>
  </si>
  <si>
    <t>聚酯纤维</t>
  </si>
  <si>
    <t>http://108.174.59.131/UFNYYlNPMzNSODVXeTMrR2djemw1L01xQll3c2I3VFVPelpQME9vNVRqUy9jeFlraStFVTVUdFoyaW5SN04rSjM0VW1uL0JTZ2dFPQ.jpg</t>
  </si>
  <si>
    <t>http://108.174.59.131/dXBZSjdSSE5hTFlmblJwMWdqRlhRdm1FY3UvVDZkNmFWZjJ0cG0vWUJGMnV3Y1IyQkZsY1VwYmlmTVJIT1dwY0lwQVpvYXNJU1dnPQ.jpg</t>
  </si>
  <si>
    <t>http://108.174.59.131/K05zZjJIaEE1dyszclN1dnRVWHo3UDBOdkFVdEhVVXJmYWNFbXpFckY5NFkwcmlKNll2YXE4QXd5VWR5SmtYbUYzc2w3TjhHVUxvPQ.jpg</t>
  </si>
  <si>
    <t>http://108.174.59.131/OFpoeUpQV2RWMlFpeXJQTnlQNWtUVlJCbkw1aVQ5cUJGdmVTbjBzQlRXUDdpc21acGFBYkM3UWxJck5LQkIyQjBKWEowWm9CZWRVPQ.jpg</t>
  </si>
  <si>
    <t>http://108.174.59.131/VTJWWGEwYStZSkREUDJzRzhDcldIWGs5YWcwWmJRWnF5ck9tUWJ6UlFSYlNZdy9vaVJ3WmRDU0srZGRzR2I1clJlODBYTzNCa2dFPQ.jpg</t>
  </si>
  <si>
    <t>http://108.174.59.131/aEdFaXJmNzBYbWxHOGlFcjg1WEpYcjZjQlU1NXYza21TWGIxeG5Wd0dTNmFKYmlYRHlNOTJRS2IrUVdQbUlLTndqeDRMa25uL044PQ.jpg</t>
  </si>
  <si>
    <t>http://108.174.59.131/R3ZvUzBKb3YvRU5FbWltT09vRHZLUmo0SFQzTDVTOTFUNDY4TVZCbm1NSTdBVHBJaEFVTy9hUEg2QWQ1UXJBYmJjZWtqcHFyb3BVPQ.jpg</t>
  </si>
  <si>
    <t>http://108.174.59.131/N3ZzUnBIZW5lL2RMMGFJeFN3MkE1YThla09yait4NkNoL3hORHBSdm1XOW0wbW14SFZsNXNNTTdmWC9aYWNyY2JHV1B3MlRhby9ZPQ.jpg</t>
  </si>
  <si>
    <t>http://108.174.59.131/Y3JrNjRnaVlQOTJZNEhpdHdQNksxYkQwbzFrSHBwb011WjBReHJDZmF5TnBkb3k0cThRTThpa01nSnRIditoUFBIanBBYUtjRldZPQ.jpg@100</t>
  </si>
  <si>
    <t>Cold Brown With Straight Bangs And Shoulder Length Curly Hair</t>
  </si>
  <si>
    <t>冷棕色直刘海及肩卷发</t>
  </si>
  <si>
    <t>冷棕色齐刘海齐肩中长卷发</t>
  </si>
  <si>
    <t>Cold Brown Shoulder-Length Curly Hair With Bangs</t>
  </si>
  <si>
    <t>CCT250210006</t>
  </si>
  <si>
    <t>Small Steel Tube Mascara Curling Long Lasting Shape And Not Easy To Very Nice Brush Head 3.5g&lt;br&gt;Features:&lt;br&gt;About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applied.&lt;br&gt;Product Description:&lt;br&gt;1PCs Mascara&lt;br&gt;NOTE：&lt;br&gt;Please allow slight measurement deviations due to manual measurement.&lt;br&gt;Due to the different monitor and effect, the actual color of the item might be slightly different from the color showed in the pictures.&lt;br&gt;</t>
  </si>
  <si>
    <t>膏体,纸箱,轻小件,信封件-US.UK.DE,信封件-FR,信封件-JP,沃尔玛特供</t>
  </si>
  <si>
    <t>http://108.174.59.131/aG9WNEw2SWxDNWs2OTZOZHV6Q2Q2WW9tQ1lJRkJNMjA4bzNDSyszbjV6RDFPaW1XVCtla2hzWDJLaTRrRzFVNDBkY2s5NUlsM09zPQ.jpg</t>
  </si>
  <si>
    <t>http://108.174.59.131/UEVvMXkwS2hoMDZQbHdEQTJ6MktWT3FrekpMUXp1TVJZeHlZSVlTLzI1Y2ZvWVgyVGpRbnhtNmgyR3FXT3dmekRFUkszWEt1R0lFPQ.jpg</t>
  </si>
  <si>
    <t>http://108.174.59.131/UGNFS0R5ampXbVR3bi9KVVozN29hL3FjWXd4dzQ1Nk1CWFM4dUNNYW5MZXNvZXhYVkphN2NrK3h0SkhhZjFvdGY4eGpENklNdFJ3PQ.jpg</t>
  </si>
  <si>
    <t>http://108.174.59.131/cnBGOUdyZzVkVzZxSnpleUUrNkVFYS83SzREek9tN0k5QXFSaFZRWmE3VVV0VGc0Qm02UWYwS1d4NWZtNmdkcDIzR2ZUMmV6ZlZJPQ.jpg</t>
  </si>
  <si>
    <t>http://108.174.59.131/aGlqTmJPT2ZxRUJZOHlsSGZvUEt3RkIwb1pWUGsyNi9rQTUxTU5HREJrVDUzcUc3M2lXbnBmZXV4NHlQM3V6QklPK1JBMkcxWllJPQ.jpg</t>
  </si>
  <si>
    <t>http://108.174.59.131/OGQvdSs2NTZVeS9WL0dZd1QxcmE0M1JlYmc5ZDJrVlpjWGxhQm9LVm05RHFCQWJBYUcyT29ZR1FlQ3d4VkNDYU5ONms1MWw5Zko4PQ.jpg</t>
  </si>
  <si>
    <t>http://108.174.59.131/WndKNkhTSnJVSDBaN3RZUG5yMW5rZm9tS1ZiUVJFN3hhQkp1Y0RLZnRFWnhhWDFuVFNIdEpQdTlzaUV5WHFxNldQOTZLWXNqb3ZNPQ.jpg@100</t>
  </si>
  <si>
    <t>Small Steel Tube Mascara Curling Long Lasting Shape And Not Easy To Very Nice Brush Head 3.5g</t>
  </si>
  <si>
    <t>小钢管睫毛膏卷翘持久定型不易掉色非常好看刷头3.5g</t>
  </si>
  <si>
    <t>钢管纤长黑色睫毛膏3.5g</t>
  </si>
  <si>
    <t>Steel Tube Lengthening Black Mascara 3.5G</t>
  </si>
  <si>
    <t>WYD250210006</t>
  </si>
  <si>
    <t>Neck Firming Cream Neck Cream With And Hyaluronic To Tighten Fine Lines Even Skin Tone And Lift The Neck 80g&lt;br&gt;Features:&lt;br&gt;    For neck firming and tightening, experience the power of niacin and hyaluronic, suspended in powerful botanicals. Use daily to nourish sagging skin, produce powerful antioxidants, improve elasticity, fade the appearance of fine lines caused by aging or weight loss, and create an even skin tone.&lt;br&gt;    Neck and Face Moisturizer - Enriched with Niacin and Hyaluronic to help increase skin elasticity and firm skin. While it won’t immediately solve your neck skin sagging problem,&lt;br&gt;    Formulated with powerful hyaluronic , this neck cream actively repairs and tightens fine lines, promoting a smoother, more youthful appearance and unlocking skin's vitality.&lt;br&gt;    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long.&lt;br&gt;    QUALITY - Our unique type is packed with powerful natural antiaging ingredients like hyaluronic , niacin, vitamin E and more to deeply nourish, soothe and hydrate.&lt;br&gt;Product Description:&lt;br&gt;Package includes：1x Neck Firming Cream 80g&lt;br&gt;</t>
  </si>
  <si>
    <t>http://108.174.59.131/MlM2U2N5ZkNaZmEzZXVBbUt4UEZueUV3YUZaMWp3T3RLN0Ywb0pIdk55L1F0Y1llTk5rRWprbENZdG15TlJ1Um5SNzgyWWkrNXNVPQ.jpg</t>
  </si>
  <si>
    <t>http://108.174.59.131/eU1ybDVPUjV6dzJmeHBiQXlOdVJPakFuMUtkd01iVkhRU2lWNzJYTlMyZXJ0Q0N6V2xSTTJHanhVeFpBWWZJVHF4NUc3K3VZcm53PQ.jpg</t>
  </si>
  <si>
    <t>http://108.174.59.131/WmVLL3lkdS9PVTJEblExa0pBYkZ5ZUZ1Nk5jNm5ncGdMM2xLTG9lTXlaT3QyK0xtcVFjUjRrTmJJUDhiRmV0Y2c1UlZpdGpzTFI4PQ.jpg</t>
  </si>
  <si>
    <t>http://108.174.59.131/RVVUUi9QZ3BUN1ZDVFovT2lESWtZdU5XZ290WXVMSlZEUy9CR1ZKRDJsaHhRNFBkcC9ZazBoMlkzU3NPblBYTklQZ0l5cXo2WHpzPQ.jpg</t>
  </si>
  <si>
    <t>http://108.174.59.131/N2RxVmpvNWthTnRIR1pRZlYrTm1Hcjg5QjM3ZkZYdDJKYlM0OU9PY0F4RHQxbE9GMGxvMzVnTmhXeTBuRjZUVnJmT3hRNC9SclQ4PQ.jpg</t>
  </si>
  <si>
    <t>http://108.174.59.131/ZzUyd25uS29SMGIzdjVhQlg0Q1UvMW01ZEZjZkdCVHJnV1kzYTFLWGxOQ2pod1NzNlRVc293R2lCbGpxK2UzaFdOV0t1OWkvYkE0PQ.jpg</t>
  </si>
  <si>
    <t>http://108.174.59.131/b3pkMURKanV6N3N4NFVGQm1aUE9SWnlaQ3lDUzZlNUZ2eUxvRitGT1g5UnJrb24yUUd3dWZxYlJIWUNnaXlYQkx3Z3dEeVB1cGFZPQ.jpg</t>
  </si>
  <si>
    <t>http://108.174.59.131/c2NOdVpLVCtSVFUvNjVzcDc5ZUJQeFlRZ0ZYUUtHTXdPMHlBcmNWV2h5QXFMNXZmZFBzRXV6U3NPMjBBaytqbGpUU001MmdSNG5vPQ.jpg@100</t>
  </si>
  <si>
    <t>Neck Firming Cream Neck Cream With And Hyaluronic To Tighten Fine Lines Even Skin Tone And Lift The Neck 80g</t>
  </si>
  <si>
    <t>颈部紧致霜 含透明质酸的颈霜可收紧细纹、均匀肤色并提拉颈部 80g</t>
  </si>
  <si>
    <t>颈部紧致霜颈霜80g</t>
  </si>
  <si>
    <t>Neck Firming Cream Neck Cream 80G</t>
  </si>
  <si>
    <t>WJY250210004</t>
  </si>
  <si>
    <t>Wash  Hair Care  Prevents Hair From Breaking And Nourishes Hair 100g&lt;br&gt;Features:&lt;br&gt;1、 Eye catching color: The red spotted sticker is mainly in bright red color, which has a strong visual and can quickly attract attention the skin, showing a unique personality . It is particularly eye-catching in both lighting and sunlight.&lt;br&gt;2、 Fashion : are a classic in the fashion industry, yet trendy. The irregular spots come in various shapes and sizes, and when combined, they an . They can easily be paired with various styles of clothing and makeup, adding a fashionable highlight to your daily travel or attending parties.&lt;br&gt;3、 Convenient to use: stickers are very easy to use. Simply tear them off the backing paper, stick them clean and dry skin, and press for a to firmly attach them. There is no need for tattooing process, and it will not cause harm to the skin.&lt;br&gt;4、 and long-lasting: Made of materials, it can be stuck for a long without fading or falling off easily. Even when exposed to water, friction, and other factors in daily activities, it can maintain a good state and allow you to showcase the of tattoos for a long .&lt;br&gt;5、 Easy removal: When you want to change the pattern, gently wipe it with or baby oil to easily it, leaving no the skin, convenient and safe.&lt;br&gt;Product Description:&lt;br&gt;1*Moroccan Nut Oil Hair Mask&lt;br&gt;</t>
  </si>
  <si>
    <t>http://108.174.59.131/aGQzWnMxd3NCQVJISENHc1JoU05ucTdML3lCUUJHbEwzNml5eVJUWEVQUHVURUdVSDZiUTF5SG5VbWpvTlNpMngvb25GVTdYKzFZPQ.jpg</t>
  </si>
  <si>
    <t>http://108.174.59.131/bUJ6NmJveVVwZWthSTB5RVoreXFZWitTQUhybnh2NUQwVWw5ck1iU2hGdCtNSnNaWTV5SmFlLzJyM21YSUZiRmh4cWlzS2t6bDVFPQ.jpg</t>
  </si>
  <si>
    <t>http://108.174.59.131/bkxyeVBMVlpXNTF4dFFmSVd2QmE5Q2dXUm8zcGVyL1dqbEFiMG5PS2lTZDNSWDBKWjZvSVJRTjB4SWhwUTZxTkkxd2VicDgxcDBNPQ.jpg</t>
  </si>
  <si>
    <t>http://108.174.59.131/c1JrUEVYT2MrdXMvc1FjM0x0TWtXRGw1aGZVR0xvcUpOREQ0TTdQMmp2MUd5TW1xTVcxaXl4R1RxcUZGaHNCSzhNUEpuTlVGYkhBPQ.jpg</t>
  </si>
  <si>
    <t>http://108.174.59.131/Vzh4RnlmL1lsWm82L3VVSlB5TDNodWRQZkQ4M0plNUVZc0M5UEVNSktONFhiSWc3UUlGRGJXTzVtM2dxcHcxWE9tc2hKbE9BZHNjPQ.jpg</t>
  </si>
  <si>
    <t>http://108.174.59.131/RnVqSGJpZXJRdmU2T05kWGhaY0VNMStxMDROZGpXMm9XM29ZaFRaMGFZRkc3ZGI1R0RheWIxc1MzbkVEYndPL0NLRGI4MHdteno0PQ.jpg@100</t>
  </si>
  <si>
    <t>Wash  Hair Care  Prevents Hair From Breaking And Nourishes Hair 100g</t>
  </si>
  <si>
    <t>洗发护发防止头发断裂滋养头发100g</t>
  </si>
  <si>
    <t>滋养免洗护发素  100g</t>
  </si>
  <si>
    <t>Nourishing Leave-In Conditioner 100G</t>
  </si>
  <si>
    <t>WJY250210003</t>
  </si>
  <si>
    <t>Facial Color Set Facial Body Painting Pigment Fan Party Rainbows Bar 20g&lt;br&gt;Features:&lt;br&gt;Colorful and : This 20 color body painting face color eye shadow  covers a wide range of colors from fresh and elegant to  and bright. Whether it is dreamy stage makeup, personalized and  painting, or daily exquisite eye shadow, it can be matched with your heart, meet all your  on color, and easily create versatile makeup.&lt;br&gt;Fine powder,  color development: the powder is finely ground, fine as silk,  and comfortable when applying makeup, without flying powder or caking, and with a  of color development, the color saturation is extremely high, which can accurately present  gorgeous color of eye shadow , the makeup effect is lasting, and the stage performance is not dark all day long.&lt;br&gt;Safe , gentle and skin friendly: using a safe and non irritating , passing strict quality testing, without adding harmful chemicals, it is gentle and friendly to the skin, and sensitive skin can also use it with  of mind, enjoying the pleasure of beauty without worrying about skin burden.&lt;br&gt;Portable , convenient for travel: The exquisite and compact   makes it easy to carry, whether it's daily commuting, traveling, or emergency makeup shows, it can be easily put into the bag, and you can start beauty moments anytime, anywhere, for your beautiful battery life.&lt;br&gt;High cost performance, a  for money choice: A  with 20 practical colors at an affordable price. Compared to similar products, it has a very high cost performance . Whether you are a  makeup artist or a beauty novice, you can easily have it and get  color experience with the least cost.&lt;br&gt;Product Description:&lt;br&gt;1&lt;br&gt;</t>
  </si>
  <si>
    <t>http://108.174.59.131/dHZzbFIrcG05Z3ZWajE5SnJodmV6dmF1SVFERFVwaC96a21PNjNGakNGSjZrUUF4WE1aMjY4NDBySUlDbHV0T1RHaU9URkIxUkdRPQ.jpg</t>
  </si>
  <si>
    <t>http://108.174.59.131/b1ZhVWpOZzk0QzdXZmJXY2paWFlPSzZZMU1sZVl2dTN2ZmNHYUd0bUtVN0s4TE80cS9wODBkRy9GSkxaMlJyK1pnbnJic1JBSmFnPQ.jpg</t>
  </si>
  <si>
    <t>http://108.174.59.131/R08wVFBNOTZJMjV5N0dLaTRvWnVsRmZJQWl1VnpzLy80d3RPSld6NVlpaWtZR0VPbjBRc0R0STBReWZBVjBXWk9nbDVBMUR4UGlFPQ.jpg</t>
  </si>
  <si>
    <t>http://108.174.59.131/ajRXdDl5cWRZYlJqRlZEZkhlYzFydFdDWCtueU96Z0hJLzJCdlZ1ZjI0VDVqUkJBMXpoZmMrMFpEVDRvL2pQTlJBL2t4QW82RU80PQ.jpg</t>
  </si>
  <si>
    <t>http://108.174.59.131/MUxVTzdjMTBBV0x1T3pkajRjRTRIN1owNjhsRHhzWUt1dmlBazgxcVNOYjRrNFlFSk5wMVBVY0I3aytmbSt6OXhkZC9SRnZPZDZVPQ.jpg</t>
  </si>
  <si>
    <t>http://108.174.59.131/RmNseFVGZGIyeWkyTHlxSmloYXZtcVJkTm40aTA2RXd3YVd3bEJjbHBvMGt3QkwvZWs2czRxSHpMNkJxcDF2VmpBRDFGczcwSW44PQ.jpg</t>
  </si>
  <si>
    <t>http://108.174.59.131/SmFnejFjL2gzYURqNGNTK29Ld2NuMXE1WTg3cGRNeEZtQm5zM2FTb01oeEFmcFZleG1NR1lQSlBvNkZqckdLeUdUM0JIYWU4UEE4PQ.jpg</t>
  </si>
  <si>
    <t>http://108.174.59.131/RStJd3FDa3RXa045NzdhajVDcUs3cGFVbkVEUUtzSGF6OGFUM0U4eURUZW5wc240U2FEWHVrdllZQ05hRjMvb3hYSHBhK05JWWxVPQ.jpg</t>
  </si>
  <si>
    <t>http://108.174.59.131/TWF0V1RPbG1ob2NWdkFMVzFPUWMvT0xoZDQxSHJaQ1NyUDhJMHdtc1NlaFdBa2tYYzBqUzFUQy90V0EydEljbGNPV0ZDQllhNElrPQ.jpg</t>
  </si>
  <si>
    <t>http://108.174.59.131/emhuYWFYMTgwZVYvVVV6L3ZnNHBzbDJBNGxTYTYxazdVMTdEK1JIbmFTeGhob2lQTG9ObGRRSUxmNzRqZ2JQVnJIdzZmYXdtRHRjPQ.jpg@100</t>
  </si>
  <si>
    <t>Facial Color Set Facial Body Painting Pigment Fan Party Rainbows Bar 20g</t>
  </si>
  <si>
    <t>面部彩妆套装 面部身体彩绘颜料 粉丝派对彩虹棒 20g</t>
  </si>
  <si>
    <t>20色人体彩绘  20g</t>
  </si>
  <si>
    <t>20 Colors Body Paint 20G</t>
  </si>
  <si>
    <t>HHQ250210010</t>
  </si>
  <si>
    <t>Frankincense Resin Facial Oil 60ml&lt;br&gt;Features:&lt;br&gt;Reduces Fine Lines &amp; Wrinkles:  Frankincense Resin Oil deeply nourishes the skin, promoting elasticity and reducing the appearance of fine lines and wrinkles, helping you achieve a more youthful complexion.&lt;br&gt;Soothes &amp; Repairs Skin: Known for its calming properties, this  frankincense resin oil helps to soothe irritated skin, reduce redness, and support the  natural repair process, making it ideal for sensitive or damaged skin.&lt;br&gt; Hydration &amp; Rejuvenation: Infused with natural frankincense resin, this oil provides  hydration to  dry, dull skin, leaving it soft, , and revitalized for a  .&lt;br&gt;Versatile  Solution: Suitable for both face and body, this resin-infused frankincense oil is  for daily use in your  routine, offering -aging benefits while improving overall skin texture.&lt;br&gt;Natural &amp; : Frankincense Resin Oil is cold- and free from harsh chemicals, making it a safe and effective choice for those seeking a natural  solution for all skin types.&lt;br&gt;Product Description:&lt;br&gt;packing include：&lt;br&gt;1* Frankincense Resin Facial Oil 60ml&lt;br&gt;</t>
  </si>
  <si>
    <t>液体,易碎品,纸箱,轻小件,信封件-DE2,信封件-FR,信封件-JP,开模已回货,7天+缺货未发,已换图,爆款已维护</t>
  </si>
  <si>
    <t>http://108.174.59.131/eUNMakhtYnFoTlhweDVpdVFxMThOTngvSGNjdHR0Y2ZXRVF4YnhncWNzeUJnWnNqeVllT3dkeDdHRWxmTkc3MzFWZE5FOWwzNzJFPQ.jpg</t>
  </si>
  <si>
    <t>http://108.174.59.131/Y3RFQkY1WjBodDlJcE1yQmticnZJQzZMRVYyNWxya09wMGsvRnM3aHBTS1c5Q0FDWmRGanQzaUsxc3NGaEtVM2lTYjZwd3Nvb0xRPQ.jpg</t>
  </si>
  <si>
    <t>http://108.174.59.131/a3N3TmsvREpKT0FuenVRbmVxbi9wMkZ3SXNOMlE5a2p2UGRmdElwbHNmcjBtUFM0NGJBbno0ZG5DVDN5b1IxTVNQTjJ2NGFTTWJnPQ.jpg</t>
  </si>
  <si>
    <t>http://108.174.59.131/WkRGL25zYmphRERwTDhIc292NVl5R2kzZElBN0QrdWozdm5UREQvQ05pRWd2cTlNeTYvSlBXTzJWUmI2OXNLWkhheTY2NHVObk9jPQ.jpg</t>
  </si>
  <si>
    <t>http://108.174.59.131/Q2swRlQ5Zk50aDkzcW1CSFlETHZVc1RzVzdPUWFXVlhzNWk1Mzh6TTZiRzNlYnllS2lsSGFjaThxcU42VmNCT0t5cjY5cS9acDYwPQ.jpg</t>
  </si>
  <si>
    <t>http://108.174.59.131/UUNndytFL2dFSVJIdjBwSzRqZUxSVW80OERMUEt3WVIyRER4YzdSYmMySXBHNUdQRnNpbzQ2TDAxYzVwUkhxYmZNRmw2eWVGT1ZjPQ.jpg</t>
  </si>
  <si>
    <t>http://108.174.59.131/QmJ4citNbEVlT1g5UmxKUmlick1XNkxFME95b0ljV2F1MGVTZGk0bU85ayt6ZVova3I1UFhiaWFFK3FUbVBWYjRyakl3YjZlOE5nPQ.jpg</t>
  </si>
  <si>
    <t>http://108.174.59.131/V3FocDBzU0M0WVkvZGhOak9GUENuamFBRWF1ZzBZa3MreGFmWnRvem40WnQ0N2JwRUxTWjByNXhLYXljY3dmQThvVjJOaHFiMmdvPQ.jpg@100</t>
  </si>
  <si>
    <t>Frankincense Resin Facial Oil 60ml</t>
  </si>
  <si>
    <t>乳香树脂面部精油 60ml</t>
  </si>
  <si>
    <t>有机乳香树脂面部精油</t>
  </si>
  <si>
    <t>Organic Frankincense Facial Oil</t>
  </si>
  <si>
    <t>LLW250210007</t>
  </si>
  <si>
    <t>Blue Copper Peptide Neck Firming 75ml&lt;br&gt;Features:&lt;br&gt; and effective lightness: Weight : a light  that can be quickly absorbed into the skin, giving you a natural and  . Ensure long-lasting hydration without causing heaviness to the skin.&lt;br&gt; aging : unlock the  of young skin with our -aging . This advanced night repair  is designed to nourish and repair your skin. This is the  -aging serum for the face in snail .&lt;br&gt; Beauty : Our moisturizing  moisturizing cream can be used as both toner and  for skin rejuvenation. This  molecular toner is the  moisturizer for dry skin and also an -aging .&lt;br&gt;Not harming snails: Snail serum is obtained in a safe and  manner in the snail's favorite environment, and then processed as a cosmetic material.&lt;br&gt; in hyaluronic : Hyaluronic  locks in , leaving the skin  and moisturized, presenting a youthful and soft appearance. Experience instant moisturization, making your skin feel soft, , and .&lt;br&gt;Product Description:&lt;br&gt;1Xpeptide neck firming&lt;br&gt;</t>
  </si>
  <si>
    <t>http://108.174.59.131/eWV1WWo1VXFIOFBtdWZEZkNmbVdUZjg3NFZsdVBUSkQrSk5SUDhXWFlkcytXTndTSGtnSTRiMlN3TXBFbjVYQlBHZzU0b1lxS3IwPQ.jpg</t>
  </si>
  <si>
    <t>http://108.174.59.131/UmNNQVpwSmY3Zm1ET0ZVWGlvR25sUXloVlJFRnBNYk5sd2J4ei83WjVIUHlvNTdINnNzNWZpbE9mNldwWm9aWVJBU041TFV0bDRnPQ.jpg</t>
  </si>
  <si>
    <t>http://108.174.59.131/Y1piT1paT1RpZUVFd0luSC9wTHBnNEx0SStNbUFoSVdUS3c0T2JRL1dZdHJxR2owSnBiUGFnRTF4aW50TFZyM0hiZFF5Nk5YK25FPQ.jpg</t>
  </si>
  <si>
    <t>http://108.174.59.131/Q05CQUVRcGRKZ1d1Q2ZGeXR3ZjZBS1ZZdVZyRXJMRmhlWHhmYnZadTg4YlJDRlFyRVFOYVMwQ2NiUzJCVmt3OGpWMTJqZEQzeDVvPQ.jpg</t>
  </si>
  <si>
    <t>http://108.174.59.131/UVROdjRvZmllOVQ0QjdIMUd4WEEyR0pnSXZWbjBZQlR3a1pxazM3OTVISVV1d1NmdWVLN1cvZWdXajlqVUxBWEhZWDNhc3ZvbmlJPQ.jpg</t>
  </si>
  <si>
    <t>http://108.174.59.131/LzFaZHNDVXFqUEw4K2hlbVN1UzR1WmZLM3VnUndnbi9weDN5ZzN0VTFBQmJ5eTFpSDQ1d3VsMDhubUk4Z1NHQlZRZHp5ck1idi8wPQ.jpg</t>
  </si>
  <si>
    <t>http://108.174.59.131/WVRxTisyUGxvNlkwK0tYRzI4bFJITFZpeG5UVjNndHVuYzlHQXRzOHJ5SEhwQXhIYnlCK3FNNUpJc3QxblB0MFBFbWk2cTNRLzJrPQ.jpg</t>
  </si>
  <si>
    <t>http://108.174.59.131/Z0RrbE80U3liTFA4ak5yajNSZ0hHVmpmcWZSamdERWdNNStiZC9FQkZxU2lOU2VIZVNzYlZ5K2RuWTNKQzhHYUwzM1hJWmtkVmdvPQ.jpg@100</t>
  </si>
  <si>
    <t>Blue Copper Peptide Neck Firming 75ml</t>
  </si>
  <si>
    <t>蓝铜肽颈部紧致霜 75ml</t>
  </si>
  <si>
    <t>颈部紧致精华液75ml</t>
  </si>
  <si>
    <t>Neck Firming Serum 75Ml</t>
  </si>
  <si>
    <t>HHQ250210009</t>
  </si>
  <si>
    <t>Eyelash Extension GlueLash Adhesive  5ml&lt;br&gt;Features:&lt;br&gt;    This adhesive is for use . Never use it by yourself or with cluster or strip eyelashes! Any incorrect use contrary to its instructions may cause adverse reactions&lt;br&gt;    drying time 0.5-1 second, saving you a lot of time. You can provide more efficient services to your customers&lt;br&gt;    Strong viscosity, can last up to 8 weeks. Let your customers get a better experience. This eyelash glue is your choice&lt;br&gt;    Free of and . Safe and materials will not harm the skin. No need to worry&lt;br&gt;    If you have any questions, please us. We will definitely help you solve them&lt;br&gt;Product Description:&lt;br&gt;packing include：&lt;br&gt;1*Eyelash Extension Glue 5ml&lt;br&gt;</t>
  </si>
  <si>
    <t>http://108.174.59.131/bnpuVXN1RmpFdC9XWUEwUVVtMjVlazE4ZXh5YlhtZUNyS3hBVjQ1VTRmc3lWamlCc05oQUdRWktRa0JXcldTMlpvNEE3RHI5bmNFPQ.jpg</t>
  </si>
  <si>
    <t>http://108.174.59.131/L2d2OVdUUk9LSjF2aWVNQXQydXZCeTQydzB5V1VCNjhBdEFpWkdWTFNHY2ZGR0dOVmh3N0N2ak5pZzV0RFZJRklyYjNRT1NHajh3PQ.jpg</t>
  </si>
  <si>
    <t>http://108.174.59.131/Z2FiMlJDa05NSEUyMGZ1SElXdWJsT3JqWFJOdGlIRitjS0RkelIwTWVjd0RrZ1BNOGtocldCUGxiNm5ESGNKR3NSWGJacGZQUHIwPQ.jpg</t>
  </si>
  <si>
    <t>http://108.174.59.131/NVNVa25Vb0pzSkQ1VVJjK3RjSDhoK0pMMC9LRXliM3pWWVprdU1QRFhuRmd0UzdyL2ZzL041aVZBM1dzMnduL0dQS2N1U1dUVWlzPQ.jpg</t>
  </si>
  <si>
    <t>http://108.174.59.131/eUFyZEpIa3hoMlFuWTlSZ0NiekdKYUNsaDc1M0lmemxNaDNCRkR4TysvSVNyRDYxTkVxQmZvdXFFVXErMHc2ZWluRnZkZEEwZVp3PQ.jpg</t>
  </si>
  <si>
    <t>http://108.174.59.131/RGZ1dkhtaXVTTmJOTTJkSlFwTkhGYW9vSTNhWlNSS3I2MktjKy9mN3hWeGdGcnZQSFZiMGZmMitWLytjK3hiUFNUMVdOVkp4YkZFPQ.jpg</t>
  </si>
  <si>
    <t>http://108.174.59.131/S3ViNzJ6d0Y5NjhuUUFhMnZzUmlESE9CNlpLNHduMERvY2EyYi9VZWtNdEdJc1lCT0NldU9qaXdxRVpsR1diWFdPYjAyT0ZMUE1VPQ.jpg</t>
  </si>
  <si>
    <t>http://108.174.59.131/SE01L21xUm9CbXpOZ01Rakl6ZDZCRVdHUlljYWNYbDM1OXpoa1BKeHZQWHc3WmM1ZHczdE1GdHNzRjhCai9BRm5scWdGMGhRSEMwPQ.jpg</t>
  </si>
  <si>
    <t>http://108.174.59.131/V2VZcUEwMkNJSlNKc3ZFNGZuNXowSkpTZEo5OXY2cXk3aVV6blU0OFE2UUh3enRzQ1NXUkVrcEFDQ2RYS09XOFp4cTNmTndLYm5BPQ.jpg</t>
  </si>
  <si>
    <t>http://108.174.59.131/U3RRb3lFZ2xDY1pxRnJOSVhqZWpmcVU2c0xjS21iVWRXNXNyTFM4YUE5QW84T2hpQXJTaGJaNjl4cGhaRE9CT002K1YyRVJhSVpzPQ.jpg@100</t>
  </si>
  <si>
    <t>Eyelash Extension GlueLash Adhesive  5ml</t>
  </si>
  <si>
    <t>睫毛延长胶睫毛粘合剂 5ml</t>
  </si>
  <si>
    <t>假睫毛粘合剂</t>
  </si>
  <si>
    <t>False Eyelash Adhesive</t>
  </si>
  <si>
    <t>CQQ250210009</t>
  </si>
  <si>
    <t>Whitening Anticaries Toothpaste Safe Protection Fresh Breath Tooth Decay Clean Teeth 100g&lt;br&gt;Features:&lt;br&gt;1. Clean the tooth , reduce deposits, and keep the mouth fresh.&lt;br&gt;2. Keep teeth bright and clean.&lt;br&gt;3. Gentle nourishment, relieve  sensitivity.&lt;br&gt;4. Long-term use, gradually  teeth whitening.&lt;br&gt;5. Easily have a  and bright smile.&lt;br&gt;6. Suitable for daily oral , care for gums and teeth.&lt;br&gt;Product Description:&lt;br&gt;DIRECTIONS OF SAFE USE：&lt;br&gt;1. Rinse your mouth with clean water to wet your teeth.&lt;br&gt;2. Put an appropriate amount of toothpaste on a wet toothbrush and brush your teeth for 2-3 minutes.&lt;br&gt;3. Rinse your mouth with clean water until it is clean.&lt;br&gt;Net weight:100g&lt;br&gt;Gross weight: 114g&lt;br&gt;Product size: 5.5*16.2cm&lt;br&gt;Product packaging: Box&lt;br&gt;Package Content:&lt;br&gt;1x toothpaste&lt;br&gt;</t>
  </si>
  <si>
    <t>http://108.174.59.131/dFpIa1lCUmM4NE1uSStRUVVvMWdwYk5SaHBySFdPZDNURTRieUhSRWN3MEJ2NkJ3Ymc1QkZPaDVhbGtOQ3BtNTZtckdOT3hTeVNzPQ.jpg</t>
  </si>
  <si>
    <t>http://108.174.59.131/Zi84TkZyckZpNFh2SXZCbDFWUUlwVkdZcTI1elJmemtRRE9tVjg4RTBzVWRPaFVxcDJYcXpPYzlQT29MNldOaWVJWmZhUFNWNHV3PQ.jpg</t>
  </si>
  <si>
    <t>http://108.174.59.131/aXVYYlhvUHZhVU1FYSt0UEFhY0twbC93TE5TUi8zTitKd0Fidm4xcnRQdFhJWkFiQnNvOEN4RG5ZVG1CV1hjb0JueEZMTDdCbFRzPQ.jpg</t>
  </si>
  <si>
    <t>http://108.174.59.131/dUU2Zk1xQXpTUFUvTURGWGwxditaYXNSL2hsVmtoZHVLYTdvNDVTT0pQcWtETFFySEZ0TVZDYnJleEtubDd1UzVMYzhLa1NUSGRFPQ.jpg</t>
  </si>
  <si>
    <t>http://108.174.59.131/cCttWlNlaXRFcHpLY29RSlpxcnJXbFViUTJpMTNkYUZCTnB2bC9laDMxNlN4cVAzaWJEd0RVYVFxNDB1Y1VIZk5nRjNVN0JLRmlZPQ.jpg</t>
  </si>
  <si>
    <t>http://108.174.59.131/TXI1TktodG14K1BFeWdJVkV4RmxKdnl6eHREalhOU2trUk1LaXhnbFBQR3RoVjY0TVZLbkhjQWtVaHZwT1NpWHozbHlEa291UnRjPQ.jpg</t>
  </si>
  <si>
    <t>http://108.174.59.131/MEUxMm55bzlRcFJ0WURCUXdwS2hld3BCVXgrZkQzTXZzUkRkUVdzc2RCeFh3a1Y5dS9SR0VTZUFyZloxZWRyYzFLR2NkNWNRV0tFPQ.jpg</t>
  </si>
  <si>
    <t>http://108.174.59.131/R3hPYXdlaTl1ZmxHSVFydWJmRFh5UXc5b1NwL0pGZGJhWVQ3aklkM3FxYzMwUllrTEllanc1VXdkNklETCtlTkdHRitId01YaEdvPQ.jpg</t>
  </si>
  <si>
    <t>http://108.174.59.131/N3NiUEpOOGR2L3FTNndCUWxlWlZoaTh2VTUwaERZYkNNUXVTYWNkQW5QV0o4alE5RkZXQklrMVJQNzBYOE85cnFHUWFzN3pleVN3PQ.jpg</t>
  </si>
  <si>
    <t>http://108.174.59.131/a082Yi9qamp0VldYOGpKa3QxVVVUalMxOEw1UXcyeUNXV201WlBxeUVKaHg0ZXU1V0NRQTRMQVUzQ0lSMFJHTE9kTmFCbENWSGRZPQ.jpg@100</t>
  </si>
  <si>
    <t>Oralhoe亮白防蛀牙牙膏（菠萝味）</t>
  </si>
  <si>
    <t>Oralhoe Whitening Anti-Cavity Toothpaste (Pineapple Flavor)</t>
  </si>
  <si>
    <t>CQQ250210006</t>
  </si>
  <si>
    <t>Care Oil Nourishes The Scalp And Promotes Health Hair And Nourishing Care Oil 60ml&lt;br&gt;Features:&lt;br&gt;1. Soothe the scalp: effectively relieve scalp tightness and help relieve scalp discomfort.&lt;br&gt;2.  nourishment: provide  nutrition to help repair damaged scalp and hair .&lt;br&gt;3. Strengthen hair: strengthen hair , help reduce hair breakage, and improve hair strength.&lt;br&gt;4. Refreshing : quickly absorbed and non-greasy, keep the scalp fresh and comfortable.&lt;br&gt;5. Daily use can help the scalp maintain moderate  and  dryness.&lt;br&gt;Product Description:&lt;br&gt;DIRECTIONS OF SAFE USE：&lt;br&gt;After shampooing, apply appropriate amount of this product to the scalp and gently massage to promote its absorption.&lt;br&gt;Net weight:60ml&lt;br&gt;Gross weight: 82g&lt;br&gt;Product size: 3.3*11.9cm&lt;br&gt;Product packaging: Box&lt;br&gt;Package Content:&lt;br&gt;1x serum&lt;br&gt;</t>
  </si>
  <si>
    <t>http://108.174.59.131/bnJ1UXVPVnRaQnVOanlBYUZSY1k2VUdCSDRIZ3FQeDFVVHZNam1jc1Z0M0N2blBYeWgyZUoyaFpXU1p2ZytLV3g2cG41RzVmODhRPQ.jpg</t>
  </si>
  <si>
    <t>http://108.174.59.131/MkZ5b1FpNlgxVUJaUExlZTdVRmxua2RZMHlzVkhFbjFhejBsWWFuNlVWRGUwVEo0Q2g0dHJ5NUNJR2oyYkptRDN0eUYwaW44UU1vPQ.jpg</t>
  </si>
  <si>
    <t>http://108.174.59.131/YnFaMDhQZk1kYWRQTHhVNDJXc3FyR3Ryd3RYUzMrb0FSWnVoYXRibW9Ockh0WERDSHR3aTJCVU05U0kxY2x1a2JkTDVOSzhVTncwPQ.jpg</t>
  </si>
  <si>
    <t>http://108.174.59.131/Yk12bFNEY1VRSCs4N1dnTVJEeElkeTZHS2gwWVljem5QUkVBaFpuSUdRR2NYVk1sb1hyZVVXUjZaLzM5NytIR3BxdVdaVTVBY2RZPQ.jpg</t>
  </si>
  <si>
    <t>http://108.174.59.131/Nm11ODN1MEhxL2Y3VkQxTElNU1ZUWkw5NWYwVmdEemIwdS9veVpSamRmUUErZUtOcVFCU0YrY1pLOG9PNUlnN1hwVTdYa1VWRWUwPQ.jpg</t>
  </si>
  <si>
    <t>http://108.174.59.131/UlNCdG10VW9tbEFvaFN0djNkR2VsSWRRYjBEVWxRREpSWmpyZlo5Z1lGMzBkcUxGZzFzb3lqSk9mVkQvbGlZalVHd0RQbmZQTUhRPQ.jpg</t>
  </si>
  <si>
    <t>http://108.174.59.131/WGc4cGhETzBjZ2lSb2dXZjZueXBUTWFNNmRheXZUTTFua3JOZ05kRFB2cTczSDg2TWtDYjFhS1VzUGNJajNoTHdIWHphUTVFd1lFPQ.jpg</t>
  </si>
  <si>
    <t>http://108.174.59.131/U2NOMDdvNEI4dW9FR0hwS05VV2F2ZXFlTzJJWS9KSzBMYU10L0xnM3RaVVppaEE1enBkWWE1a3RBdDdrUkN5dkhrRmFJbnRZbTNzPQ.jpg</t>
  </si>
  <si>
    <t>http://108.174.59.131/TnQwL2VmOFNQclBRb2ttVzRrYzREZVR3Ryt4MlMwb1dRQ2VQQlFmelZ0alF5ZHMycmd2bFNhZGdrZUl0NWdhc0FRbWNUVlVWNFB3PQ.jpg</t>
  </si>
  <si>
    <t>http://108.174.59.131/eDFlUFRMRWkvVDNvYi83Qk9iTktYV3pESk9jYkNhSmJIOGJmT2ZuQVBsYktXNUp3bmRMQldUY3R6em16NFZHWCs5UWZPM2piL0xVPQ.jpg@100</t>
  </si>
  <si>
    <t>Care Oil Nourishes The Scalp And Promotes Health Hair And Nourishing Care Oil 60ml</t>
  </si>
  <si>
    <t>护理油滋养头皮促进健康头发滋养护理油 60ml</t>
  </si>
  <si>
    <t>ouhoe护理精油 60ml</t>
  </si>
  <si>
    <t>Ouhoe Essential Oil 60Ml</t>
  </si>
  <si>
    <t>YMZ250210008</t>
  </si>
  <si>
    <t>Rice Peeling Ampoule Soft Exfoliating Face And Body Scrub Dead Skin Cells Blackheads Remover For All Skin Types 100ml&lt;br&gt;Features:&lt;br&gt;Pore Care: A Brighter, Clearer Complexion – Formulated with, a potent super rice extract, this ampoule effectively removes dead skin cells, blackheads, and whiteheads, helping to refine pores and skin with every use.&lt;br&gt;Enhanced by Rice &amp; – Infused with rice extract and , this not reduces blackheads but also brightens and revitalizes, leaving your skin looking refreshed and .&lt;br&gt;Rice Bran Water &amp; Magnet – Packed with 90% of rice’s natural nutrients and enhanced with, this ampoule deeply nourishes while gently exfoliating impurities through its unique rice water peeling process.&lt;br&gt;4-in-1 Exfoliating : , , PHA &amp; Oil-Soluble Peeling – Combining both water- and oil-soluble exfoliants, this ampoule works as a booster for your skin's natural turnover cycle, refining texture without irritation for smoother, -looking skin.&lt;br&gt;Moisturizing with &amp; Natural Moisturizing Factors – After clearing away excess sebum and dead skin cells, this ampoule, in and natural moisturizing factors (NMF), helps refine texture, resulting in a , revitalized complexion.&lt;br&gt;Product Description:&lt;br&gt;1X exfoliating frosted ampoule 100ml&lt;br&gt;</t>
  </si>
  <si>
    <t>http://108.174.59.131/eHJnaUtjRkllMnI5OFI0NmlXNHlwUUx3Q0svWGZmWUYxWjR2M2FCMnlzdnJuUnExRTZIQnhHMjhPaURVYlM1MnlwYWs4ZWIrdnRBPQ.jpg</t>
  </si>
  <si>
    <t>http://108.174.59.131/N1U2TmZ2S0Z4NXpRT1dEeGFVcExDOGg0b0dITEl1U09SOXFWdnROZFZaUEtGS2VVSU93djNxSDhIU3JwbzkwRXVPQVBiZVVFZkhVPQ.jpg</t>
  </si>
  <si>
    <t>http://108.174.59.131/RGRNdmtENXVFZEtKdk94Y1RkUEpqSDVKRUo4eHVkWGRUZEEwcnZlRTYzSmxuMkJDdVZNc2pleGJ5OEZXbkJVVXp2ditUL252bjRvPQ.jpg</t>
  </si>
  <si>
    <t>http://108.174.59.131/K1RDUFVENjNXZU1qS3lpUlhJempMMDNUdm5TZmZyU1FNTkhreGkyem5LQWdqOE9EdGNzS3dWVFZoZ1diR252ZDNNY1lBN0VraUJjPQ.jpg</t>
  </si>
  <si>
    <t>http://108.174.59.131/dFRDWXBZZUJvZnFhcDVTeVBlUjVsTlVidDJqQ0JXd05ETFRBRzRIYzY5Q2VSSENnYzIvNUZ2dEo5R05Pa2JzMmRDa1V5SHgyT2dzPQ.jpg</t>
  </si>
  <si>
    <t>http://108.174.59.131/N1UzdEgyVVFkSGh1bHJTTTE4REJRNWxpd0hCYkNQUXJlLzhWOGh1bkRIMThBeG9pQnZTcFFwTERIRlE1UUpGNHJ3WFJwSVVkVng0PQ.jpg</t>
  </si>
  <si>
    <t>http://108.174.59.131/OWwvYW5tZG5Kb3Nhdi9aVnIvK1M0SWNRMU1wR1R2bFA4NGQzb3ZJTFVaelNNTGFWekJpeGp0L3ZXSUFaclR4aXJYTjF2VXBOWmhRPQ.jpg</t>
  </si>
  <si>
    <t>http://108.174.59.131/cUdHSnBwUzBmQkY2Ym1xY0IwS29pWnpBNVFVendFZ0pnQnVkaXg3aGwwQXpKWnE2VExIVkp3Qmg3aHJ2Zms1QlBUd2JYZ1hHZVNjPQ.jpg</t>
  </si>
  <si>
    <t>http://108.174.59.131/eVBCRGY3WkdZOUJyS1Rqdmo1K2ZCd1BiL3I4TVdVaWhvOU8vaElVWksyOU5keW5sSEJyTUl1TlZwS3JFaDZpZW1tZjVTVTV1dS9BPQ.jpg</t>
  </si>
  <si>
    <t>http://108.174.59.131/U0xkMHZqYWp1UHNVbzc2M1piQTJDWkxnNU50Y0lDbzdneHk1UFRtSjlnM3NIT3JiWDhyZmd6dlR4SnV6Q0p4L09XVm5LbUtQUXBNPQ.jpg@100</t>
  </si>
  <si>
    <t>Rice Peeling Ampoule Soft Exfoliating Face And Body Scrub Dead Skin Cells Blackheads Remover For All Skin Types 100ml</t>
  </si>
  <si>
    <t>大米去角质安瓿软去角质面部和身体磨砂膏死皮细胞黑头去除剂适合所有皮肤类型 100ml</t>
  </si>
  <si>
    <t>白米安瓿柔软去角质磨砂 100ml</t>
  </si>
  <si>
    <t>White Rice Ampoule Softening Exfoliating Scrub 100Ml</t>
  </si>
  <si>
    <t>CCT250210003</t>
  </si>
  <si>
    <t>Moist Shampoo Moisturizing Amino Dandruff Shampoo Shampoo Creamy Wash And Care Hair And Scalp Treatmen 227ml&lt;br&gt;Features:&lt;br&gt;oil -Hair Loss Shampoo Chinese: Natural Plant Shampoo Making hair and shiny.&lt;br&gt;Hair Loss Shampoo for Women And Men protects your scalp from drying out, locks in and , and frizz.&lt;br&gt;oil Hair Loss Control Shampoo: oil shampoo mild.&lt;br&gt;How to use: wetting hair, apply an ample amount of Shampoo for Hair Loss evenly, massage into hair for 3-5 minutes, rinse with water and use once daily.&lt;br&gt;Suitable For All Hair Types: Whether you have curly, straight, wavy, or coily hair.&lt;br&gt;Product Description:&lt;br&gt;1*shampoo&lt;br&gt;</t>
  </si>
  <si>
    <t>245</t>
  </si>
  <si>
    <t>http://108.174.59.131/WmQ4ZUo4SmNiUkdLcGk5VEU5MlNFYkFaWk5wNEQ1UEM2QUpDdWZmZkZBd000QUszUXVpM1RvQ0J6Z2ljMkVVdFQzSmZtdWF3NS9NPQ.jpg</t>
  </si>
  <si>
    <t>http://108.174.59.131/Ym5EUlFYdVZvQWQ4ODhySjhiWlIyNlYxN09kVmx3Q3FhTE9kV3pObmcweEwxMkJDYWVxQTJQdWt4bHFtM3Qrblo3QnZMMnh2VzlRPQ.jpg</t>
  </si>
  <si>
    <t>http://108.174.59.131/MWhIazJPeEFKZmZGbkJGNUhEMHY3RGtiYjJqWWlpeW92UUdvZ0h0VGlRTVkzMllZQjNKU01EQ0xDRThhbzAyU05jckZOczh0VFI0PQ.jpg</t>
  </si>
  <si>
    <t>http://108.174.59.131/dmErdGxWdWIvMzZsaEtVSTNMMlJtRGpyZmpLNXU4R2JBZW12clFob2dyY0NISXZTdzlodUpYNkJsRHpMc2J5NDV0RWFpUnVXYzZZPQ.jpg</t>
  </si>
  <si>
    <t>http://108.174.59.131/WStHVzZWQWNRaWVDdmsrSlozZ2FKdXphOVNpNDVNbEhXQ0lhdklJMEF4R3dLYS96dTFCTG5vRWhTb3V1K2pZb0t4UnkraUgyYXMwPQ.jpg</t>
  </si>
  <si>
    <t>http://108.174.59.131/b2ZDamxXTG82UTlWbUN2VXM5dE9Gc0V4YjgyQU0yOGllancyS1d6dGwyNG9OTGhpRjczUzlieTdZdEowZEtadHJ6NDZsaDZKTlRvPQ.jpg</t>
  </si>
  <si>
    <t>http://108.174.59.131/TnFVeEJTbHNyQitkWGQ2K2FQMzZOMEVzdUVSS1E3OHV6YXNvMXhzeG9Jb1pGN3V3eU4wZ2tHVTRGYVA1K3Jsc3pleWh6R2J5KzZVPQ.jpg</t>
  </si>
  <si>
    <t>http://108.174.59.131/ZnUrU2tQbkRDdnNFTXVQMy83bGlXS3pqcWpEc3prOVZ5cFZuZ3p0MURVUHU4TjMyVHNQUS91VUpaUG14c0Uzaisxd1ZpdW5tWjNVPQ.jpg</t>
  </si>
  <si>
    <t>http://108.174.59.131/YjgvM3libmJFWXZHNmdzQ21JWW95cENNN25COGZuc3owTWdxaFg0ZkR6b3M0N0xzLy9Ka0NqZXViOWZHeXJuSTVxRmFPOXNVUDJrPQ.jpg</t>
  </si>
  <si>
    <t>http://108.174.59.131/RVFTTHkvWDhTdzI3OWk5NlQvU2lBWDRQVTQvZU4zWFRnUm1hQU1OZWJQSmg5NjdKcUdYSHdEZmFINGJpajB4bjM3Q2xzYTcxMEI4PQ.jpg@100</t>
  </si>
  <si>
    <t>Moist Shampoo Moisturizing Amino Dandruff Shampoo Shampoo Creamy Wash And Care Hair And Scalp Treatmen 227ml</t>
  </si>
  <si>
    <t>保湿洗发水保湿氨基去屑洗发水洗发水乳霜洗护头发和头皮护理 227 毫升</t>
  </si>
  <si>
    <t>二硫化硒清爽去屑洗发水227ml</t>
  </si>
  <si>
    <t>Selenium Sulfide Refreshing Anti-Dandruff Shampoo 227Ml</t>
  </si>
  <si>
    <t>CQQ250210005</t>
  </si>
  <si>
    <t>Strong Eyebrow Shaping Glue Natural Eyebrow Liquid Multi-function Brush Head Eyebrow Soap Eyebrow Shaping Cream 9ml&lt;br&gt;Features:&lt;br&gt;     Long-lasting&lt;br&gt;    The styling and-drying firmly supports the of the eyebrows without fear of collapse in the wind.      Comes with eyebrow comb, used with styling cream to create a different feeling&lt;br&gt;     Lightweight and docile&lt;br&gt;    sweatproof , the color will not fade whenexposed to water , and the eyebrow makeup will last online Product Description:&lt;br&gt;Net weight:9ml&lt;br&gt;Gross weight: 27.g&lt;br&gt;Product size: 13.76*1.61cm&lt;br&gt;Product packaging: Box&lt;br&gt;Package Content:&lt;br&gt;1x eyebrow styling solution&lt;br&gt;</t>
  </si>
  <si>
    <t>膏体,轻小件,纸箱,信封件-FR,信封件-JP</t>
  </si>
  <si>
    <t>8.8</t>
  </si>
  <si>
    <t>http://108.174.59.131/ZEFXWDlWa1E4eUxxcTNKTGtZUXFQd3k1eGFRNTcyOGdrTnpjMWVHQ1hZaEFRdnNIWGhMRkZkbHJoajRiaVlhcWJkY1Y0NGNhSFZFPQ.jpg</t>
  </si>
  <si>
    <t>http://108.174.59.131/VXppZDBYaGNZOUVsTUoveHZGNVF1MW4xWjRyNjRRdjJEdjlUOGExSjVLWVMzaXdhc3RiSG9mSUFjQ2tpckNmNmFYZXdhZXRCMmdrPQ.jpg</t>
  </si>
  <si>
    <t>http://108.174.59.131/aUwxcmlCUUpISTR5RnY3V3BudXNoalg0VUR5bjIxdlVNa3c3MTMvaHpUbmJMc1Q2YlNmdEk1a1hGRER0VGtUZHpoZ2tqM3BURnh3PQ.jpg</t>
  </si>
  <si>
    <t>http://108.174.59.131/K2tyWEZYNnNJWmJNUkRIcWVCUDMxS3FJRG1BQ24rYjdxTXlkYkRoUUtlUmN5T1Q4cllaUlRXeG1OblREVDRFR3I2WmhHWGdaU2gwPQ.jpg</t>
  </si>
  <si>
    <t>http://108.174.59.131/VGI4WUxvaDNWU2lZMFJGVGVJRzFwWVc4VWFHSXlsTXdIRFdWYkk4WjlBU1hJNjRzMUpVQ0xyRGtiaWdoMXZOL0VkZE44UEJ5b1VFPQ.jpg</t>
  </si>
  <si>
    <t>http://108.174.59.131/VldsM0xQS0p4ZjNmTGtqNGRrWnJGa0VrY0lBVXFQRnVORkRZN3MwN1h4MHRVMEpndDJwVURsRldjdzZsQTNMUzBwcDZBeWZQMHYwPQ.jpg</t>
  </si>
  <si>
    <t>http://108.174.59.131/ZHZhNjJrRklVK2ltMFkxNXlLTEUvL2ZWWkxKMEpValZNejhKcDFZUTA2Z1FxS2RvTXFFUWlzeHYzZEU0R0xpTjFiQXJnMzlyVlQ4PQ.jpg</t>
  </si>
  <si>
    <t>http://108.174.59.131/Z1QvQzlDN3Y5NWpWUHJnUjlqbW85TUM2bHZEQ2xmaXJ1STJhNFVQMGQ1MFpCT25mRXF5WnREZEhwTUVWYUdNU3FvZ3RVMjRldlA4PQ.jpg@100</t>
  </si>
  <si>
    <t>Strong Eyebrow Shaping Glue Natural Eyebrow Liquid Multi-function Brush Head Eyebrow Soap Eyebrow Shaping Cream 9ml</t>
  </si>
  <si>
    <t>强力眉毛定型胶天然眉液多功能刷头眉毛皂眉毛定型膏9ml</t>
  </si>
  <si>
    <t>强力眉毛定型胶</t>
  </si>
  <si>
    <t>Strong Eyebrow Shaping Glue</t>
  </si>
  <si>
    <t>YMZ250210007</t>
  </si>
  <si>
    <t>Rice Peeling Ampoule Soft Exfoliating Face And Body Scrub Dead Skin Cells Blackheads Remover For All Skin Types 100ml&lt;br&gt;Features:&lt;br&gt; Pore Care: A Brighter, Clearer Complexion – Formulated with , a potent super rice extract, this ampoule effectively removes dead skin cells, blackheads, and whiteheads, helping to refine pores and  skin with every use.&lt;br&gt;Enhanced by  Rice &amp;  – Infused with  rice extract and , this  not  reduces blackheads but also  brightens and revitalizes, leaving your skin looking refreshed and .&lt;br&gt;Rice Bran Water &amp;   Magnet – Packed with 90% of rice’s natural nutrients and enhanced with, this ampoule deeply nourishes while gently exfoliating impurities through its unique rice water peeling process.&lt;br&gt;4-in-1 Exfoliating : , , PHA &amp; Oil-Soluble Peeling – Combining both water- and oil-soluble exfoliants, this ampoule works as a booster for your skin's natural turnover cycle, refining texture without irritation for smoother, -looking skin.&lt;br&gt;Moisturizing  with  &amp; Natural Moisturizing Factors – After clearing away excess sebum and dead skin cells, this ampoule,  in  and natural moisturizing factors (NMF), helps refine texture, resulting in a , revitalized complexion.&lt;br&gt;Product Description:&lt;br&gt;1X exfoliating frosted ampoule 100ml&lt;br&gt;</t>
  </si>
  <si>
    <t>http://108.174.59.131/SFI2NXVuQ2FxbTBIMU8wT2dIV3JzaTlRSUwxNWhITzNUdmZ5elhUVGFQejY5Zi9lcml3S0J1UFZZVkJwdkJWaEtQaUU4SE5rTEhRPQ.jpg</t>
  </si>
  <si>
    <t>http://108.174.59.131/NFhyeERJYUJEOWNVRWFnK2JXTktJR2JiSTJNQUN6WWJGTDdLc0lJQ3RJd0lQMUpGNlBab1QzaEZSQnJhbHRwSFVKYkhaSmdhNzVvPQ.jpg</t>
  </si>
  <si>
    <t>http://108.174.59.131/VmtsVWhmclZSa21RMlJxY241YVZwUWVCK2F1M01VazNKV0tWOHEwQWdJdzhoT1dGcU93SHpFVWM5OW9BN1FnNjBtWGFlSVJHcUFZPQ.jpg</t>
  </si>
  <si>
    <t>http://108.174.59.131/Rll3SlJGK2VNY1FyV2hOYVFZUndWc3YyUWpnSVk2TVkybWJ1YlJ3b3Z4RXF3MU1Cck1kSE9ERVhvKzFJWGdLQUhDcWx1S09TejZNPQ.jpg</t>
  </si>
  <si>
    <t>http://108.174.59.131/d1BrMEIrSHZwYmNuZzNQZEhZSWx5ckNuam5wR2FyM2NvV3hQd1V3V2RVSkVFaGZBTFRDdkMwRUFobGNhdVpVNC81OG9qRXJWdE9VPQ.jpg</t>
  </si>
  <si>
    <t>http://108.174.59.131/cDlzZWRTL0VVUTQwZk5ENmlvVXh5RjFMSndHTHQ1bzNsVkN0bEtnWTJ0YS9zcEpqckNtSThPOTJvNVpOWFVBQ1NiTHZick9rZExFPQ.jpg</t>
  </si>
  <si>
    <t>http://108.174.59.131/V3VVKzhnRjZBZnBMNnQ2Z2hidGtXOWd5eU4rQmMwY3ZBVVJ5SmtFOGo1M0dzRWlmTEUzUFArODZtalptNC85djV0RDQrdCsyWTg0PQ.jpg</t>
  </si>
  <si>
    <t>http://108.174.59.131/U054M2xhQ3pBVlE3SjdXS3Fna2wyQy9CNkNkS3YvSVFrdzIwcUNSQWFTRlkwSUlzYjVQRWxEd2hkSWoyWU1USnhEK2pNeFNBK1BjPQ.jpg</t>
  </si>
  <si>
    <t>http://108.174.59.131/b0ZqbzRSbW5PNUtVZDBPUkl1cnZuSlQvRGUrZjFXUCtTT0RuVmZabUsrWVFWZUZzUmRGbmU5ci82M3ZLRjJvcktEczgydkdVaVNzPQ.jpg</t>
  </si>
  <si>
    <t>http://108.174.59.131/RTJpNGpMQ2R0L0VXakFzMWJXeFc1TlpiZTdoOUEwejFxZFFobjdXWkZRc0tqOTBDRDJGOTAycXdZR1lVOVg5QkdoUlZ1NjIrNG13PQ.jpg@100</t>
  </si>
  <si>
    <t>黑米安瓿柔软去角质磨砂 100ml</t>
  </si>
  <si>
    <t>Black Rice Ampoule Softening Exfoliating Scrub 100Ml</t>
  </si>
  <si>
    <t>CCT250210002</t>
  </si>
  <si>
    <t>Strawberry After Shave Oil Hair Removal And After-shave Repair Essences Oil Effectively Soothes The Skin And Restores Skin Smoothness With Continuous Use 30ml&lt;br&gt;Features:&lt;br&gt;Effectively soothes the skin: This repairing oil contains a variety of natural plant ingredients that can quickly relieve the redness, stinging and discomfort caused by shaving or hair removal, and the of the skin.&lt;br&gt;repair and promote healing: The repair ingredients of the oil can process of damaged skin, reduce , folliculitis and other problems that may occur after shaving or hair removal, and effectively improve the skin condition.&lt;br&gt;Long-lasting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for.&lt;br&gt;Product Description:&lt;br&gt;1*Strawberry After Shave Oil&lt;br&gt;</t>
  </si>
  <si>
    <t>液体,易碎品,定制,纸箱,轻小件,信封件-DE2,信封件-FR,信封件-JP,7天+缺货未发,开模已回货</t>
  </si>
  <si>
    <t>http://108.174.59.131/WjVldjh4Z3B6QjZlQVZQZ0d6TVBrMGpYVy9TZS9tVVZYYkpyeFdOSElpMUh2VGdkZzBueFNGdHFGNE9kS2JON1lwdzZiRVNRZzNBPQ.jpg</t>
  </si>
  <si>
    <t>http://108.174.59.131/VzRzdWtiUXA1cTQ0U2dhYTBQdGQ0L01iZGU5U29mYlBLdGxDQlF0UEVHcC9SZkJ5ZHFFVjFIbGVRV1hia0RWNTdTbTl3Q1ViMlY0PQ.jpg</t>
  </si>
  <si>
    <t>http://108.174.59.131/OVhqQnp3Nmo3NU9KZ09WZFVNSVNISkRGRC9yWkNHbDhNWDkwWTFRYTMrMER5TWYxZ0VTK2g5NVYvN1ZCM3J6S3UyT0I2NmF2MFZJPQ.jpg</t>
  </si>
  <si>
    <t>http://108.174.59.131/ZmJXUUI0VGZOSVhZRTdNTmIxK0Y4U3U1MnhYdWNOVkU0RmlBK0hFdTlHVVZaSXk5VTJxYlNDMFFGODcycmJUUDJtODBnbFBMVXdnPQ.jpg</t>
  </si>
  <si>
    <t>http://108.174.59.131/cXZsWENHSEwyMmpGSHNSWGhvZXRNUFNmSU4ya3BOQ2NqNkthdk5vcjd5bk1XVmlvQnY4K3J4bEtNelMxR1RDS2svbzJmMml5K2FVPQ.jpg</t>
  </si>
  <si>
    <t>http://108.174.59.131/bUNWc1prNCthWi9LNEpxcTM0UThEeEVSMCtSY2JmaW02dUI5UzJ6bUIzWnNCbkZVcW5qS25iMS9nYjB2ZG9USzNaOEV3MFkzZjJnPQ.jpg</t>
  </si>
  <si>
    <t>http://108.174.59.131/VHQ4bXRiTGlPTnJPZVRDNHY5Y0lsaGtTb2ZvQ1RPR1A5M2lBYThKTERpRVpqQVBTN3ZKMExXalpROUhCTlJ3SU02TXFDN01LTTFBPQ.jpg</t>
  </si>
  <si>
    <t>http://108.174.59.131/em1IK3gvSjdzY01qYm55NVNRWUNpV09tN25Gci9CNnNST3ZCaWMxQVdBcW9jTjE0Vk9hM252UVhMdUFFZGFoTlp2UlhwR3V6NVU4PQ.jpg</t>
  </si>
  <si>
    <t>http://108.174.59.131/K1lmZ1NrUU8yYjFXbEdMS2d5UkNYNk1JZzl3K3FTeUpDbkNjUnJzU3FINmVQT3N5S3ljOUJYOTFoVWNKdVA2WVVWM1dUaENQMmFzPQ.jpg</t>
  </si>
  <si>
    <t>http://108.174.59.131/dlRScStrSlNuNElRdzB1NHo4aWsxdG9LL01DU21KOTJSMjVQaE15ZTZNWjJLQVVpYldxaWk3cXM3anRvSnBsWlBjZ3pHRkphWVZjPQ.jpg@100</t>
  </si>
  <si>
    <t>Strawberry After Shave Oil Hair Removal And After-shave Repair Essences Oil Effectively Soothes The Skin And Restores Skin Smoothness With Continuous Use 30ml</t>
  </si>
  <si>
    <t>草莓须后油脱毛须后修复精华油有效舒缓肌肤恢复光滑持续使用30ml</t>
  </si>
  <si>
    <t>草莓味须后护理精油30ml</t>
  </si>
  <si>
    <t>Strawberry Aftershave Oil 30Ml</t>
  </si>
  <si>
    <t>ZLS250210005</t>
  </si>
  <si>
    <t>New Upgraded Pet Toothbrush Pen&lt;br&gt;Features:&lt;br&gt;Say goodbye to pesky pet  with this easy-to-use tool—brushing your furry friend's teeth has never been so  and effortless! ????✨&lt;br&gt;Our  Pet Toothbrush Pen is designed to make brushing your pet's teeth a , ensuring they enjoy a  of strong,  smiles.&lt;br&gt; Bristles&lt;br&gt;The toothbrush is equipped with soft, yet effective, bristles that gently   and  while being gentle on your pet's gums and teeth.&lt;br&gt;The bristles are designed to  every  and cranny of your pet's mouth for a thorough clean.&lt;br&gt;Order your Pet Toothbrush Pen today and keep your pet's teeth gleaming and their gums . It's the ideal choice for responsible pet owners who care about their furry companion'-being.&lt;br&gt;Reasons To Buy From Us&lt;br&gt;✓ Fast Customer Support&lt;br&gt;✓ Secured Tracked Shipping&lt;br&gt;✓ Hassle-Free Returns&lt;br&gt;✓ 30-Day Money-Back Guarantee  Product Description:&lt;br&gt;1x Toothbrush&lt;br&gt;</t>
  </si>
  <si>
    <t>http://108.174.59.131/c2hmWmxIWkVhUjN2KzYxSU9zaG05Z2ZROVJXbUVvV0UxaEIrZkt5ZjlWejRuNDlkQWt3REZaVkVIM1JvWjArN1RHYm5HSk8wWXBvPQ.jpg</t>
  </si>
  <si>
    <t>http://108.174.59.131/RU1ZRTErOVNyQWdETC95OEN3WXhqV25RNXJZUGJJQUpXTWhmQnQ4TllSNXpJVXZKVUxWSUUxbm5GOFhQemNDWDRxSTc0Wkx2MWVzPQ.jpg</t>
  </si>
  <si>
    <t>http://108.174.59.131/M0N3UHlmNjA3azRCYk55R21PeCtMWFFmd0J5QUdTM3ZhckVpOCtZRVp0N2wxcGo2dUVZVXhJVGJxY0Jxem9rbUYycGdEblZTQ3ZVPQ.jpg</t>
  </si>
  <si>
    <t>http://108.174.59.131/cVdCWVZwSjMzeTZUU1BTUS9OL2M1Rk5rU2s5RVJ3bndobU82R2hKdWNEeWx0YTlvcFYvaEVQanRGM1lrdmczRnhvUEVkcFpFYUg0PQ.jpg</t>
  </si>
  <si>
    <t>http://108.174.59.131/aEVZL2wrU2Y0NGMvOWFnbWFFTDBHcUlJWFFHME5QV3pSMmlpRUZ0MTBGdWhxdVFUeUxoMFZoUkdyUzNTNVRlUGIvRlJiVW0rL3o0PQ.jpg</t>
  </si>
  <si>
    <t>http://108.174.59.131/L1hKYzhIR2ppL3ZxYU0yOXRHMThNU0tsbndwTU43TU1BUWZSL3gxTGdEM0RyK25IK29acTM4L01DY1dsQ0Vtd2NQUXNQdkJHU1Z3PQ.jpg@100</t>
  </si>
  <si>
    <t>New Upgraded Pet Toothbrush Pen</t>
  </si>
  <si>
    <t>全新升级版宠物牙刷笔</t>
  </si>
  <si>
    <t>宠物牙刷</t>
  </si>
  <si>
    <t>Pet Toothbrush</t>
  </si>
  <si>
    <t>WYD250210003</t>
  </si>
  <si>
    <t>Needle Wrinkle Reducing Eye Mask For Brightening Tone And Dark Circles Around The Eyes Moisturizing And Efficiently Reducing Fine Lines&lt;br&gt;Features:&lt;br&gt;    It effectively diminishes the appearance of fine lines around the eyes, reduces dark circles and puffiness, and brightens the around the eyes.&lt;br&gt;    Nourishing and moisturising: deeped hydration, enriched with nourishing and hydrating ingredients to provide long-lasting nourishment.&lt;br&gt;    Can effectively lift and firm the eye area, reduce puffiness and soothe puffy eyes for brighter eyes.&lt;br&gt;    Microneedle to enhance ingredient absorption. Efficiently repairs and improves the condition of the eye area.&lt;br&gt;    Brightens the eye area: brightens tone and reduces dark circles.&lt;br&gt;    Exquisite and compact, easy to care for the eye area, easy to carry and use. Suitable for daily use, keep eyes young.&lt;br&gt;    Suitable for all types, mild and non-irritating. Long-lasting use for visible results.&lt;br&gt;Product Description:&lt;br&gt;Net content: 2pc&lt;br&gt;Gross weight: 12g&lt;br&gt;Product size: 2.5 * 5.5cm&lt;br&gt;Packaging size: 11 * 16cm&lt;br&gt;Includes: 2x eye masks&lt;br&gt;</t>
  </si>
  <si>
    <t>http://108.174.59.131/azRBeU1sNWQzbndVb0RaNlRHU01DbEt1UVFhS3g0QWFGUmQ5cE1SemRyOUJES3hOR1hlQ1kzak5lQytTam90bHN3eDZoZTlCMHFzPQ.jpg</t>
  </si>
  <si>
    <t>http://108.174.59.131/a1FQbnlLdytDY0hMVWo1VXhrYjRVVTdTcUZqemI0cW5RZDd3b1hUa2o2bTJrOHJYMHJ1TmN3aWhvY2JacmN4WnFsSWYxdGtVb0ZvPQ.jpg</t>
  </si>
  <si>
    <t>http://108.174.59.131/cW1FWmtITVREKzlDbmFzOU9jZFRBMDhkUkZZYkZqZ1ZJejR1dHpIOElvNXlhamJFV0xsd2hGWjVIZFpGVklGRzVYc2FYanRpemlFPQ.jpg</t>
  </si>
  <si>
    <t>http://108.174.59.131/MVdRSHlvQUJyV3EybDZLRGZXaHIzUGwrMWZab1VzU3l1NVM2VUtmYzFFM24zZk1WOUhPQWo3TUtyNmNSSVVLYWpqbW0yVC9DM0VjPQ.jpg</t>
  </si>
  <si>
    <t>http://108.174.59.131/bHprbWFLNU9qT1VhWDlUamYzUmpScWZTN1pUVEF5TlNOQ01UdmthRm16U0dndTJzeFc4SkRnQ3NJNytocUpWRVVGOWxTMXRzZkhnPQ.jpg</t>
  </si>
  <si>
    <t>http://108.174.59.131/WWFmczRLUSt0a1ROczF3TUR3bGFjVjlCNUx6M0FWR1hnMy8xWktZMkdCbTZoZmx4dktpZWJTNFJ2bTF3c1o3SU5CekRCcUd6VHRnPQ.jpg</t>
  </si>
  <si>
    <t>http://108.174.59.131/NmFVWkUwQTR4TGNVdU5oMmhWeVpNSmhQREhRWGYyZVF0cW8wV0krRTIyRDgzazV3emF6aWs2RWxTcGhPTDVncDFvNkFjVWp2SHJrPQ.jpg</t>
  </si>
  <si>
    <t>http://108.174.59.131/Skoxa1o1bzJFQzc0MkZaN3haTkxsYnNTcktzekRzZVBVcEU1MXhWdEljNHllaGJFV2szWDNZR2Irc2t2WVJIb0dNQnNDRE9RSGZNPQ.jpg</t>
  </si>
  <si>
    <t>http://108.174.59.131/OVQ2akhvVjhGVEFPdCtTVi81dndONzJkcEovT3FMVVJtbGNsa0FWS3JEc0l2T0dqeWtqZ2R2WU4zTTU5MlJpQllBYzRDend1R2gwPQ.jpg</t>
  </si>
  <si>
    <t>http://108.174.59.131/STZZUVFubDRzOWRwUWZYWHB3QzRIY1h0TlI0c25XNmVlcWR5S1hKeEFVVkRzRlZuVE9lU3EvYnZYWm1BTEJjb0UwSi9Sa25YOE5zPQ.jpg@100</t>
  </si>
  <si>
    <t>Needle Wrinkle Reducing Eye Mask For Brightening Tone And Dark Circles Around The Eyes Moisturizing And Efficiently Reducing Fine Lines</t>
  </si>
  <si>
    <t>针眼减少皱纹眼膜，用于提亮肤色和去除眼周黑眼圈，保湿并有效减少细纹</t>
  </si>
  <si>
    <t>透明质酸微针眼膜贴 1对</t>
  </si>
  <si>
    <t>Hyaluronic Acid Microneedle Eye Mask 1 Pair</t>
  </si>
  <si>
    <t>YMZ250210006</t>
  </si>
  <si>
    <t>Moroccan Argan Oil Hair Serum Body Hair Face Oil Be Against Frizz Repair Serum For Frizzy Damaged Hair Hair Oil For Growth 100ml&lt;br&gt;Features:&lt;br&gt;Frizz-Free Finish: Say goodbye to frizz! Moroccan Argan Oil Hair Serum is specially designed to tame frizz and flyaways, leaving your hair   and manageable. Ideal for humid climates and daily styling needs, this serum locks in , giving you salon-like results at home.&lt;br&gt;Repair &amp; : Moroccan Argan Oil sourced directly from Morocco's Argan tree. This luxurious oil is  in  fatty , antioxidants, and vitamin E, which deeply nourish and hydrate hair and skin. It is the ultimate solution to   and , leaving your hair feeling soft, , and revitalized. Ideal for all hair types, especially dry, damaged, and frizzy hair, this lightweight serum provides your hair with the nourishment it needs to stay  and beautiful.&lt;br&gt;Daily Protection: Shield your hair from daily damage caused by heat styling, pollution, and  rays with Moroccan Argan Oil Hair Serum. This protective  creates a lightweight barrier, keeping your hair , shiny, and resilient every day.&lt;br&gt;Effortless Styling: Make styling easier with  and non-greasy . It enhances manageability, reduces tangles, and improves the overall texture of your hair, leaving it  for any look you desire—straight, wavy, or curly.&lt;br&gt;Versatile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routine.&lt;br&gt;Product Description:&lt;br&gt;Moroccan Argan Oil - Body, Hair &amp; Face&lt;br&gt;Discover the power of nature with Moroccan Argan Oil Hair Serum, a transformative solution for frizzy, damaged, and dry hair.&lt;br&gt;Formulated with the highest quality Moroccan Argan Oil and enriched with a  of natural , this serum delivers unparalleled hydration, repair, and .&lt;br&gt;Whether you’re combating split ends or looking for a lightweight product to enhance your hair's health and manageability, is the ultimate choice for all hair types.&lt;br&gt;Star Ingredients:&lt;br&gt;Moroccan Argan Oil: Known as “,” Moroccan argan oil is packed with  fatty , antioxidants, and Vitamin E. It deeply hydrates, strengthens hair strands, and restores  while  breakage.  for taming frizz and repairing damaged hair.&lt;br&gt;Grapefruit Peel Oil:  in Vitamin C and antioxidants, promoting a  scalp environment and boosting hair’s natural growth. Its clarifying properties help  excess oil and impurities, leaving hair feeling clean and refreshed.&lt;br&gt;Oil: Soothes the scalp for a relaxing experience.&lt;br&gt;Matricaria Flower Oil: Adds  and  irritation.&lt;br&gt;Jasmine Flower Oil: Enhances  and hair vitality.&lt;br&gt;How to use:&lt;br&gt;For Hair: Apply a small amount of Moroccan Argan Oil to damp hair, focusing on the ends. Use more for longer hair or dry ends. Style as usual. For a  , apply generously to dry hair, leave it in for 30 minutes, and then wash with your favorite shampoo.&lt;br&gt;For Skin: Gently massage a few drops of oil into your skin, paying special attention to dry areas. Use it as a daily moisturizer or a   for areas needing extra hydration.&lt;br&gt;</t>
  </si>
  <si>
    <t>http://108.174.59.131/MS8zWEdONnArbEQ5UVV5aHpxemZkR05pNld2MEpnK2RPdndsQmZ4RHZ5YVViQzkrS1BTbnpxRXUwaDZaYzVHcFV3TmJvRHVxcU0wPQ.jpg</t>
  </si>
  <si>
    <t>http://108.174.59.131/TlRzeG0vdTF4V0F6STQwS2pZQWtXY2tuMXNFaWdGT0tGU2t5aXNYN2xpeUR2eTlaN2FxSkNiYzZLNWVnb0xHNFJjTGZtaUxJTlljPQ.jpg</t>
  </si>
  <si>
    <t>http://108.174.59.131/dDh0TzZRdVp3RmRGVzQ1S2RPK1p4MWo3blNqclBNWXNWbXcxWVl6N3VNY1dFU1NnZnN4VjFlcWVHOGkrWnN1Qzl5WG1HTm1FMXB3PQ.jpg</t>
  </si>
  <si>
    <t>http://108.174.59.131/bWxJbEVtb014M2p5V09EdUZpR0U0MmRvK2o1SmJNMVR4dGc0ZG10cTZsN0R0Y28zbGxpWGRGZUE4YjZkY01BYzNzYUlsSzVodHlrPQ.jpg</t>
  </si>
  <si>
    <t>http://108.174.59.131/czJnUUVKQjl5bHlGT2FTOHkwMXFPSnh0WEZjeUk0WWI3WkdlTndqbzFRb0FOckMzcjVHTHcyQ1VudGFvcFJKNDVwVlBsWWQ5ZlhzPQ.jpg</t>
  </si>
  <si>
    <t>http://108.174.59.131/ZldhWUJyTFdTUmx6MVZBZjNKek1JaERjbEMzTmE1UkJOUTE4eDRxdjR2U1Vka2VXZ2g0dDdzUHRyMkZQdXErNXRiRnJ2czNlczdvPQ.jpg</t>
  </si>
  <si>
    <t>http://108.174.59.131/Q1R0elVoRlpsMXVwQ0Z2WDlPaVlJRVYrWHpCL1hJZmt6VGE0REZsRWpUWHl2a0I1V0l1T2NXNHJqQkk1cnB0WTZiVnhubE1lalZ3PQ.jpg</t>
  </si>
  <si>
    <t>http://108.174.59.131/ODYzMDJKOFdTRzNlR3AxWEtwUFNGdzViMnFHRkI0bVVqK2w4eS9vMU1zMUFDUTBBc3RXYU5leHRhc0tIeGViZ3gvMGdEZDFoTWhVPQ.jpg</t>
  </si>
  <si>
    <t>http://108.174.59.131/RTF3SUlEbGN4TDI1NHBmSG1TWmlyZnAwc2JFajYxM3B6VW4xNGw0OHVCaS93KzdFWTVPZE9FMERHZmhIYWdtZEIxRTdMb3orNXgwPQ.jpg</t>
  </si>
  <si>
    <t>http://108.174.59.131/NzFCR3U4YXk3ZzBXaHZtOG9NQ25ldWt2ZldJT04zVkdlL0UxbzBuNi8zc1dpeExxNGh2T0RkV00wdDBTVUFZYW9iWjhITXhMTU9FPQ.jpg@100</t>
  </si>
  <si>
    <t>Moroccan Argan Oil Hair Serum Body Hair Face Oil Be Against Frizz Repair Serum For Frizzy Damaged Hair Hair Oil For Growth 100ml</t>
  </si>
  <si>
    <t>摩洛哥坚果油护发精华体发面部油抗毛躁修复精华适用于毛躁受损发质护发油促进生长 100ml</t>
  </si>
  <si>
    <t>坚果油护发精华 100ml</t>
  </si>
  <si>
    <t>Argan Oil Hair Serum 100Ml</t>
  </si>
  <si>
    <t>YMZ250210005</t>
  </si>
  <si>
    <t>Tea Shower Gel And Soap Use Tea Oil Temperature And Cleaning Suitable For Both Men And Women 100ml&lt;br&gt;Features:&lt;br&gt;Gentle and Refreshing Cleansing: Experience the revitalizing power of body wash, enriched with  oil and wormwood. This naturally inspired  provides a refreshing cleanse, leaving your skin feeling clean, soft, and nourished.&lt;br&gt; for Everyday Use:  body wash is designed to suit a variety of skin types, making it a versatile choice for your daily shower routine. Enjoy a gentle, soothing experience that fits seamlessly into your .&lt;br&gt; , Invigorating Feel: Indulge in the , creamy  that  your skin while rinsing off effortlessly, leaving no —just a clean and invigorated sensation.&lt;br&gt;Product Description:&lt;br&gt;1X  Shower Gel 100ml&lt;br&gt;</t>
  </si>
  <si>
    <t>液体,纸箱,轻小件,视频,信封件-DE2,信封件-FR,信封件-JP</t>
  </si>
  <si>
    <t>http://108.174.59.131/MVppbVhkRGl5LzZMeHQ5bkt5NjlxVjNwNSs1NjI2Wi96WVVQeU5UUm1YUEpuUUtndEZpVGZEYU5vTC9LSmdDZDA4N3kxaTVjL1JBPQ.jpg</t>
  </si>
  <si>
    <t>http://108.174.59.131/dGFZRVZKWTRKVGJ0OFJlQzVSakNmU05uSjBtOUdqQUhQZzk3UlF5dmVVeTAxeU9Pai8vbk1yM3VMUy9QU3kyVVV5VmUvVVRzWG9ZPQ.jpg</t>
  </si>
  <si>
    <t>http://108.174.59.131/MEk1NldpU0REK3cwdUp3eC9ZN2xWT3kzVmJneW1pbStDTTlFMDVoUi9oNTdQK3U2T2FGSnhZUFR0ZlE5SkNqRnNrV1pzS0hzWi9rPQ.jpg</t>
  </si>
  <si>
    <t>http://108.174.59.131/Y3FZWHBaU3FvMnZwanNLUEVTSGV3Sk1tWVQxc3BiNEZ2Q3RzcVNTd0xFMVVic2hGRWd0dmpLNkhXT0ZYMDRjeDF3cVR5VldHbnFNPQ.jpg</t>
  </si>
  <si>
    <t>http://108.174.59.131/THVVYzFDWnRScldtdVF5Mjg5cjdiOEduUUVtcThKN2E2cWJJcDRyeVF0eE80TGV3VUNCTnBBaVFuektMc3dNNFNQSjlQeVFDNFowPQ.jpg</t>
  </si>
  <si>
    <t>http://108.174.59.131/d3A0YWtBYTAyUS9Tc3BvRnB5NWxTNVdHaW9DR2dLeEtGalJwNEhLQzNqYUxocE9nTG11cjJBYkwzcENlSFg1QU90U1pvV3RPbW5JPQ.jpg</t>
  </si>
  <si>
    <t>http://108.174.59.131/SlpRUmJIVy9WVDhWK0ZWWHZUSjNvMjlKcldKc1M0VUVUZGw0Mkt2aFJWL0RPZEZRK1F0MmYyZFNvVlZUdVJqM2RJcnZFNEZCN2FRPQ.jpg</t>
  </si>
  <si>
    <t>http://108.174.59.131/ajRlaXVFN0c0OHZBaTVxQ0JKajRPUHVLNUdYaENMUGFmSGd5d0lMZVl4c1RCMEgycXpwTlB0ajVqdkxneVJNZjU1UmVkeFpIZXFFPQ.jpg</t>
  </si>
  <si>
    <t>http://108.174.59.131/RTl0L0VSUDVpekphY1g4eWw1My9EL2NzdmVIOUN1U2ZPLzZVWi85Ky9JUFV0bXVINk13R3Rjb2VMa1BnRDZxbkdSNlZkVHVRblFrPQ.jpg</t>
  </si>
  <si>
    <t>http://108.174.59.131/YVhtZURBdzJPUGowMDA3Z1dTTGtqb0p3MzBkRXJET1NQMklmb1Mvd0duL2xibXpwdHNrd0lFZzNhR0pIaVJEam9iNzZOWlIxR2g4PQ.jpg@100</t>
  </si>
  <si>
    <t>Tea Shower Gel And Soap Use Tea Oil Temperature And Cleaning Suitable For Both Men And Women 100ml</t>
  </si>
  <si>
    <t>茶沐浴露和香皂使用茶油温和清洁男女通用100ml</t>
  </si>
  <si>
    <t>茶树沐浴露 100ml</t>
  </si>
  <si>
    <t>Tea Tree Shower Gel 100Ml</t>
  </si>
  <si>
    <t>JHX250210006</t>
  </si>
  <si>
    <t>Nourishing Shampoo Is Mild And Does Not Stimulate Scalp  Tree Oil  300ml&lt;br&gt;Features:&lt;br&gt;1. * *  oil extract * *: Our shampoo is  in  oil , providing mild nutrition for the scalp.&lt;br&gt;2. * * dandruff control * *: Our unique  can effectively relieve dandruff, ensure scalp cleanliness and .&lt;br&gt;3. * *  and  hair * *: Every time you wash your hair, it can  soft and  because our shampoo can enhance softness and manageability.&lt;br&gt;4. * * Enhance hair elasticity * *: Our shampoo   to improve hair elasticity, helping to make hair texture softer and reduce breakage.&lt;br&gt;5. * * Gentle and Effective * *: This shampoo is  for all types of hair, providing a  experience while effectively removing dandruff, making your hair look  and .&lt;br&gt;Product Description:&lt;br&gt;1*shampoo&lt;br&gt;</t>
  </si>
  <si>
    <t>液体,开模产品,纸箱</t>
  </si>
  <si>
    <t>320</t>
  </si>
  <si>
    <t>http://108.174.59.131/djgyTHVxSDdNd1AxdzBocXdjelNDZkZva3JCcGh3eDZoenV4bkNtY0Jvbld1QlhVSHBVZkZwa085NitEWXdhRFg4aUZnU0MxU0NzPQ.jpg</t>
  </si>
  <si>
    <t>http://108.174.59.131/c3ZiRE1OTVlJc0ljTUkvTHpzcG9zZFdnNHY1dkdkbG1HZkVYK29YZnBQOHlYZ2FrOW9uOGlRZDJMaEFjRnJWVzJQU3dPSzNBQmI0PQ.jpg</t>
  </si>
  <si>
    <t>http://108.174.59.131/R1B5Wk5vcStoSkRPSUVia05LV0JoanRaQUgreXJ5Zlg4N1lLT3ROOXpLbUNyalNUaTNQTlBoeGdHbHFJUFd5VFBNZzErSGxxWUVnPQ.jpg</t>
  </si>
  <si>
    <t>http://108.174.59.131/VmQydFplYXl0TFR5OXRQeVpXQWFpZEhBYS9JN2FnVjJ3OEZ4eWNlMzhIMDhOU3ZkRzcxQ3NLS0YwWnFhckh3S3FWRTF2NTN5MDZnPQ.jpg</t>
  </si>
  <si>
    <t>http://108.174.59.131/TUJKRHJBcHVZSzFpei85OFluOUNDcVhESDRGRFFUMHBHY2wvNEo1cFlNUDhOeHA1TTVpcURRbkJ5TlJpV1hzMVBUd0ZKVTBxcHU0PQ.jpg</t>
  </si>
  <si>
    <t>http://108.174.59.131/WWlhMXZkYlVIaExqclptNEJPSkF5cHdlWVJjcDdMeXZVbktMWGl1UUpMZ1RWQVdmZWVwT2pKQVBZaVdBT1pJMGd2RzV4cysxQWZzPQ.jpg</t>
  </si>
  <si>
    <t>http://108.174.59.131/TGxFVTQvcnNSWWNudmhpNW4wNXRIYWpnUmgxN2hnWVlVT1hIdENUWDVlMlpiSWNkVTZxNVhaQmtHWU9IRnM2TC9zbktFdlE4b3cwPQ.jpg</t>
  </si>
  <si>
    <t>http://108.174.59.131/WEM4L0VnTjdRQkdSYS9pcG91ZHk5aHF1NW9pTTlJR0ttenVYdTVpYW9WTTM2OWNBSDRCMHVCK1l5ZTRMMkYvQXMxeDZiNXYxRG1vPQ.jpg</t>
  </si>
  <si>
    <t>http://108.174.59.131/UXd0TENZNnRPeDhVbllvZmxiaXRKNWJqcnRNeCt4eVEvZjZnRGRKWGg5RFlXSzZDSHFwZENFSFBQSVgxdVBEb0xmWlRheUczdHpNPQ.jpg</t>
  </si>
  <si>
    <t>http://108.174.59.131/QnlyMDZBVlZhbFVUVnRPUjZZbzNXajVIQzByc054RFlBTjhZc1JFUnZWUVVlNzhkbjRmOTFibzJqaFFuS25MelY2ajNMMmdvSEp3PQ.jpg@100</t>
  </si>
  <si>
    <t>Nourishing Shampoo Is Mild And Does Not Stimulate Scalp  Tree Oil  300ml</t>
  </si>
  <si>
    <t>滋养洗发水温和不刺激头皮树油300ml</t>
  </si>
  <si>
    <t>茶树油洗发水300ml</t>
  </si>
  <si>
    <t>Tea Tree Oil Shampoo 300Ml</t>
  </si>
  <si>
    <t>JHX250210005</t>
  </si>
  <si>
    <t xml:space="preserve">Fresh Red Purple Flower Nail Art Set 24PSC&lt;br&gt;Features:&lt;br&gt;1. **Versatile </t>
  </si>
  <si>
    <t>http://108.174.59.131/QS9sNmpzY3pYRTQ5LzQyNS9MbWZZSEYzODNETC9iT0VzVjhsdUJBQnVITlpmUXpJNlNFcCt6dDdrNVlpMEJyaXFzelNaYStzRElvPQ.jpg</t>
  </si>
  <si>
    <t>http://108.174.59.131/eGhja1BQbnJLNElNL1RPeUhPSFFHZW9aTFF0Uk9PMmN0YjltYlFzbVlMQzMybTRTWUFuNU4vdVlLOFBVT0VhcVBMQkxEeWsrMGpVPQ.jpg</t>
  </si>
  <si>
    <t>http://108.174.59.131/TjJVSHVHdUlyeTJkcFBFclc4bWMvLzVMeE93amx1YTNoamNHcVdsaDMrdHdvQVBueTBlZGNLS0xiQmorZHhpdFZGN0UvVThoZzlRPQ.jpg</t>
  </si>
  <si>
    <t>http://108.174.59.131/WnlpTlV5QXkza3BpbmJrN0w5aHhnSkdOa0p0VVI3YTlLenR3MlRlQXFOaC9vRElSdGhxU0ZQZjlOdE02UzJYTWU0NXNHTSswVnpZPQ.jpg</t>
  </si>
  <si>
    <t>http://108.174.59.131/L2V3TXhSRm5ZRFpDZFlvY294aDNLdldNU2twdkZLa1RiQktabVJ3QkhLK2M3QUxxZnFXTUhSODROWVZpRHo0ZkxLNG1ab0NXdnFFPQ.jpg</t>
  </si>
  <si>
    <t>http://108.174.59.131/WWtqSTNnWmovdlZBSjdaV2tvSk9CZk5hOUZwWEpObUtiSW1JbXZFMm9DSmxHNHM2ajc2N3RSQXJTV1VhMzIwQlQ1ZGNmRlY5ZzY4PQ.jpg@100</t>
  </si>
  <si>
    <t>Fresh Red Purple Flower Nail Art Set 24PSC</t>
  </si>
  <si>
    <t>新鲜红紫色花朵美甲套装 24PSC</t>
  </si>
  <si>
    <t>夏日粉色纯色方块美甲套装24片</t>
  </si>
  <si>
    <t>Summer Pink Solid Color Square Nail Art Set 24 Pieces</t>
  </si>
  <si>
    <t>JHX250210004</t>
  </si>
  <si>
    <t>膏体,纸箱,轻小件,情人节产品,信封件-DE2,信封件-FR,信封件-JP</t>
  </si>
  <si>
    <t>http://108.174.59.131/TVJvbjVISzZFY0ZzQXpBTlRvYXVOSGQyOExXVjBwbHlEcGY2bkNuWTNRZFd3UVdVZldUdkQ2Q1paMXljYi9KMTNoUFdqNUY1ejdvPQ.jpg</t>
  </si>
  <si>
    <t>http://108.174.59.131/Q3BYTjBVS3dYTi84Qi9XWHlENnJQS0Z4ZDhlWWdSV3g2YjF6Vy9wa1ZPVEFOOXpka2F0cnM0SDBlTTlpMjAxVkZDTlJLMjVKeXk0PQ.jpg</t>
  </si>
  <si>
    <t>http://108.174.59.131/UjZiY3ZnOEx3L1NnV3lDenN6UEpOMXVyRUlIZlJpRTVCOExIN1l4RG10akRzUFVpOHZzc2diVm95UUNIUlJIaEZrS3VHQXVEemR3PQ.jpg</t>
  </si>
  <si>
    <t>http://108.174.59.131/Y2IxU3dRQXA2eUQvRENIemFLMDkrZzBzSmRhaXRTdnBmaDVMNThDdm5GQWw1V0dybzViRFlCQk1XcjVKN0VsOTJWd2cra2pXL3JrPQ.jpg</t>
  </si>
  <si>
    <t>http://108.174.59.131/ejcvbGFiWXBJUmhwSVhneFJNY3JYRTE3a3gzQzFzdzlDdUJDK1ZnV2xFQzI5TlgwaGhaTi9EblgxQ1ErUCtZWks3MEFXN1NidStrPQ.jpg</t>
  </si>
  <si>
    <t>http://108.174.59.131/c2QvUHhGRDd6U0pQSDJPMUNHUTJpUGJTZG5qemoxZmJvVmdOSE5BeEEzUDhpQzVKTGZrVWFJN09LUXBKWFRPa0tpb2xYV1ZZY3BVPQ.jpg@100</t>
  </si>
  <si>
    <t>甜美情人节粉色小爱心美甲套装24片</t>
  </si>
  <si>
    <t>Sweet Valentine'S Day Pink Little Heart Nail Art Set 24 Pieces</t>
  </si>
  <si>
    <t>JHX250210003</t>
  </si>
  <si>
    <t>http://108.174.59.131/RVJjdk5kUmRYNlZZYm90TlhEbHkwQXphQVhPQzA1NkRoaTNkWGdJeithZTFNUkpCeXM2dmFUejR1K1NwOE1hcHBFcUFTZWd6ZTVnPQ.jpg</t>
  </si>
  <si>
    <t>http://108.174.59.131/NzhrM2xRdEJrcTBuU1lPWFlFS20rRGlmZUFPVlpkMjNZZVFhMHM0bW4rT2JqTVFqODNlQWVoNGVtdHVsNWxNaklNZjRjMDdJbzY0PQ.jpg</t>
  </si>
  <si>
    <t>http://108.174.59.131/RVc4SWdjUUVyUW13QnA1bU5kZHBjSStUZENlUm5WajI5V0ltQ3RXSGV2ZEIvTVBrUE5LYVltZTFaWFhNS3l2WXo1Szh4ekNXclprPQ.jpg</t>
  </si>
  <si>
    <t>http://108.174.59.131/TnBvOFJacTlqeDhZbTVSMXNXeTArRitpOGhGWmpxQkNOOHpxZy9LR2E3RVczU1BJZVE3QTcxanRyanV0cnkvLzVmTlBCQjJ2ZFVzPQ.jpg</t>
  </si>
  <si>
    <t>http://108.174.59.131/RXBrMHkvclJ6ZFMwY1YyRzByTmVnYTRXNE9mTXF1N0lESEQ2T2FrV1VDZ2Ivc0hQbHNZdEhVMU52NG1CdUhyejJMU3VPK1JkMHZJPQ.jpg</t>
  </si>
  <si>
    <t>http://108.174.59.131/dURpMElVN093NUZzY2R1RmcweDhTcmxtWFRvYzZQandYZm5TazVpeDAvZlNkUUZ6L1lFTm4yMU1HRXkxM08xU2tFWmZkTDFSZUYwPQ.jpg@100</t>
  </si>
  <si>
    <t>黄色花朵拼色美甲套装24片</t>
  </si>
  <si>
    <t>Yellow Flower Color Matching Nail Art Set 24 Pieces</t>
  </si>
  <si>
    <t>SJJ250210003</t>
  </si>
  <si>
    <t>U-thin Folding Nail Clipper Small Stainless Steel Material Portable Nail Clippers&lt;br&gt;Features:&lt;br&gt;Portable : This nail clipper features a folding  and is compact in size, making it easy to  into a pocket, wallet, or keychain pendant. It is convenient to carry anytime and anywhere, whether for family use, travel, or outdoor exploration, making it easy to handle.&lt;br&gt;Stainless steel material: Made of  stainless steel material, it has excellent  resistance and durability, can maintain  for a long time, reduce passivation, ensure easy trimming of nails every use, and is also easy to clean and maintain.&lt;br&gt;Slant mouth : The unique slanted mouth  allows this nail clipper to  nail edges more accurately, especially suitable for trimming difficult to  nail corners, making nail trimming more delicate and .&lt;br&gt; and : The blades are polished with precision technology, extremely , and can easily handle nails of various thicknesses while maintaining their  for a long time, reducing the need for frequent replacement and saving users time and cost.&lt;br&gt;Safe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ease.&lt;br&gt;Product Description:&lt;br&gt;</t>
  </si>
  <si>
    <t>15.5</t>
  </si>
  <si>
    <t>http://108.174.59.131/a1RjcVpES3E5MmhCRERFZklXM1k5eVhKNG9NSGZzbXBqNDFuRjNJVUd0UUFMbDJvZkJKblppdWZUOTlUUnBYNk9PVlpRaWJzM1I0PQ.jpg</t>
  </si>
  <si>
    <t>http://108.174.59.131/UXBrVGd6UG1hQVJuY1B1T2x0K2tlWWlxZGxMVjVEcGpVbDRyWmNlNEtnRmJpY2lITWIvS2VtVC9BVHV5OEhjQ3hyajhBZ01Qd1pBPQ.jpg</t>
  </si>
  <si>
    <t>http://108.174.59.131/eHRlYXVZYkVyZ1h3Wlk2KzNQbk5XdDVXZkNMNHN3ZEQ4RlllV2s5YmUweUZWdGc5bFg1SU9yNDBLZ0hna2k0ZGYxM1A1dGlzQ1FvPQ.jpg</t>
  </si>
  <si>
    <t>http://108.174.59.131/dFJsQzgrTzJrakNmY2dyUFJoSDVwMFNiRXNkd0ZPRUUwaXpLeEhRdEZQZUdUM0FjVmxRT0ozNEloQlFhOUUyUUhyOXlqRXRxTzVRPQ.jpg</t>
  </si>
  <si>
    <t>http://108.174.59.131/NDl6VkVhU1VxRVRBZ055V2xhU1hLVzZHRGkwNFMrYk5VOUFnejNhOVl4N0JIYUFyekVEajI1Y0dzVzhTVUJvS2c3SHRaZzlWelhjPQ.jpg</t>
  </si>
  <si>
    <t>http://108.174.59.131/ZDFpSEJoRVlOdmwwZFdnaVR0Z0wyV2FQUmovZGRmM1NTdExnREZ4OWtoRHRuZHErclJLSm9xWVJwS0ptMkdBVEF2bnlBNFZVcGxRPQ.jpg</t>
  </si>
  <si>
    <t>http://108.174.59.131/bjB2bnd4ZnJzQlJSb0xTMW53NFd3d0VRcjFSNytSZ3VkTm1DaHMyTVRzTFNlV0M1UW9VNjNVcFlOeWtiMnlnTU80TXZHQlAyVnhvPQ.jpg</t>
  </si>
  <si>
    <t>http://108.174.59.131/bHArUWlqMFgrWGcweHdQb1BqQTh2SWtYQ3lQVXlVZjU1N2Fyd2ExcEc2bnpnOEh1SVZlUFRsNTRWSitWWGI3UjIrMGF5WmhUMFhRPQ.jpg</t>
  </si>
  <si>
    <t>http://108.174.59.131/b3UwZm5MUWVIS3lWY2VrSU85QkhsRWFsTkNtNEhHVXV6d3E1UytPcFY4SWx2bG9Dd2RJZDM2cGd4VHpyWTVONFhGeE5INTVwa2ljPQ.jpg</t>
  </si>
  <si>
    <t>http://108.174.59.131/U0xrSzMwVmdIRjlWUmp2ZEtSZ2ZsQ1c2VTNseXlPRWVCMUZTejNCaHkwZ1Urc0tTVFBSZmFIS0ZaM0xpNG15SmVZQXhocHFJU29VPQ.jpg@100</t>
  </si>
  <si>
    <t>U-thin Folding Nail Clipper Small Stainless Steel Material Portable Nail Clippers</t>
  </si>
  <si>
    <t>U 型薄折叠指甲刀小型不锈钢材质便携式指甲刀</t>
  </si>
  <si>
    <t>超薄折叠指甲刀迷你小号不锈钢材质便携斜口指甲钳指甲剪</t>
  </si>
  <si>
    <t>Ultra-Thin Folding Nail Clippers Mini Small Stainless Steel Portable Oblique Nail Clippers Nail Scissors</t>
  </si>
  <si>
    <t>GHM250210005</t>
  </si>
  <si>
    <t>http://108.174.59.131/UFVNbXQ1REFxWW1ONC9pVDFpSGRteWJUSkZ1ZEJ5amo0WWI0ajJRSmJ4V0V4UlQrcFFOeHdST3VYTGs5RFFSTklXK05mV2VMdE5BPQ.jpg</t>
  </si>
  <si>
    <t>http://108.174.59.131/TEJnd0NQdWtERGIwWlcrYjBOMmFscldsWURVVDlYSThNUzh2UkdJM3RscEg0U1MrbGVpK0RMbW9uNXlCMGFJam42YkM4UzRYdDQ4PQ.jpg</t>
  </si>
  <si>
    <t>http://108.174.59.131/TVFOVDIvU3ZOM1p0QnRkaXZZWmNNK2lraXI0Z0ZZNUpNZFRIUnI5RVRveWhvQ0xWMUlmelJINUJLWTgwejR1SFBrbG1hdDBHcFg4PQ.jpg</t>
  </si>
  <si>
    <t>http://108.174.59.131/bmM1ZkNPTm5uRCtTaWVUVmNUblRhRWhzclpXWDJ2WFcxdjM3bFBVUUlYVzRPMlZpeXhQdFNtMHFzck1DanpJcDI1SnJzUGd1L25ZPQ.jpg</t>
  </si>
  <si>
    <t>http://108.174.59.131/dFV3UWZzOUltMFp6eVloeldLclo1VGxPTVYzN2toZ0I1SDMvY1dpY1FCdGwyOGpUM1JkZUpvYUVTSW00Z1psa05LeFZMaUJoS2lZPQ.jpg</t>
  </si>
  <si>
    <t>http://108.174.59.131/b2hUVmJNTUZLU0JlSWV5b0tQU1lEM3JVb3NtbkNtUDcwZjAvLzlyeDJpVitPUWk1N3B5RWFqSENYTGRYKzF3aHVLajdyNWIzTEJFPQ.jpg</t>
  </si>
  <si>
    <t>http://108.174.59.131/cWZoMEd6bEdiN2EvLzNKUEFoSGlkNnZpM0pST0NJSVBTMUFaZTRnMHhHaTFXaE5QR0NhM2t5YUMyMzNFM0FhNTJ4cEVZQWExWGVFPQ.jpg</t>
  </si>
  <si>
    <t>http://108.174.59.131/dXZrRWtIU1hHaGRnVlphU0F1endUVlh0SnBKYXZ5My9SVWxKbDBmQkhIeEI3NTdzdGlsaFh2UmVwRk1Wa3Zid0FYRjZ6R01aUnNJPQ.jpg</t>
  </si>
  <si>
    <t>http://108.174.59.131/ZnJhdUs2VWdMcVI1b2tIdnEzOW9xeTZPSXJ4RkhEUnBBbzRIaDhKR0Q2L3lkWGZoaEE5SUdvYWVCRENYTjFVVHJKWGs0Nk5XM2FJPQ.jpg</t>
  </si>
  <si>
    <t>http://108.174.59.131/eDQzL3NYUDVNTUtSV212dkQ0ZTduMEVPdTc2akdBY3JlKzdGM3hnSTRPZDRheElSbHhURXBnT3FDNmlLS2tCWWdLV1BVQkh6R2NzPQ.jpg@100</t>
  </si>
  <si>
    <t>保湿防晒霜50ml 抗紫外线温和成分质地轻盈</t>
  </si>
  <si>
    <t>Moisturizing Sunscreen 50Ml Anti-Ultraviolet Mild Ingredients Light Texture</t>
  </si>
  <si>
    <t>MFF250210004</t>
  </si>
  <si>
    <t>Body Skin Firming Cream Sculpts Tighten And Glows 100g&lt;br&gt;Features:&lt;br&gt;DEEPly moisturizing, long-lasting moisturizing: The nourishing ingredients in the firming cream penetrate  into the skin's bottom layer, effectively lock in MOISTUREs, provide long-lasting moisturizing, help the skin stay hydrated and resist dryness.&lt;br&gt;Improve sagging and enhance skin elasticity:  in active ingredients (such as COLLAGENs, elastin, etc.), it can promote skin synthesis, improve skin firmness and elasticity, and significantly improve sagging caused by age or environmental factors.&lt;br&gt;Revitalize skin tone and shape and firm: The unique FORMULAs of this cream can stimulate skin metabolism, promote  circulation, improve dull skin tone, and make the skin look smoother and more RADIANTs.&lt;br&gt;Create a firming CONTOURs: After use, it can help shape the body CONTOURs, making the skin look firmer and more shaped. It is especially suitable for use on areas that need to be firmed, such as the abdomen, thighs and arms.&lt;br&gt;Light texture, easy to absorb: This firming cream has a light texture, is easy to apply and absorb, and will not burden the skin. After use, you can immediately feel the smoothness and of the skin, which is very suitable for daily care.&lt;br&gt;Product Description:&lt;br&gt;Capacity：100g&lt;br&gt;Weight：130g&lt;br&gt;</t>
  </si>
  <si>
    <t>http://108.174.59.131/QkZMdlhNTTdFSWxMRmVPcWs5WmhvK05FbG1VTUY1M3Zkeno1NEo4VjZVbElQYk1wY1FtN0dsNHQxRzE4WWFVWVVHWVBmTFM3V3RNPQ.jpg</t>
  </si>
  <si>
    <t>http://108.174.59.131/TXp2U3p4ODFkWUdRZWdVRllZZVVkVEQzRmgxLzNkbkNnY3VIaGxjVGZWempXWG5XNzRVbCs3M2Y3aEh2U1E1aG1Ld3VLcG9oTHF3PQ.jpg</t>
  </si>
  <si>
    <t>http://108.174.59.131/SWRjRysrWmdIclRrcHk0NUJPTEZrMXU3U1hxWmtQd25nZTRYOCtrNGFOaUpsdFpsd3hmdTRLVFVLSlJuN2x6aGRFTERZT3gzVGdJPQ.jpg</t>
  </si>
  <si>
    <t>http://108.174.59.131/Y2k0bS9jZTlxRUYyUUhxMDdRRG9jZjVhV1VCYmZpQ0pLemxTYUNsWDRJbHdMc0ZVeE10ekpnLzRGL3hUMkJrL3F2MlhXZW9qRU40PQ.jpg</t>
  </si>
  <si>
    <t>http://108.174.59.131/dE90ZVFjUTRpRndyUHlOTUJUcEJNNklOekRNcXBjNUVwQnVpYmF2T1hPTjlRcGtKdVBXTzZYVmhROUxoaUJmMXpQZWw4eGJ2RnRvPQ.jpg</t>
  </si>
  <si>
    <t>http://108.174.59.131/akdrSThxL2VFZnZ6K3BNWGpQTVlsbDdMZkFSNzUvZHJ6amdDOHdNamx3NXM4a1hXYzl4dGtiU2t0QWZSMEJoNTVTTGRtc2hmMU0wPQ.jpg</t>
  </si>
  <si>
    <t>http://108.174.59.131/RXBQTU93c2w5NTdGVnJVYjdIemVqQmJqbXc4eTlUeks3N01kVE9EY0JLZkdlN2hpa0JjajU3RnBzK05uRmpmbXR0KzNha3dGbC84PQ.jpg</t>
  </si>
  <si>
    <t>http://108.174.59.131/YjRra3FGZXFJVHorT0N5Szh6R1FCK09acHZ4Zlp3dmE2bm5PdnF4Vytzc2o0ejFac1c5SEgwZThlenNKazk1b1J1RXNHWkZ1S3BnPQ.jpg</t>
  </si>
  <si>
    <t>http://108.174.59.131/eG9KYTEwdGVYaWhEYjVVd1IxeDZ6Ry82eFVFZVBPaDF3WDZwcklNMmhsY2t2Z29WWHdrdmJKWW5Id0JWdjRybUlWYjFXMGhGWVE4PQ.jpg</t>
  </si>
  <si>
    <t>http://108.174.59.131/VFhpUUFSUEJKMUJHa05TZFJTaHhNdmlSYU9wQzVBdDk0Z3dNNGdaU1FBa043djFRd2d1M1h6LzRvbkZxN1RuTlUyWldwMlhkamFjPQ.jpg@100</t>
  </si>
  <si>
    <t>Body Skin Firming Cream Sculpts Tighten And Glows 100g</t>
  </si>
  <si>
    <t>身体紧致霜塑身紧致亮泽 100g</t>
  </si>
  <si>
    <t>紧致霜100g</t>
  </si>
  <si>
    <t>Firming Cream 100G</t>
  </si>
  <si>
    <t>GHM250210003</t>
  </si>
  <si>
    <t>Green Tea Tooth Powder Removes  Yellow Bright Teeth And Refreshing Breath 50g&lt;br&gt;Features:&lt;br&gt;Tooth Powder is light yellow and with mint , it can reload the breath, dislodge bad breath, help to improve teeth health, faint , , in full flower confident smile.&lt;br&gt;Teeth whitening powder penetrates the gaps in the enamel to dislodge food particles and  stains embedded in them. Leave no , help effectively clean your teeth and make your smile more beautiful.&lt;br&gt;Our teeth whitener reveals a brighter smile with advanced technology that balances the tone of teeth, hides stains and improves overall brightness.&lt;br&gt;Tooth powder whitening, Slightly wet your toothbrush, dip powder, brush in small, gentle circles for 2 minutes, finally rinse your mouth.&lt;br&gt;Teeth whitening powder is a natural substitutes for your entire family to promote well white teeth and gums.&lt;br&gt;Product Description:&lt;br&gt;1pcs Tooth Powder&lt;br&gt;</t>
  </si>
  <si>
    <t>http://108.174.59.131/dHZJMVZIdkNKWHd4MWNSU2xBU0ovT2VKVXV3ZmFQcGpMWVI0eVRQWEozY3YzRVVsZ29aRk53cldIdzZRWHJwcWp2RzY0SzVvT0QwPQ.jpg</t>
  </si>
  <si>
    <t>http://108.174.59.131/NWdZdGFZTEhvR3pkaVNFdm1NT1hBYmpEOHFZS1FiU2Jxa0lvd3hsRXovOGNIQzBHQWtxZytLQzBiMThPUmwyMm5LUk1MWTJQMk9RPQ.jpg</t>
  </si>
  <si>
    <t>http://108.174.59.131/ZVBMVGpYTVlLUXQxRld2YmthTzBydWhaeXNBWVpVekpTTXNmbzJYNDA3Y1cwUkpMS0dKNW81TzlRWllvL0dKZGNHdC9mZ09XVVc0PQ.jpg</t>
  </si>
  <si>
    <t>http://108.174.59.131/K0l6OVA1OHNoUm9jMUMrbjVJdjg4UVVnK0hZVTJWRmt1SjViY1Excmt3ZC8zSjVaRjAxSENhZEdjV2NjM0xIS3FXanZLUk8zN2JFPQ.jpg</t>
  </si>
  <si>
    <t>http://108.174.59.131/ODVjNytGb3RhUXNkUFJUZHRWMFV3ekthWDY2VFppVWxNc1BiNjkwd1paWnVFWjhJdHQxTkNqKzRUcmM0enNGb0duQURoeTYxanpBPQ.jpg</t>
  </si>
  <si>
    <t>http://108.174.59.131/WGg3UmVzTml6TWxQbEl6YW1MbDVqUmVOOFBOdmt0TnBpL3pHTkl5ckZ5dGpMb0FYWmJ4NWplMmovcEdBRzN5UG5BdnlKSGFDWDI0PQ.jpg</t>
  </si>
  <si>
    <t>http://108.174.59.131/QUIxS3BUQmVmYTVpYzVHZTRXUXlSMUJIT3ZNZFVtcUtUMWpKR0gveFlzemNCcldhRXd1OUttRVBsK0dTRkF2ZzFrdGR0WTdwcTFRPQ.jpg</t>
  </si>
  <si>
    <t>http://108.174.59.131/ZFozRGl3S25qc203WHMzcml6MmdOeWt4d2RVTU9LZXNUMGRudjh0K1d1bGFhMEJhNzRwU01OdVdMaXNBaDIweS81RU5jdENLc2hZPQ.jpg</t>
  </si>
  <si>
    <t>http://108.174.59.131/dHZPR0hNVnpVQlVqcUtVNXd0SUx2bDZaZjBBUDdCWkRPL3JNaDlTMHRMcGlrYXFocTR4MjRQaUFGa2RYMHhLUXN4QXdhQlIwLzU0PQ.jpg</t>
  </si>
  <si>
    <t>http://108.174.59.131/OXVHZjRaYnoxclhhUzhDWDhoWDVOYXQ2akFrbjVOV3crQlpwVVl6MXo4TlZ4K25yU0MvdkZaUjFLQ2g0RHhwZVQ5UGk5YWZCVlhRPQ.jpg@100</t>
  </si>
  <si>
    <t>G牙粉50g 去除烟渍牙渍牙黄亮白牙齿清新口气</t>
  </si>
  <si>
    <t>G Tooth Powder 50G Removes Smoke Stains, Whitens Teeth And Refreshes Breath</t>
  </si>
  <si>
    <t>GHM250210002</t>
  </si>
  <si>
    <t>http://108.174.59.131/T0lwQkdFbDlXRWZ3MENsdmtQVVpsN2hKYTZsaXZzSlVmV0FOV2Y4dFprK0xxZkdVN3NiNHBNdFA3MHhybTVodFFabFdTYmxXRVJvPQ.jpg</t>
  </si>
  <si>
    <t>http://108.174.59.131/dFJvbjlGaEpsNXA1c0NjcDhuNS9aQktrTklvSFdBb3AzMnNFNlFBdFZMc2oxVVhOeXNJNXJNdGZyaUZvRnFkRlVzUTVlZzRvUzdNPQ.jpg</t>
  </si>
  <si>
    <t>http://108.174.59.131/NUtlSE9MTGtLbjdRM3B3SndwQkx0V0NOVlFyWnhISDBWOVNkQUxoeTU5cDByRFVucStWTG0vOHFsemhsS1F4MDJBUzQwSitvRUUwPQ.jpg</t>
  </si>
  <si>
    <t>http://108.174.59.131/aGFwZTNRM1JYMzI4ekR0Vzh4VFB1d2JveXdBMUJ6RXI0eHozTWw2TURtcVdOdG5jSVNkeEVsOFFLWk5XNmg0bkwwZEo1U044d3lnPQ.jpg</t>
  </si>
  <si>
    <t>http://108.174.59.131/bFFWbzZRY1kza0hlMFEwUlc2RHVZRGNEY0Q2eFh6bGJqUlVWZElZTjBYUzNKVTF5OFZMaHUyOWdkVnlldnFEMlk3ejg2Ym9aeC80PQ.jpg</t>
  </si>
  <si>
    <t>http://108.174.59.131/RGpYcEZ5QjZjRWo2d1ZUdGk0ZmVwc1hSOGc1cHF3eUREQ0VSUjZxVmlSdEJXWjNZb3VkdzNSTUVQNVp6UEc5YmpncWJ1TXp3THRBPQ.jpg</t>
  </si>
  <si>
    <t>http://108.174.59.131/aWs3TUlabFVya1AwMmxkQlZ1V1VGZVlIenRWYUNXMStiK0NFZnJaZzVZeG9heUNmZTduV2U5dlh3cXA0MXBodG4wM2I4RnFlcUEwPQ.jpg</t>
  </si>
  <si>
    <t>http://108.174.59.131/TGhyWllCUjRrZnZDR0Rsb1gzWFVOWUVFL2hwM25NS1NmWTd6SGUvc3NVTEFKMmxQcUtWQ0tJWE5mT2kxcXZvUlg3THhsS3RrNEFnPQ.jpg</t>
  </si>
  <si>
    <t>http://108.174.59.131/L3hRbWQ5ejI0UXovYm1FbzBRM0pzRUJNclhGM1JkYVFxdWZDazQyc1VYUlFJWGVpeVc5elJtSjl3My90MkMyMFA5SHdQcS9VcHBNPQ.jpg</t>
  </si>
  <si>
    <t>http://108.174.59.131/Ymg5THpjOWdDNW5qSThMS2NYQWIxTUprZWMvd0hPSTVkS3dUZlVzc2lDREh2RVFKRC8rZE9BWVhtdVpteUlNa2pxN1N1T0dsSGRJPQ.jpg@100</t>
  </si>
  <si>
    <t>Dr.Yunmei's first line lightening serum 30ml</t>
  </si>
  <si>
    <t>Ginseng and Polygonum multiflorum nourishing anti-breakage hair mask 500g</t>
  </si>
  <si>
    <t>Anti-wrinkle firming eye cream 30g</t>
  </si>
  <si>
    <t>Green Tea Exfoliating Gel 50g</t>
  </si>
  <si>
    <t>Body Lotion 60ml</t>
  </si>
  <si>
    <t>Rosemary Shampoo Soap 50g</t>
  </si>
  <si>
    <t>Purple whitening tooth powder 50g</t>
  </si>
  <si>
    <t>Home mini razor car electric razor portable beard razor USB charging razor portable waterproof razor</t>
  </si>
  <si>
    <t>Home mini razor car electric shaver portable beard razor portable waterproof razor</t>
  </si>
  <si>
    <t>Neck Roller Cream 100g</t>
  </si>
  <si>
    <t>Anti-aging eye gel 20g</t>
  </si>
  <si>
    <t>Tear-off lip liner 3-pack (3*3ml)</t>
  </si>
  <si>
    <t>HANCHOBIT Exfoliating Mask 100g</t>
  </si>
  <si>
    <t>Softening and soothing dry face cream 120g</t>
  </si>
  <si>
    <t>Hair Conditioner Spray 100ml</t>
  </si>
  <si>
    <t>Firming and lifting roller neck cream 120g</t>
  </si>
  <si>
    <t>Neck cream 100g</t>
  </si>
  <si>
    <t>Body Slimming Lifting Firming Cream 100g</t>
  </si>
  <si>
    <t>Brighten, clean and moisturize skin handmade soap Sophora flavescens soap 100g</t>
  </si>
  <si>
    <t>Tanning gel 50g</t>
  </si>
  <si>
    <t>Nourishing Lip Oil 15g</t>
  </si>
  <si>
    <t>Black Absorbing Peel-Off Mask 100g</t>
  </si>
  <si>
    <t>Natural coffee handmade soap 100g</t>
  </si>
  <si>
    <t>Black Absorbing Peel-Off Mask 60g</t>
  </si>
  <si>
    <t>Pore Tightening Serum 30ml</t>
  </si>
  <si>
    <t>Moisturizing Cleanser 100g</t>
  </si>
  <si>
    <t>Neck Firming Cream 150g</t>
  </si>
  <si>
    <t>OCEAURA Men's Bath Soap 70g</t>
  </si>
  <si>
    <t>Children's hair gel 100g</t>
  </si>
  <si>
    <t>Shampoo 250ml</t>
  </si>
  <si>
    <t>Whitening and refreshing breath toothpaste 100g</t>
  </si>
  <si>
    <t>Tanning lotion 100g</t>
  </si>
  <si>
    <t>Turmeric Anti-Darkness Lip Balm 5g</t>
  </si>
  <si>
    <t>Moisturizing and Firming Eye Cream 20g</t>
  </si>
  <si>
    <t>G facial cleansing oil 120ml eye, lip and face gentle cleansing oil</t>
  </si>
  <si>
    <t>Deep Exfoliating Scrub 50g</t>
  </si>
  <si>
    <t>Turmeric Overnight Peel-Off Mask 100ml (with makeup brush)</t>
  </si>
  <si>
    <t>Teeth Whitening Care Kit 3ml</t>
  </si>
  <si>
    <t>Persimmon goat milk soap 100g</t>
  </si>
  <si>
    <t>Centella asiatica sunscreen stick</t>
  </si>
  <si>
    <t>Olive Moisturizing Skin Care Oil 20ml</t>
  </si>
  <si>
    <t>Tanning Oil 60ml</t>
  </si>
  <si>
    <t>Nail Pen 3ml</t>
  </si>
  <si>
    <t>Vitamin C Essence Stick 10g</t>
  </si>
  <si>
    <t>Full face mask 112ml</t>
  </si>
  <si>
    <t>Anti-aging repair cream 90g</t>
  </si>
  <si>
    <t>Hair Essence 2ml*7pcs</t>
  </si>
  <si>
    <t>Home mini razor car electric razor transparent portable beard razor USB charging razor portable waterproof razor gift for family Father's Day gift</t>
  </si>
  <si>
    <t>Men's Bamboo Charcoal Hair Soap 50g</t>
  </si>
  <si>
    <t>Irregular fashion personality double layer cross ring adjustable ring</t>
  </si>
  <si>
    <t>Bohemian Vintage Sunflower Turquoise Women's Flower Adjustable Ring</t>
  </si>
  <si>
    <t>Electroplated antique silver distressed geometric ring with adjustable opening</t>
  </si>
  <si>
    <t>Short glossy French pink red and blue wearable nails 24 pieces</t>
  </si>
  <si>
    <t>Vanilla perfume spray 100ml</t>
  </si>
  <si>
    <t>Gentle Moisturizing Gray Hair Dye Cream Soft Gray Hair Dye Cream Tube 100g</t>
  </si>
  <si>
    <t>Water Huanji Whitening Sunscreen Cream 50g</t>
  </si>
  <si>
    <t>Women's perfume 10ml</t>
  </si>
  <si>
    <t>Soft sunscreen stick 20g</t>
  </si>
  <si>
    <t>Concealer Moisturizer 50g</t>
  </si>
  <si>
    <t>Brightening sunscreen 100g</t>
  </si>
  <si>
    <t>Hair Thickening Serum 30ml</t>
  </si>
  <si>
    <t>Seawater ointment (moisturizing for hands and nails) 100g</t>
  </si>
  <si>
    <t>Rose perfume 10ml</t>
  </si>
  <si>
    <t>Bio-Cress Ointment 100g (Age Spots)</t>
  </si>
  <si>
    <t>Moisturizing tallow cream 60g</t>
  </si>
  <si>
    <t>Retinol Firming Eye Cream Stick 3g</t>
  </si>
  <si>
    <t>Mint Eye Repair Essence Roll-On 10ml</t>
  </si>
  <si>
    <t>Retinol Anti-Wrinkle Eye Cream 15ml</t>
  </si>
  <si>
    <t>Anti-wrinkle skin moisturizing cream 50g</t>
  </si>
  <si>
    <t>HOYGI Watery Whitening Cream</t>
  </si>
  <si>
    <t>Butter Lip Balm 5g</t>
  </si>
  <si>
    <t>Electric Firming Eye Cream 20g</t>
  </si>
  <si>
    <t>Brightening sunscreen 50g</t>
  </si>
  <si>
    <t>Eyelash serum</t>
  </si>
  <si>
    <t>Facial Cleanser Mousse 110ml</t>
  </si>
  <si>
    <t>Neck cream 150g</t>
  </si>
  <si>
    <t>Nourishing Skin Tanning Mousse 120ml</t>
  </si>
  <si>
    <t>Whitening Teeth Repair Toothpaste 100g</t>
  </si>
  <si>
    <t>Toothpaste 120g</t>
  </si>
  <si>
    <t>eelhoe lemon brightening body lotion</t>
  </si>
  <si>
    <t>Men's Firming Oil G Label (German Version)</t>
  </si>
  <si>
    <t>Firming Essence 30ml</t>
  </si>
  <si>
    <t>Rice water moisturizing lotion 100ml</t>
  </si>
  <si>
    <t>Eyelash Serum 3ml</t>
  </si>
  <si>
    <t>Rose Brightening Toner 120ml</t>
  </si>
  <si>
    <t>Foot Repair Cream 100g</t>
  </si>
  <si>
    <t>Black Rice Hyaluronic Acid Toner 120ml</t>
  </si>
  <si>
    <t>Peel-off honey mask 60g</t>
  </si>
  <si>
    <t>Body Tanning Lotion 50g</t>
  </si>
  <si>
    <t>Purple repair whitening tooth powder 42g</t>
  </si>
  <si>
    <t>Birch Sap Soothing Cream 50g</t>
  </si>
  <si>
    <t>D Essence Soap 100g</t>
  </si>
  <si>
    <t>Rosemary Hair Oil 60ml</t>
  </si>
  <si>
    <t>G hair wax stick 40g moisturizing styling natural fluffy hair spray</t>
  </si>
  <si>
    <t>Facial mask</t>
  </si>
  <si>
    <t>G Anti-yellow purple hair mask 100ml</t>
  </si>
  <si>
    <t>Y Rose Shampoo 150ml removes dirt and grease to keep the scalp fresh and deeply moisturizes and cleanses</t>
  </si>
  <si>
    <t>Sunscreen 60g</t>
  </si>
  <si>
    <t>Hair styling spray 100ml</t>
  </si>
  <si>
    <t>Moisturizing bath soap 30g*4</t>
  </si>
  <si>
    <t>Cleansing soap 100g</t>
  </si>
  <si>
    <t>Bee Venom Male Chest Massage Oil 12ml</t>
  </si>
  <si>
    <t>HOYGI Firming Moisturizing Gel 100g</t>
  </si>
  <si>
    <t>Anti-aging wrinkle-reducing moisturizing cream 50g</t>
  </si>
  <si>
    <t>Anti-friction body moisturizing stick 40g</t>
  </si>
  <si>
    <t>Silk Bird's Nest Anti-wrinkle Essence 120ml</t>
  </si>
  <si>
    <t>Vitamin C Brightening Moisturizing Essence Stick 10g</t>
  </si>
  <si>
    <t>Anti-friction body moisturizing stick</t>
  </si>
  <si>
    <t>Facial cleanser 110g</t>
  </si>
  <si>
    <t>HOYGI Anti-Wrinkle Firming Eye Cream</t>
  </si>
  <si>
    <t>Vanilla Body Fragrance Spray 100ml</t>
  </si>
  <si>
    <t>Turmeric Whitening Soap 100g</t>
  </si>
  <si>
    <t>OUHOE body butter anti-wrinkle cream moisturizes and cleanses the skin, replenishes moisture, refines pores, brightens and anti-wrinkle body cream 100g</t>
  </si>
  <si>
    <t>Deodorizing soap</t>
  </si>
  <si>
    <t>Sunless body tanning cream</t>
  </si>
  <si>
    <t>Whitening cream 20g</t>
  </si>
  <si>
    <t>Hair oil 120ml</t>
  </si>
  <si>
    <t>Spot-lightening essence 30g</t>
  </si>
  <si>
    <t>Air cushion fine flash blush liquid 6 colors optional thick tube blush lipstick integrated liquid blush 26ml</t>
  </si>
  <si>
    <t>Shea Butter Moisturizing Ice Cream Lahua Body Butter Lasting Fragrance Moisturizing Body Cream 190g</t>
  </si>
  <si>
    <t>Peptide Firming Anti-Wrinkle Cream 50g</t>
  </si>
  <si>
    <t>Eyebrow dye (gray brown) 5ml</t>
  </si>
  <si>
    <t>Lemon Shower Gel 100g</t>
  </si>
  <si>
    <t>Lemon Body Lotion 100g</t>
  </si>
  <si>
    <t>Mint Teeth Whitening Repair Toothpaste 114g</t>
  </si>
  <si>
    <t>Children's Moisturizing Sunscreen 100g</t>
  </si>
  <si>
    <t>Children's Mild Sunscreen Stick 17g</t>
  </si>
  <si>
    <t>Sea Salt Hair Spray 100ml</t>
  </si>
  <si>
    <t>Vitamin C Brightening and Firming Eye Cream Stick 4g</t>
  </si>
  <si>
    <t>Neck Firming Cream 30g</t>
  </si>
  <si>
    <t>Exfoliating Gel 50ml</t>
  </si>
  <si>
    <t>Hllozzi30ml Watermelon Tanning Essence 30ml</t>
  </si>
  <si>
    <t>Lanemay Aloe Vera Tanning Cream Tanning Assist 80ML</t>
  </si>
  <si>
    <t>Hllozzi Peach Tanning Essence 30ml</t>
  </si>
  <si>
    <t>Facial Essence 30ml</t>
  </si>
  <si>
    <t>Milk Hand Cream 50g</t>
  </si>
  <si>
    <t>Women's sterling silver hollow heart earrings</t>
  </si>
  <si>
    <t>Herbal facial cream</t>
  </si>
  <si>
    <t>Anti-hair loss shampoo 300ml</t>
  </si>
  <si>
    <t>Anti-hair loss shampoo 300ml 2pc</t>
  </si>
  <si>
    <t>Moisturizing Facial Serum 30ml</t>
  </si>
  <si>
    <t>Sakura Night Cream 30g</t>
  </si>
  <si>
    <t>Sakura Day Cream 30g</t>
  </si>
  <si>
    <t>Herbal White to Black Hair Liquid 100ML</t>
  </si>
  <si>
    <t>Firming Body Cream 120g</t>
  </si>
  <si>
    <t>Firming stick 15g</t>
  </si>
  <si>
    <t>Moisturizing Body Shaping Stick 15g</t>
  </si>
  <si>
    <t>Perfume 10ml</t>
  </si>
  <si>
    <t>Vitamin C Essence 1.5ml*20pcs</t>
  </si>
  <si>
    <t>Short shiny blue and red glitter Independence Day wearable nails 24 pieces</t>
  </si>
  <si>
    <t>Short shiny blue and red contrast stripes Independence Day wearable nails 24 pieces</t>
  </si>
  <si>
    <t>HOYGI Retinol Anti-wrinkle Essence</t>
  </si>
  <si>
    <t>Plush face wash wrist hair band set</t>
  </si>
  <si>
    <t>Eye Cream 30ml</t>
  </si>
  <si>
    <t>Bee Venom Hair Treatment 30ml</t>
  </si>
  <si>
    <t>Body Butter Body Care Butter 100g</t>
  </si>
  <si>
    <t>Azelaic acid essence 20g</t>
  </si>
  <si>
    <t>Massage Oil 60ml</t>
  </si>
  <si>
    <t>Turmeric soap 100g (with foaming net)</t>
  </si>
  <si>
    <t>Nourishing Leave-In Conditioner 100ml</t>
  </si>
  <si>
    <t>Cherry Blossom Shower Gel 100ml</t>
  </si>
  <si>
    <t>Hair Care Capsules 30 pcs</t>
  </si>
  <si>
    <t>Blackhead Soothing Gel 40g</t>
  </si>
  <si>
    <t>Hyaluronic acid face lift wrinkle removal patch 60 pieces</t>
  </si>
  <si>
    <t>Tanning Flash Stick 40g</t>
  </si>
  <si>
    <t>Tanning Essence 60ml</t>
  </si>
  <si>
    <t>Vanilla perfume 30ml</t>
  </si>
  <si>
    <t>JAYSUING Whitening Body Lotion (Coconut Donut) 114g</t>
  </si>
  <si>
    <t>JAYSUING Whitening Body Lotion (Strawberry Cake) 114g</t>
  </si>
  <si>
    <t>JAYSUING Whitening Body Lotion (Peach Macaroon) 114g</t>
  </si>
  <si>
    <t>Black Tea Grapefruit Perfume 50ml</t>
  </si>
  <si>
    <t>Goat milk essential oil soap facial soap bath soap 100g</t>
  </si>
  <si>
    <t>Skin Whitening Cream 50g</t>
  </si>
  <si>
    <t>Pink Peptide Eye Cream 30ml</t>
  </si>
  <si>
    <t>Whitening soap 80g</t>
  </si>
  <si>
    <t>Selenium sulfide anti-dandruff shampoo 120ml</t>
  </si>
  <si>
    <t>Retinol Intensive Triple Action Eye Cream 30g</t>
  </si>
  <si>
    <t>Anti-aging Firming Essence 36ml</t>
  </si>
  <si>
    <t>Firming and moisturizing serum 20ml</t>
  </si>
  <si>
    <t>Underarm After Shave Soothing Roll-On 50ml</t>
  </si>
  <si>
    <t>Slimming and fat burning spray 100ml</t>
  </si>
  <si>
    <t>Hair Care Roll-On Essence 20ml</t>
  </si>
  <si>
    <t>HOYGI Dark Circle Lightening Eye Gel 50g</t>
  </si>
  <si>
    <t>Nourishing Skin Deodorant Soap 100g</t>
  </si>
  <si>
    <t>Perfume 30ml</t>
  </si>
  <si>
    <t>Rosemary Hair Oil 30ml</t>
  </si>
  <si>
    <t>Centella Bubble Mask 4g*12</t>
  </si>
  <si>
    <t>G Moisturizing Rejuvenating Skin Moisturizing Cream 55ml</t>
  </si>
  <si>
    <t>Anti-Dandruff Shampoo 300ml</t>
  </si>
  <si>
    <t>Anti-Dandruff Shampoo 200ml</t>
  </si>
  <si>
    <t>Botulinum Bee Venom Anti-wrinkle Firming Cream 20g</t>
  </si>
  <si>
    <t>2 in 1 U-Shaped Nose Shadow Powder Brush</t>
  </si>
  <si>
    <t>Concealer 3g</t>
  </si>
  <si>
    <t>Peptide Propolis Moisturizing Anti-wrinkle Essence 50ml</t>
  </si>
  <si>
    <t>Jasmine Firming Eye Cream 100g</t>
  </si>
  <si>
    <t>Jasmine Eye Cream Stick 3g</t>
  </si>
  <si>
    <t>Anti-Aging Repair Serum 30ml</t>
  </si>
  <si>
    <t>Exfoliating gel 100g</t>
  </si>
  <si>
    <t>Hair Essence 60ml</t>
  </si>
  <si>
    <t>Firming Essence Stick 30g</t>
  </si>
  <si>
    <t>Glycerin Skin Moisturizing Cream 100g</t>
  </si>
  <si>
    <t>Whitening and Anti-Freckle Cream 20g</t>
  </si>
  <si>
    <t>Collagen Essence 30ml</t>
  </si>
  <si>
    <t>Peel-off mask 120g</t>
  </si>
  <si>
    <t>Three-color lip scrub 20g</t>
  </si>
  <si>
    <t>Spot lightening serum 30ML</t>
  </si>
  <si>
    <t>Volume setting powder 40g</t>
  </si>
  <si>
    <t>Bronze Body Shimmer Oil 90ml</t>
  </si>
  <si>
    <t>Curl and lengthen mascara 8g</t>
  </si>
  <si>
    <t>WESTMONTH Wrinkle-Reducing and Firming Skin Care Set</t>
  </si>
  <si>
    <t>Deodorant Stick 75g</t>
  </si>
  <si>
    <t>Peel-off mask</t>
  </si>
  <si>
    <t>HOYGI Truffle Gel Moisturizer</t>
  </si>
  <si>
    <t>Sunscreen 80g</t>
  </si>
  <si>
    <t>Digital display electric foot grinder to remove dead skin and calluses, pedicure device to remove dead skin and grind feet</t>
  </si>
  <si>
    <t>Hollow heart bracelet</t>
  </si>
  <si>
    <t>Vitamin C Facial Serum 30ml</t>
  </si>
  <si>
    <t>Copper peptide repair essence 30ml</t>
  </si>
  <si>
    <t>Lavender Hand Cream 50g</t>
  </si>
  <si>
    <t>Frankincense Resin Facial Anti-Wrinkle Oil 60ml</t>
  </si>
  <si>
    <t>Wind snake bone bracelet fashionable and versatile multi-layer geometric hand jewelry</t>
  </si>
  <si>
    <t>Makeup remover oil capsules 2ml*12 capsules</t>
  </si>
  <si>
    <t>Skin Whitening Cream 50ml</t>
  </si>
  <si>
    <t>Rice Puree Shampoo 100ml</t>
  </si>
  <si>
    <t>Cement eyeshadow palette</t>
  </si>
  <si>
    <t>Anti-wrinkle forehead patch (12pc)</t>
  </si>
  <si>
    <t>Bee Venom Firming Essence Stick 30g Revised</t>
  </si>
  <si>
    <t>Microcrystalline nasolabial wrinkle sticker</t>
  </si>
  <si>
    <t>Modeling gel 114g</t>
  </si>
  <si>
    <t>Moroccan Hair Oil 120ml</t>
  </si>
  <si>
    <t>Moisturizing lip balm 2g</t>
  </si>
  <si>
    <t>Liquid foundation 30ml</t>
  </si>
  <si>
    <t>Ceramide Lip Balm 5g</t>
  </si>
  <si>
    <t>Cactus Essence 50ml</t>
  </si>
  <si>
    <t>Retinol Anti-Wrinkle Eye Cream Stick 3g</t>
  </si>
  <si>
    <t>Nail cuticle strengthener 12ml (3ml*4)</t>
  </si>
  <si>
    <t>wiyun moisturizing whitening cream 50g</t>
  </si>
  <si>
    <t>G hair styling cream 120ml moisturizing styling natural fluffy hair spray</t>
  </si>
  <si>
    <t>G hair dry cleaning fluffy powder bangs free washing dry hair powder lazy degreasing hair fluffy powder</t>
  </si>
  <si>
    <t>St. Patrick's Emerald Green Four-Leaf Clover Glitter Wearable Nail 24pcs</t>
  </si>
  <si>
    <t>Whitening peel-off mask 100g</t>
  </si>
  <si>
    <t>577 Whitening and Anti-wrinkle Cream 50g</t>
  </si>
  <si>
    <t>G Toothbrush 4ml</t>
  </si>
  <si>
    <t>G Toothpaste 30g Fresh Breath Teeth Cleaning Oral Care</t>
  </si>
  <si>
    <t>HOYGI Gentle Exfoliating Scrub</t>
  </si>
  <si>
    <t>Magnesium Cream 60g</t>
  </si>
  <si>
    <t>L Body Tanning Lotion 120ml Summer Tan Bronze Sexy Skin Tanning Moisturizer</t>
  </si>
  <si>
    <t>Acne needle tool set 8 pieces</t>
  </si>
  <si>
    <t>G tanning gel sunscreen 88ml summer tanning bronze sexy skin tanning moisturizing gel</t>
  </si>
  <si>
    <t>Retinol Facial Serum 60ml</t>
  </si>
  <si>
    <t>G Moisturizing Sunscreen 50ml Anti-ultraviolet mild ingredients light texture</t>
  </si>
  <si>
    <t>Whitening peel-off mask</t>
  </si>
  <si>
    <t>G Moisturizing Sunscreen Stick 19ml Anti-ultraviolet mild ingredients light texture</t>
  </si>
  <si>
    <t>WESTMONTH Persimmon Soap 100g</t>
  </si>
  <si>
    <t>Steam eye mask to relieve fatigue</t>
  </si>
  <si>
    <t>Men's Hair Growth Spray 50ml</t>
  </si>
  <si>
    <t>Hair Removal After Shave Repair Oil 40ml</t>
  </si>
  <si>
    <t>Purple gel 50g</t>
  </si>
  <si>
    <t>Nail Pen 4ml</t>
  </si>
  <si>
    <t>WIYUN Retinol Anti-Aging Serum</t>
  </si>
  <si>
    <t>EELHOE nourishing cleansing milk 150g</t>
  </si>
  <si>
    <t>Disposable Vitamin C flavored soap tablets 3g</t>
  </si>
  <si>
    <t>Double heart bracelet</t>
  </si>
  <si>
    <t>Honey Moisturizing Cream 50g</t>
  </si>
  <si>
    <t>Hair nourishing liquid essential oil 60ML</t>
  </si>
  <si>
    <t>WIYUN Hair Moisturizing Mask</t>
  </si>
  <si>
    <t>EELHOE Sheep Placenta Anti-Wrinkle Moisturizing Cream</t>
  </si>
  <si>
    <t>G Bubble Mask Facial Cleanser 110g Deep Cleansing Gentle Moisturizing Men's Facial Cleanser</t>
  </si>
  <si>
    <t>Disposable milk flavor soap tablets 3g</t>
  </si>
  <si>
    <t>G Facial Tanning Spray 75ml</t>
  </si>
  <si>
    <t>Soap 100g</t>
  </si>
  <si>
    <t>Gray face shaping bandage</t>
  </si>
  <si>
    <t>Hair spray 100ml</t>
  </si>
  <si>
    <t>Sulfur Shampoo 227g</t>
  </si>
  <si>
    <t>Sulfur Shower Gel 100ml</t>
  </si>
  <si>
    <t>Beef Tallow Moisturizer 60g</t>
  </si>
  <si>
    <t>Glitter Gel (Orange) 50g</t>
  </si>
  <si>
    <t>Purple whitening toothpaste 30ml</t>
  </si>
  <si>
    <t>Mild Moisturizing Sunscreen 120g</t>
  </si>
  <si>
    <t>Stainless steel acne clip acne needle (9-piece set)</t>
  </si>
  <si>
    <t>Mask 100ml</t>
  </si>
  <si>
    <t>Beef Tallow Skin Moisturizer 30g</t>
  </si>
  <si>
    <t>Gentle Cleansing Oil 100ml</t>
  </si>
  <si>
    <t>ROXELIS Sandalwood Cologne 50ml</t>
  </si>
  <si>
    <t>Sunscreen spray SPF50+ primer isolation refreshing quick-drying protective sunscreen water 88ml</t>
  </si>
  <si>
    <t>Collagen VC Cream Moisturizing Moisturizing Cream 30ml</t>
  </si>
  <si>
    <t>Hyaluronic acid collagen facial essence hydrating, moisturizing and brightening 30ml</t>
  </si>
  <si>
    <t>Vitamin E cream moisturizing and brightening facial essence 30ml</t>
  </si>
  <si>
    <t>Sunscreen 50g</t>
  </si>
  <si>
    <t>Blonde Blonde Shampoo and Conditioner Set Improves Dryness, Frizziness, Nourishes and Softens 100ml</t>
  </si>
  <si>
    <t>VC E Concentrated Facial Essence 100ml</t>
  </si>
  <si>
    <t>Rice Essence Deep Hydration Moisturizing Rice Essence 100ml</t>
  </si>
  <si>
    <t>77.78% rice essence deep hydration moisturizing rice essence 100ml</t>
  </si>
  <si>
    <t>Green orange VC essence refreshing moisturizing essence 100ml</t>
  </si>
  <si>
    <t>Body lotion 100g</t>
  </si>
  <si>
    <t>77+ peach niacinamide essence moisturizing essence water 100ml</t>
  </si>
  <si>
    <t>Blue Bottle Blue Copper Peptide Facial Moisturizing Essence 75ml</t>
  </si>
  <si>
    <t>Body Care Cream 60g</t>
  </si>
  <si>
    <t>Blue Copper Peptide Facial Anti-Wrinkle Essence 75ml</t>
  </si>
  <si>
    <t>Hair Removal After Shave Repair Oil 100ml</t>
  </si>
  <si>
    <t>Collagen B5 Hydrating Mask 1 box 100ml</t>
  </si>
  <si>
    <t>Hair Essence 80ml</t>
  </si>
  <si>
    <t>Whitening Peel-Off Mask 100ml</t>
  </si>
  <si>
    <t>Stainless steel acne needle elbow acne clamp</t>
  </si>
  <si>
    <t>Eye Anti-Wrinkle Massage Essence Oil 20ml</t>
  </si>
  <si>
    <t>Massage beauty device</t>
  </si>
  <si>
    <t>Vanilla Body Fragrance Spray 50ml</t>
  </si>
  <si>
    <t>Nasal wrinkle sticker 6g × 1 pair</t>
  </si>
  <si>
    <t>EELHOE Jasmine Collagen Dark Circle Eye Cream</t>
  </si>
  <si>
    <t>Makeup Setting Spray 30ml</t>
  </si>
  <si>
    <t>Coconut Scrub Soap 100g</t>
  </si>
  <si>
    <t>Seaweed Scrub Soap 100g</t>
  </si>
  <si>
    <t>Body cream 100g</t>
  </si>
  <si>
    <t>Lavender Scrub Soap 100g</t>
  </si>
  <si>
    <t>Turmeric Kojic Acid Cleansing Handmade Soap 100g</t>
  </si>
  <si>
    <t>Collagen Firming Anti-Wrinkle Cream 100g</t>
  </si>
  <si>
    <t>Men's perfume 15ml</t>
  </si>
  <si>
    <t>Fluffy powder hair wash-free bangs degreasing fluffy powder 50g</t>
  </si>
  <si>
    <t>Teeth Whitening Powder 35g</t>
  </si>
  <si>
    <t>Anti-wrinkle eye cream stick 5g</t>
  </si>
  <si>
    <t>Hoygi Bee Venom Eye Cream Evens out skin tone, improves dark circles, moisturizes and lightens lines Eye skin care cream 30g</t>
  </si>
  <si>
    <t>G Toothpaste 120g Fresh Breath Teeth Cleaning Oral Care</t>
  </si>
  <si>
    <t>G Tooth Powder 50g Fresh Breath Teeth Cleaning Oral Care</t>
  </si>
  <si>
    <t>Jelly Gel Anti-Aging Mask 120g</t>
  </si>
  <si>
    <t>Hyaluronic Acid Firming Serum 30ml</t>
  </si>
  <si>
    <t>Jelly Gel Anti-Acne Mask 120g</t>
  </si>
  <si>
    <t>Whitening toothpaste hydroxyapatite toothpaste 120g</t>
  </si>
  <si>
    <t>Lip mask 50g</t>
  </si>
  <si>
    <t>Aloe Vera Repair Foot Cream 100g</t>
  </si>
  <si>
    <t>Portable rechargeable electric shaver for men, compact design, excellent performance, easy shaving anytime, anywhere</t>
  </si>
  <si>
    <t>Exfoliating Blackhead Mud Mask 100ml</t>
  </si>
  <si>
    <t>Multi-effect skin care cream 60g</t>
  </si>
  <si>
    <t>Spot-lightening gel 30ml</t>
  </si>
  <si>
    <t>Collagen Peel-Off Mask 75ml</t>
  </si>
  <si>
    <t>Facial mask 75ml 3 pieces</t>
  </si>
  <si>
    <t>Nasal wrinkle stickers 6g × 5 pairs</t>
  </si>
  <si>
    <t>Round concealer brush makeup brush</t>
  </si>
  <si>
    <t>30pcs of Hyaluronic Acid Serum</t>
  </si>
  <si>
    <t>Electric nail grinder</t>
  </si>
  <si>
    <t>Ginseng Anti-wrinkle Firming Serum</t>
  </si>
  <si>
    <t>Neck type ear relaxation light irradiator</t>
  </si>
  <si>
    <t>Fresh and natural perfume (10ml*5)</t>
  </si>
  <si>
    <t>Moisturizing Cream 60ml</t>
  </si>
  <si>
    <t>Fresh and natural perfume 50ml</t>
  </si>
  <si>
    <t>Bee Venom Anti-Wrinkle Cream 20g</t>
  </si>
  <si>
    <t>Moisturizing cream 57g</t>
  </si>
  <si>
    <t>Collagen Conditioner Hair Mask 230g</t>
  </si>
  <si>
    <t>G Moisturizing Eye Roll-On Essence 10ml</t>
  </si>
  <si>
    <t>Retinol Roller 30g</t>
  </si>
  <si>
    <t>Nail Pencil 5ml</t>
  </si>
  <si>
    <t>G Brightening Moisturizing Eye Cream 15ml</t>
  </si>
  <si>
    <t>G Eye Care Stick 3.5g</t>
  </si>
  <si>
    <t>Collagen Conditioner Hair Mask 500g</t>
  </si>
  <si>
    <t>eelhoe eye mask</t>
  </si>
  <si>
    <t>Multi-function Beard Care 5-piece Set</t>
  </si>
  <si>
    <t>EELHOE anti-wrinkle eye mask 3pair</t>
  </si>
  <si>
    <t>Beef tallow nourishing skin cream 100g</t>
  </si>
  <si>
    <t>Snail Mucus Anti-Wrinkle Cream 100g</t>
  </si>
  <si>
    <t>Jaysuing Invisible Concealer Sticker (6pcs)</t>
  </si>
  <si>
    <t>Orange flavored toothpaste and toothbrush set</t>
  </si>
  <si>
    <t>Mint toothpaste and toothbrush combination</t>
  </si>
  <si>
    <t>Lemon Lavender Toothpaste and Toothbrush Combo</t>
  </si>
  <si>
    <t>Coco Ginger Toothpaste and Toothbrush Set</t>
  </si>
  <si>
    <t>Watermelon flavored toothpaste and toothbrush set</t>
  </si>
  <si>
    <t>eelhoe eye mask box</t>
  </si>
  <si>
    <t>Onion Black Seed Oil Smooth Hair Care Essential Oil 60ml</t>
  </si>
  <si>
    <t>ouhoe herbal bath turmeric soap 60g</t>
  </si>
  <si>
    <t>Pantothenic Acid Moisturizing Nourishing Cream 95g</t>
  </si>
  <si>
    <t>Shea Butter Body Butter 120g</t>
  </si>
  <si>
    <t>Shell bath salt ball set 120g*6pcs</t>
  </si>
  <si>
    <t>Baking soda toothpaste 100g</t>
  </si>
  <si>
    <t>Anti-wrinkle firming eye roller essential oil 10ml</t>
  </si>
  <si>
    <t>Peach Moisturizing Cleanser 100g</t>
  </si>
  <si>
    <t>Organic castor oil 100ml</t>
  </si>
  <si>
    <t>Firming Eye Cream 20g</t>
  </si>
  <si>
    <t>Iced American Caffeine Rejuvenating Body Scrub 220g</t>
  </si>
  <si>
    <t>Tanning Cream 50g</t>
  </si>
  <si>
    <t>Strengthening Leave-In Conditioner 100ml</t>
  </si>
  <si>
    <t>Hair removal cream</t>
  </si>
  <si>
    <t>Eye Cream 40ml</t>
  </si>
  <si>
    <t>Lip mask 30g</t>
  </si>
  <si>
    <t>Turmeric mask facial hydrating moisturizing mask sheet 25g</t>
  </si>
  <si>
    <t>Champagne color long round foot scrub double sided foot scrub</t>
  </si>
  <si>
    <t>Vitamin CE Essence 30ml</t>
  </si>
  <si>
    <t>(English version) Eye cream 20g</t>
  </si>
  <si>
    <t>Honey Walnut Scrub 56.7g</t>
  </si>
  <si>
    <t>Roller Perfume 10ml</t>
  </si>
  <si>
    <t>Vitamin ce essence 30ml</t>
  </si>
  <si>
    <t>Hair powder 59g</t>
  </si>
  <si>
    <t>Whitening tooth powder 50g</t>
  </si>
  <si>
    <t>Retinol Anti-Wrinkle Cream 50g</t>
  </si>
  <si>
    <t>Whitening Tooth Powder 2PC 50g</t>
  </si>
  <si>
    <t>Vitamin C Brightening Cleanser 100g</t>
  </si>
  <si>
    <t>Skin Repair Cream 20g</t>
  </si>
  <si>
    <t>Tooth powder removes smoke stains, whitens teeth and refreshes breath</t>
  </si>
  <si>
    <t>Moisturizing cream 50g</t>
  </si>
  <si>
    <t>Facial serum</t>
  </si>
  <si>
    <t>Self-tanning lotion</t>
  </si>
  <si>
    <t>Beef tallow 100g</t>
  </si>
  <si>
    <t>EASTMOON hair styling wax</t>
  </si>
  <si>
    <t>Repair Brightening Mask 50g</t>
  </si>
  <si>
    <t>Men's Skin Care Set 5-piece</t>
  </si>
  <si>
    <t>BRUMAGIC Sunless Natural Bronze Tanning Cream</t>
  </si>
  <si>
    <t>Bubble lip mask lightens lip lines and removes dead skin lip scrub hydrating and moisturizing lip bubbles</t>
  </si>
  <si>
    <t>St. Patrick's Day Party Wig Grass Green</t>
  </si>
  <si>
    <t>Hair Styling Wax 50g</t>
  </si>
  <si>
    <t>Anti-hair loss foaming mousse 100ml</t>
  </si>
  <si>
    <t>Anti-Aging Repair Eye Cream Stick 3g</t>
  </si>
  <si>
    <t>Vitamin E Oil 60ml</t>
  </si>
  <si>
    <t>Multifunctional skin tallow cream 50g</t>
  </si>
  <si>
    <t>Strawberry Exfoliating Scrub 500g</t>
  </si>
  <si>
    <t>Jasmine Eye Cream 100g</t>
  </si>
  <si>
    <t>Cleansing mask powder 100g</t>
  </si>
  <si>
    <t>Buttocks Firming Essence Oil 30ml</t>
  </si>
  <si>
    <t>Eye patches 24 pieces</t>
  </si>
  <si>
    <t>Rosemary Mint Hair Serum 59ml</t>
  </si>
  <si>
    <t>Ball shaver</t>
  </si>
  <si>
    <t>Castor Tallow Moisturizer 60g</t>
  </si>
  <si>
    <t>Lutein Eye Line Lightening Essence Oil 20ml</t>
  </si>
  <si>
    <t>Eye cream 20g</t>
  </si>
  <si>
    <t>Anti-wrinkle moisturizing essential oil</t>
  </si>
  <si>
    <t>LANISKA Facial Dark Spot Remover Cream 20g</t>
  </si>
  <si>
    <t>V face slimming instrument</t>
  </si>
  <si>
    <t>Dark Circles Removing Eye Cream Stick 5g</t>
  </si>
  <si>
    <t>Cold brown shoulder-length curly hair with bangs</t>
  </si>
  <si>
    <t>Steel tube lengthening black mascara 3.5g</t>
  </si>
  <si>
    <t>Neck Firming Cream Neck Cream 80g</t>
  </si>
  <si>
    <t>Nourishing Leave-In Conditioner 100g</t>
  </si>
  <si>
    <t>20 colors body paint 20g</t>
  </si>
  <si>
    <t>Neck Firming Serum 75ml</t>
  </si>
  <si>
    <t>False eyelash adhesive</t>
  </si>
  <si>
    <t>ouhoe essential oil 60ml</t>
  </si>
  <si>
    <t>White Rice Ampoule Softening Exfoliating Scrub 100ml</t>
  </si>
  <si>
    <t>Selenium sulfide refreshing anti-dandruff shampoo 227ml</t>
  </si>
  <si>
    <t>Strong eyebrow shaping glue</t>
  </si>
  <si>
    <t>Black Rice Ampoule Softening Exfoliating Scrub 100ml</t>
  </si>
  <si>
    <t>Strawberry Aftershave Oil 30ml</t>
  </si>
  <si>
    <t>Pet toothbrush</t>
  </si>
  <si>
    <t>Hyaluronic acid microneedle eye mask 1 pair</t>
  </si>
  <si>
    <t>Argan Oil Hair Serum 100ml</t>
  </si>
  <si>
    <t>Tea Tree Shower Gel 100ml</t>
  </si>
  <si>
    <t>Tea Tree Oil Shampoo 300ml</t>
  </si>
  <si>
    <t>Summer pink solid color square nail art set 24 pieces</t>
  </si>
  <si>
    <t>Sweet Valentine's Day pink little heart nail art set 24 pieces</t>
  </si>
  <si>
    <t>Yellow flower color matching nail art set 24 pieces</t>
  </si>
  <si>
    <t>Ultra-thin folding nail clippers mini small stainless steel portable oblique nail clippers nail scissors</t>
  </si>
  <si>
    <t>Moisturizing sunscreen 50ml Anti-ultraviolet mild ingredients light texture</t>
  </si>
  <si>
    <t>Firming cream 100g</t>
  </si>
  <si>
    <t>G Tooth Powder 50g Removes smoke stains, whitens teeth and refreshes breath</t>
  </si>
  <si>
    <t>Two-finger fruit peeler fruit and vegetable peeler 2pcs</t>
  </si>
  <si>
    <t>Firming Neck Cream -  Moisturizer  Cream Anti Wrinkle Neck Collagen Cream, Neck Lifting Cream|Repairing|Moisturzing Skin Care for Men &amp; Women</t>
  </si>
  <si>
    <t>Overnight Toning Body Firming Cream, Overnight Toning Whip, Anti-Wrinkle Skin Tightening Gel, Body Firming Cream for All Skin Types</t>
  </si>
  <si>
    <t>Tanning Gel, Tanning Cream, Tanning Gel, Natural Tanning Accelerator Cream Gel, Natural Tanning Intensifying Gel</t>
  </si>
  <si>
    <t>Lip Booster Plumping Serum Oil Hyaluronate Moisturizing Sexy Plump Products Enhancer Non-Irritating Brighten Reduce Pigmentation Fade Lines</t>
  </si>
  <si>
    <t>[Collagen Promotion &amp; Elasticity Enhancement] - A variety of natural substances extract essence, containing Centella asiatica, retinol, collagen, hyaluronic acid and other powerful ingredients. It targets signs of aging, tightens the skin, reduces the appearance of wrinkles, improves skin elasticity, and is perfect for delicate areas such as the neck and chest, making you look younger.</t>
  </si>
  <si>
    <t>Overnight Toning Body Firming Cream, it can provide you with mild nourishment.</t>
  </si>
  <si>
    <t>-[Luxury Intensive Tanning Gel] This luxury intense tanning gel doesn’t just feel amazing, it’ll help you achieve a natural, deeper &amp; colorinstant tan with less exposure.</t>
  </si>
  <si>
    <t>It can penetrate deeply into the lip skin, promote skin cell metabolism, revitalize skin cells, and prevent lip skin from aging.</t>
  </si>
  <si>
    <t>[Tightening &amp; Repairing] - The powerful anti wrinkle ingredients in this neck tightening cream can effectively lift and tighten the neck skin, reducing sagging. At the same time, it helps to repair damaged skin cells, stimulate the production of collagen, and promote healthier and more radiant skin tone. Say goodbye to aging and welcome smooth and moisturized skin.</t>
  </si>
  <si>
    <t>Helps reduce the appearance of loose skin and wrinkles while tightening and toning the body.</t>
  </si>
  <si>
    <t>-[Post-Sun Care] Say goodbye to dry skin after sunbathing. The tanning gel addresses post-sun concerns, providing relief to dry skin and nourishing it.</t>
  </si>
  <si>
    <t>Nourish skin cells, activate cell regeneration, lighten dullness, even skin tone, and make lips more plump, moisturized and elastic.</t>
  </si>
  <si>
    <t>[Multi Functional Compatibility] - Our neck cream formula is professional and helps you achieve a risk-free leap, meeting the needs of different skin types and age groups. It is effective for mature, aging, dry, sensitive, mixed, and oily skin, providing modern solutions for aging. Its rich nourishing formula provides powerful treatment for your skin changes, ensuring you achieve firmer and smoother skin.</t>
  </si>
  <si>
    <t>Keeping it moisturized and soft, leaving it smooth and supple.</t>
  </si>
  <si>
    <t>-[Accelerated Tanning] Designed for use on sunbeds or during outdoor sun exposure, the luxury tanning gel accelerates the tanning process, allowing you to achieve a beautifully bronzed complexion with reduced sun or sunbed exposure.</t>
  </si>
  <si>
    <t>The design is easy to carry, so you can take care of your lips anytime and anywhere. It is also suitable for seasonal use, providing long-lasting protection and hydration for the lips. Nourish and repair damaged lip skin, restore lost natural color and luster, with a perfect formula. Reduce the dullness of the lips and restore their vibrant colors.</t>
  </si>
  <si>
    <t>[Flexible &amp; Easy to USE] - It can be used independently when making up, or at home, in the office or out of the house. Distribute face cream according to the central disc, and apply a thin layer on the neck, chest, shoulder joint and other areas twice a day in any season. Massage with upward movement, you will get the best effect, ensuring that your skin remains tight and youthful no matter where you are.</t>
  </si>
  <si>
    <t>Great for toning, firming, and rejuvenating the skin.</t>
  </si>
  <si>
    <t>-[How to Use] Apply soft tanning gel evenly over the entire body, before sun exposure and reapply frequently, especially after swimming, toweling and perspiring. Avoid sun exposure during midday hours.</t>
  </si>
  <si>
    <t>Effectively exfoliates, brightens dark lips. Dilutes nicotine stains, makes lips soft and soft, dilutes lip stains, keeps lips plump, heals dry and chapped lips, moisturizes and moisturizes lips, and reverses sun damage.</t>
  </si>
  <si>
    <t>[The Ideal Choice For YOU] - Dynamic Firming and Moisturizing: This neck tightening cream is specially formulated to keep your neck, chest, and other body parts moisturized throughout the day, providing deep moisturization, nourishing and replenishing the skin to keep it plump and soft. Inject moisturizing ingredients, deeply penetrate, restore moisture levels, maintain optimal hydration throughout the day, and make your skin feel soft and energetic.</t>
  </si>
  <si>
    <t>Say goodbye to sagging skin and hello to a more youthful appearance with this Toning Whip.</t>
  </si>
  <si>
    <t>-[For All Skin Types] Regardless of your skin type, all you need to do is spend a little time in the natural sun or in a sunbed, expecting fast results and enjoy the natural bronzing experience.</t>
  </si>
  <si>
    <t>Persistent use will produce an "auto-fullness" built-in cushioning effect, making lips look fuller and fuller.</t>
  </si>
  <si>
    <t>https://www.amazon.com/dp/B0F1D5WNQ8</t>
  </si>
  <si>
    <t>https://www.amazon.com/dp/B0D5QXRL78</t>
  </si>
  <si>
    <t>https://www.amazon.com/dp/B07YQ8LPZ5</t>
  </si>
  <si>
    <t>https://www.amazon.com/dp/B0DRRK2FYW</t>
  </si>
  <si>
    <t>https://www.amazon.com/Jergens-Firming-Toning-Moisturizer-Packaging/dp/B00W4TWD7I</t>
  </si>
  <si>
    <t>https://www.amazon.com/MARS-MADE-Rosemary-Shampoo-Bar/dp/B0DNHX4W4Q</t>
  </si>
  <si>
    <t>https://www.amazon.com/dp/B0DRRXSJT4</t>
  </si>
  <si>
    <t>https://www.amazon.com/dp/B0D261RY4S</t>
  </si>
  <si>
    <t>https://www.amazon.com/dp/B0DYMGYKPF</t>
  </si>
  <si>
    <t>https://www.amazon.com/dp/B0CDVH3S63</t>
  </si>
  <si>
    <t>https://www.amazon.com/dp/B0DLNH6TWS</t>
  </si>
  <si>
    <t>https://www.amazon.com/dp/B0DWXNTZ2J</t>
  </si>
  <si>
    <t>https://www.amazon.com/dp/B0DCG72HZV</t>
  </si>
  <si>
    <t>https://www.amazon.com/dp/B0DLKZBRG5</t>
  </si>
  <si>
    <t>https://www.amazon.com/dp/B0F18XQ16D</t>
  </si>
  <si>
    <t>https://www.amazon.com/dp/B0CZ66JR7H</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</si>
</sst>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4">
    <font>
      <sz val="11"/>
      <color indexed="8"/>
      <name val="宋体"/>
      <charset val="134"/>
      <scheme val="minor"/>
    </font>
    <font>
      <sz val="11"/>
      <color indexed="8"/>
      <name val="宋体"/>
      <charset val="134"/>
      <scheme val="minor"/>
    </font>
    <font>
      <sz val="12"/>
      <name val="宋体"/>
      <charset val="134"/>
    </font>
    <font>
      <sz val="11"/>
      <color rgb="FF000000"/>
      <name val="宋体"/>
      <charset val="134"/>
    </font>
    <font>
      <sz val="11"/>
      <color theme="1"/>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4" fillId="0" borderId="0">
      <alignment vertical="center"/>
    </xf>
    <xf numFmtId="44" fontId="4" fillId="0" borderId="0">
      <alignment vertical="center"/>
    </xf>
    <xf numFmtId="9" fontId="4" fillId="0" borderId="0">
      <alignment vertical="center"/>
    </xf>
    <xf numFmtId="41" fontId="4" fillId="0" borderId="0">
      <alignment vertical="center"/>
    </xf>
    <xf numFmtId="42" fontId="4" fillId="0" borderId="0">
      <alignment vertical="center"/>
    </xf>
    <xf numFmtId="0" fontId="5" fillId="0" borderId="0">
      <alignment vertical="center"/>
    </xf>
    <xf numFmtId="0" fontId="6" fillId="0" borderId="0">
      <alignment vertical="center"/>
    </xf>
    <xf numFmtId="0" fontId="4" fillId="2" borderId="1">
      <alignment vertical="center"/>
    </xf>
    <xf numFmtId="0" fontId="7" fillId="0" borderId="0">
      <alignment vertical="center"/>
    </xf>
    <xf numFmtId="0" fontId="8" fillId="0" borderId="0">
      <alignment vertical="center"/>
    </xf>
    <xf numFmtId="0" fontId="9" fillId="0" borderId="0">
      <alignment vertical="center"/>
    </xf>
    <xf numFmtId="0" fontId="10" fillId="0" borderId="2">
      <alignment vertical="center"/>
    </xf>
    <xf numFmtId="0" fontId="11" fillId="0" borderId="2">
      <alignment vertical="center"/>
    </xf>
    <xf numFmtId="0" fontId="12" fillId="0" borderId="3">
      <alignment vertical="center"/>
    </xf>
    <xf numFmtId="0" fontId="12" fillId="0" borderId="0">
      <alignment vertical="center"/>
    </xf>
    <xf numFmtId="0" fontId="13" fillId="3" borderId="4">
      <alignment vertical="center"/>
    </xf>
    <xf numFmtId="0" fontId="14" fillId="4" borderId="5">
      <alignment vertical="center"/>
    </xf>
    <xf numFmtId="0" fontId="15" fillId="4" borderId="4">
      <alignment vertical="center"/>
    </xf>
    <xf numFmtId="0" fontId="16" fillId="5" borderId="6">
      <alignment vertical="center"/>
    </xf>
    <xf numFmtId="0" fontId="17" fillId="0" borderId="7">
      <alignment vertical="center"/>
    </xf>
    <xf numFmtId="0" fontId="18" fillId="0" borderId="8">
      <alignment vertical="center"/>
    </xf>
    <xf numFmtId="0" fontId="19" fillId="6" borderId="0">
      <alignment vertical="center"/>
    </xf>
    <xf numFmtId="0" fontId="20" fillId="7" borderId="0">
      <alignment vertical="center"/>
    </xf>
    <xf numFmtId="0" fontId="21" fillId="8" borderId="0">
      <alignment vertical="center"/>
    </xf>
    <xf numFmtId="0" fontId="22" fillId="9" borderId="0">
      <alignment vertical="center"/>
    </xf>
    <xf numFmtId="0" fontId="23" fillId="10" borderId="0">
      <alignment vertical="center"/>
    </xf>
    <xf numFmtId="0" fontId="23" fillId="11" borderId="0">
      <alignment vertical="center"/>
    </xf>
    <xf numFmtId="0" fontId="22" fillId="12" borderId="0">
      <alignment vertical="center"/>
    </xf>
    <xf numFmtId="0" fontId="22" fillId="13" borderId="0">
      <alignment vertical="center"/>
    </xf>
    <xf numFmtId="0" fontId="23" fillId="14" borderId="0">
      <alignment vertical="center"/>
    </xf>
    <xf numFmtId="0" fontId="23" fillId="15" borderId="0">
      <alignment vertical="center"/>
    </xf>
    <xf numFmtId="0" fontId="22" fillId="16" borderId="0">
      <alignment vertical="center"/>
    </xf>
    <xf numFmtId="0" fontId="22" fillId="17" borderId="0">
      <alignment vertical="center"/>
    </xf>
    <xf numFmtId="0" fontId="23" fillId="18" borderId="0">
      <alignment vertical="center"/>
    </xf>
    <xf numFmtId="0" fontId="23" fillId="19" borderId="0">
      <alignment vertical="center"/>
    </xf>
    <xf numFmtId="0" fontId="22" fillId="20" borderId="0">
      <alignment vertical="center"/>
    </xf>
    <xf numFmtId="0" fontId="22" fillId="21" borderId="0">
      <alignment vertical="center"/>
    </xf>
    <xf numFmtId="0" fontId="23" fillId="22" borderId="0">
      <alignment vertical="center"/>
    </xf>
    <xf numFmtId="0" fontId="23" fillId="23" borderId="0">
      <alignment vertical="center"/>
    </xf>
    <xf numFmtId="0" fontId="22" fillId="24" borderId="0">
      <alignment vertical="center"/>
    </xf>
    <xf numFmtId="0" fontId="22" fillId="25" borderId="0">
      <alignment vertical="center"/>
    </xf>
    <xf numFmtId="0" fontId="23" fillId="26" borderId="0">
      <alignment vertical="center"/>
    </xf>
    <xf numFmtId="0" fontId="23" fillId="27" borderId="0">
      <alignment vertical="center"/>
    </xf>
    <xf numFmtId="0" fontId="22" fillId="28" borderId="0">
      <alignment vertical="center"/>
    </xf>
    <xf numFmtId="0" fontId="22" fillId="29" borderId="0">
      <alignment vertical="center"/>
    </xf>
    <xf numFmtId="0" fontId="23" fillId="30" borderId="0">
      <alignment vertical="center"/>
    </xf>
    <xf numFmtId="0" fontId="23" fillId="31" borderId="0">
      <alignment vertical="center"/>
    </xf>
    <xf numFmtId="0" fontId="22" fillId="32" borderId="0">
      <alignment vertical="center"/>
    </xf>
  </cellStyleXfs>
  <cellXfs count="8">
    <xf numFmtId="0" fontId="0" fillId="0" borderId="0" xfId="0" applyAlignment="1">
      <alignment vertical="center"/>
    </xf>
    <xf numFmtId="0" fontId="0" fillId="0" borderId="0" xfId="0" applyAlignment="1"/>
    <xf numFmtId="0" fontId="0" fillId="0" borderId="0" xfId="0" applyFont="1" applyFill="1" applyAlignment="1">
      <alignment vertical="center"/>
    </xf>
    <xf numFmtId="0" fontId="1" fillId="0" borderId="0" xfId="0" applyFont="1" applyFill="1" applyAlignment="1">
      <alignment vertical="center"/>
    </xf>
    <xf numFmtId="0" fontId="2" fillId="0" borderId="0" xfId="0" applyFont="1" applyAlignment="1">
      <alignment horizontal="left" vertical="center"/>
    </xf>
    <xf numFmtId="0" fontId="3" fillId="0" borderId="0" xfId="0" applyFont="1" applyAlignment="1">
      <alignment horizontal="left" vertical="center"/>
    </xf>
    <xf numFmtId="0" fontId="0" fillId="0" borderId="0" xfId="0" applyAlignment="1">
      <alignment horizontal="center" vertical="center"/>
    </xf>
    <xf numFmtId="0" fontId="4" fillId="0" borderId="0" xfId="0" applyFont="1" applyAlignme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7" Type="http://schemas.openxmlformats.org/officeDocument/2006/relationships/sharedStrings" Target="sharedStrings.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0" Type="http://schemas.openxmlformats.org/officeDocument/2006/relationships/image" Target="../media/image500.png"/><Relationship Id="rId50" Type="http://schemas.openxmlformats.org/officeDocument/2006/relationships/image" Target="../media/image50.png"/><Relationship Id="rId5" Type="http://schemas.openxmlformats.org/officeDocument/2006/relationships/image" Target="../media/image5.png"/><Relationship Id="rId499" Type="http://schemas.openxmlformats.org/officeDocument/2006/relationships/image" Target="../media/image499.png"/><Relationship Id="rId498" Type="http://schemas.openxmlformats.org/officeDocument/2006/relationships/image" Target="../media/image498.png"/><Relationship Id="rId497" Type="http://schemas.openxmlformats.org/officeDocument/2006/relationships/image" Target="../media/image497.png"/><Relationship Id="rId496" Type="http://schemas.openxmlformats.org/officeDocument/2006/relationships/image" Target="../media/image496.png"/><Relationship Id="rId495" Type="http://schemas.openxmlformats.org/officeDocument/2006/relationships/image" Target="../media/image495.png"/><Relationship Id="rId494" Type="http://schemas.openxmlformats.org/officeDocument/2006/relationships/image" Target="../media/image494.png"/><Relationship Id="rId493" Type="http://schemas.openxmlformats.org/officeDocument/2006/relationships/image" Target="../media/image493.png"/><Relationship Id="rId492" Type="http://schemas.openxmlformats.org/officeDocument/2006/relationships/image" Target="../media/image492.png"/><Relationship Id="rId491" Type="http://schemas.openxmlformats.org/officeDocument/2006/relationships/image" Target="../media/image491.png"/><Relationship Id="rId490" Type="http://schemas.openxmlformats.org/officeDocument/2006/relationships/image" Target="../media/image490.png"/><Relationship Id="rId49" Type="http://schemas.openxmlformats.org/officeDocument/2006/relationships/image" Target="../media/image49.png"/><Relationship Id="rId489" Type="http://schemas.openxmlformats.org/officeDocument/2006/relationships/image" Target="../media/image489.png"/><Relationship Id="rId488" Type="http://schemas.openxmlformats.org/officeDocument/2006/relationships/image" Target="../media/image488.png"/><Relationship Id="rId487" Type="http://schemas.openxmlformats.org/officeDocument/2006/relationships/image" Target="../media/image487.png"/><Relationship Id="rId486" Type="http://schemas.openxmlformats.org/officeDocument/2006/relationships/image" Target="../media/image486.png"/><Relationship Id="rId485" Type="http://schemas.openxmlformats.org/officeDocument/2006/relationships/image" Target="../media/image485.png"/><Relationship Id="rId484" Type="http://schemas.openxmlformats.org/officeDocument/2006/relationships/image" Target="../media/image484.png"/><Relationship Id="rId483" Type="http://schemas.openxmlformats.org/officeDocument/2006/relationships/image" Target="../media/image483.png"/><Relationship Id="rId482" Type="http://schemas.openxmlformats.org/officeDocument/2006/relationships/image" Target="../media/image482.png"/><Relationship Id="rId481" Type="http://schemas.openxmlformats.org/officeDocument/2006/relationships/image" Target="../media/image481.png"/><Relationship Id="rId480" Type="http://schemas.openxmlformats.org/officeDocument/2006/relationships/image" Target="../media/image480.png"/><Relationship Id="rId48" Type="http://schemas.openxmlformats.org/officeDocument/2006/relationships/image" Target="../media/image48.png"/><Relationship Id="rId479" Type="http://schemas.openxmlformats.org/officeDocument/2006/relationships/image" Target="../media/image479.png"/><Relationship Id="rId478" Type="http://schemas.openxmlformats.org/officeDocument/2006/relationships/image" Target="../media/image478.png"/><Relationship Id="rId477" Type="http://schemas.openxmlformats.org/officeDocument/2006/relationships/image" Target="../media/image477.png"/><Relationship Id="rId476" Type="http://schemas.openxmlformats.org/officeDocument/2006/relationships/image" Target="../media/image476.png"/><Relationship Id="rId475" Type="http://schemas.openxmlformats.org/officeDocument/2006/relationships/image" Target="../media/image475.png"/><Relationship Id="rId474" Type="http://schemas.openxmlformats.org/officeDocument/2006/relationships/image" Target="../media/image474.png"/><Relationship Id="rId473" Type="http://schemas.openxmlformats.org/officeDocument/2006/relationships/image" Target="../media/image473.png"/><Relationship Id="rId472" Type="http://schemas.openxmlformats.org/officeDocument/2006/relationships/image" Target="../media/image472.png"/><Relationship Id="rId471" Type="http://schemas.openxmlformats.org/officeDocument/2006/relationships/image" Target="../media/image471.png"/><Relationship Id="rId470" Type="http://schemas.openxmlformats.org/officeDocument/2006/relationships/image" Target="../media/image470.png"/><Relationship Id="rId47" Type="http://schemas.openxmlformats.org/officeDocument/2006/relationships/image" Target="../media/image47.png"/><Relationship Id="rId469" Type="http://schemas.openxmlformats.org/officeDocument/2006/relationships/image" Target="../media/image469.png"/><Relationship Id="rId468" Type="http://schemas.openxmlformats.org/officeDocument/2006/relationships/image" Target="../media/image468.png"/><Relationship Id="rId467" Type="http://schemas.openxmlformats.org/officeDocument/2006/relationships/image" Target="../media/image467.png"/><Relationship Id="rId466" Type="http://schemas.openxmlformats.org/officeDocument/2006/relationships/image" Target="../media/image466.png"/><Relationship Id="rId465" Type="http://schemas.openxmlformats.org/officeDocument/2006/relationships/image" Target="../media/image465.png"/><Relationship Id="rId464" Type="http://schemas.openxmlformats.org/officeDocument/2006/relationships/image" Target="../media/image464.png"/><Relationship Id="rId463" Type="http://schemas.openxmlformats.org/officeDocument/2006/relationships/image" Target="../media/image463.png"/><Relationship Id="rId462" Type="http://schemas.openxmlformats.org/officeDocument/2006/relationships/image" Target="../media/image462.png"/><Relationship Id="rId461" Type="http://schemas.openxmlformats.org/officeDocument/2006/relationships/image" Target="../media/image461.png"/><Relationship Id="rId460" Type="http://schemas.openxmlformats.org/officeDocument/2006/relationships/image" Target="../media/image460.png"/><Relationship Id="rId46" Type="http://schemas.openxmlformats.org/officeDocument/2006/relationships/image" Target="../media/image46.png"/><Relationship Id="rId459" Type="http://schemas.openxmlformats.org/officeDocument/2006/relationships/image" Target="../media/image459.png"/><Relationship Id="rId458" Type="http://schemas.openxmlformats.org/officeDocument/2006/relationships/image" Target="../media/image458.png"/><Relationship Id="rId457" Type="http://schemas.openxmlformats.org/officeDocument/2006/relationships/image" Target="../media/image457.png"/><Relationship Id="rId456" Type="http://schemas.openxmlformats.org/officeDocument/2006/relationships/image" Target="../media/image456.png"/><Relationship Id="rId455" Type="http://schemas.openxmlformats.org/officeDocument/2006/relationships/image" Target="../media/image455.png"/><Relationship Id="rId454" Type="http://schemas.openxmlformats.org/officeDocument/2006/relationships/image" Target="../media/image454.png"/><Relationship Id="rId453" Type="http://schemas.openxmlformats.org/officeDocument/2006/relationships/image" Target="../media/image453.png"/><Relationship Id="rId452" Type="http://schemas.openxmlformats.org/officeDocument/2006/relationships/image" Target="../media/image452.png"/><Relationship Id="rId451" Type="http://schemas.openxmlformats.org/officeDocument/2006/relationships/image" Target="../media/image451.png"/><Relationship Id="rId450" Type="http://schemas.openxmlformats.org/officeDocument/2006/relationships/image" Target="../media/image450.png"/><Relationship Id="rId45" Type="http://schemas.openxmlformats.org/officeDocument/2006/relationships/image" Target="../media/image45.png"/><Relationship Id="rId449" Type="http://schemas.openxmlformats.org/officeDocument/2006/relationships/image" Target="../media/image449.png"/><Relationship Id="rId448" Type="http://schemas.openxmlformats.org/officeDocument/2006/relationships/image" Target="../media/image448.png"/><Relationship Id="rId447" Type="http://schemas.openxmlformats.org/officeDocument/2006/relationships/image" Target="../media/image447.png"/><Relationship Id="rId446" Type="http://schemas.openxmlformats.org/officeDocument/2006/relationships/image" Target="../media/image446.png"/><Relationship Id="rId445" Type="http://schemas.openxmlformats.org/officeDocument/2006/relationships/image" Target="../media/image445.png"/><Relationship Id="rId444" Type="http://schemas.openxmlformats.org/officeDocument/2006/relationships/image" Target="../media/image444.png"/><Relationship Id="rId443" Type="http://schemas.openxmlformats.org/officeDocument/2006/relationships/image" Target="../media/image443.png"/><Relationship Id="rId442" Type="http://schemas.openxmlformats.org/officeDocument/2006/relationships/image" Target="../media/image442.png"/><Relationship Id="rId441" Type="http://schemas.openxmlformats.org/officeDocument/2006/relationships/image" Target="../media/image441.png"/><Relationship Id="rId440" Type="http://schemas.openxmlformats.org/officeDocument/2006/relationships/image" Target="../media/image440.png"/><Relationship Id="rId44" Type="http://schemas.openxmlformats.org/officeDocument/2006/relationships/image" Target="../media/image44.png"/><Relationship Id="rId439" Type="http://schemas.openxmlformats.org/officeDocument/2006/relationships/image" Target="../media/image439.png"/><Relationship Id="rId438" Type="http://schemas.openxmlformats.org/officeDocument/2006/relationships/image" Target="../media/image438.png"/><Relationship Id="rId437" Type="http://schemas.openxmlformats.org/officeDocument/2006/relationships/image" Target="../media/image437.png"/><Relationship Id="rId436" Type="http://schemas.openxmlformats.org/officeDocument/2006/relationships/image" Target="../media/image436.png"/><Relationship Id="rId435" Type="http://schemas.openxmlformats.org/officeDocument/2006/relationships/image" Target="../media/image435.png"/><Relationship Id="rId434" Type="http://schemas.openxmlformats.org/officeDocument/2006/relationships/image" Target="../media/image434.png"/><Relationship Id="rId433" Type="http://schemas.openxmlformats.org/officeDocument/2006/relationships/image" Target="../media/image433.png"/><Relationship Id="rId432" Type="http://schemas.openxmlformats.org/officeDocument/2006/relationships/image" Target="../media/image432.png"/><Relationship Id="rId431" Type="http://schemas.openxmlformats.org/officeDocument/2006/relationships/image" Target="../media/image431.png"/><Relationship Id="rId430" Type="http://schemas.openxmlformats.org/officeDocument/2006/relationships/image" Target="../media/image430.png"/><Relationship Id="rId43" Type="http://schemas.openxmlformats.org/officeDocument/2006/relationships/image" Target="../media/image43.png"/><Relationship Id="rId429" Type="http://schemas.openxmlformats.org/officeDocument/2006/relationships/image" Target="../media/image429.png"/><Relationship Id="rId428" Type="http://schemas.openxmlformats.org/officeDocument/2006/relationships/image" Target="../media/image428.png"/><Relationship Id="rId427" Type="http://schemas.openxmlformats.org/officeDocument/2006/relationships/image" Target="../media/image427.png"/><Relationship Id="rId426" Type="http://schemas.openxmlformats.org/officeDocument/2006/relationships/image" Target="../media/image426.png"/><Relationship Id="rId425" Type="http://schemas.openxmlformats.org/officeDocument/2006/relationships/image" Target="../media/image425.png"/><Relationship Id="rId424" Type="http://schemas.openxmlformats.org/officeDocument/2006/relationships/image" Target="../media/image424.png"/><Relationship Id="rId423" Type="http://schemas.openxmlformats.org/officeDocument/2006/relationships/image" Target="../media/image423.png"/><Relationship Id="rId422" Type="http://schemas.openxmlformats.org/officeDocument/2006/relationships/image" Target="../media/image422.png"/><Relationship Id="rId421" Type="http://schemas.openxmlformats.org/officeDocument/2006/relationships/image" Target="../media/image421.png"/><Relationship Id="rId420" Type="http://schemas.openxmlformats.org/officeDocument/2006/relationships/image" Target="../media/image420.png"/><Relationship Id="rId42" Type="http://schemas.openxmlformats.org/officeDocument/2006/relationships/image" Target="../media/image42.png"/><Relationship Id="rId419" Type="http://schemas.openxmlformats.org/officeDocument/2006/relationships/image" Target="../media/image419.png"/><Relationship Id="rId418" Type="http://schemas.openxmlformats.org/officeDocument/2006/relationships/image" Target="../media/image418.png"/><Relationship Id="rId417" Type="http://schemas.openxmlformats.org/officeDocument/2006/relationships/image" Target="../media/image417.png"/><Relationship Id="rId416" Type="http://schemas.openxmlformats.org/officeDocument/2006/relationships/image" Target="../media/image416.png"/><Relationship Id="rId415" Type="http://schemas.openxmlformats.org/officeDocument/2006/relationships/image" Target="../media/image415.png"/><Relationship Id="rId414" Type="http://schemas.openxmlformats.org/officeDocument/2006/relationships/image" Target="../media/image414.png"/><Relationship Id="rId413" Type="http://schemas.openxmlformats.org/officeDocument/2006/relationships/image" Target="../media/image413.png"/><Relationship Id="rId412" Type="http://schemas.openxmlformats.org/officeDocument/2006/relationships/image" Target="../media/image412.png"/><Relationship Id="rId411" Type="http://schemas.openxmlformats.org/officeDocument/2006/relationships/image" Target="../media/image411.png"/><Relationship Id="rId410" Type="http://schemas.openxmlformats.org/officeDocument/2006/relationships/image" Target="../media/image410.png"/><Relationship Id="rId41" Type="http://schemas.openxmlformats.org/officeDocument/2006/relationships/image" Target="../media/image41.png"/><Relationship Id="rId409" Type="http://schemas.openxmlformats.org/officeDocument/2006/relationships/image" Target="../media/image409.png"/><Relationship Id="rId408" Type="http://schemas.openxmlformats.org/officeDocument/2006/relationships/image" Target="../media/image408.png"/><Relationship Id="rId407" Type="http://schemas.openxmlformats.org/officeDocument/2006/relationships/image" Target="../media/image407.png"/><Relationship Id="rId406" Type="http://schemas.openxmlformats.org/officeDocument/2006/relationships/image" Target="../media/image406.png"/><Relationship Id="rId405" Type="http://schemas.openxmlformats.org/officeDocument/2006/relationships/image" Target="../media/image405.png"/><Relationship Id="rId404" Type="http://schemas.openxmlformats.org/officeDocument/2006/relationships/image" Target="../media/image404.png"/><Relationship Id="rId403" Type="http://schemas.openxmlformats.org/officeDocument/2006/relationships/image" Target="../media/image403.png"/><Relationship Id="rId402" Type="http://schemas.openxmlformats.org/officeDocument/2006/relationships/image" Target="../media/image402.png"/><Relationship Id="rId401" Type="http://schemas.openxmlformats.org/officeDocument/2006/relationships/image" Target="../media/image401.png"/><Relationship Id="rId400" Type="http://schemas.openxmlformats.org/officeDocument/2006/relationships/image" Target="../media/image400.png"/><Relationship Id="rId40" Type="http://schemas.openxmlformats.org/officeDocument/2006/relationships/image" Target="../media/image40.png"/><Relationship Id="rId4" Type="http://schemas.openxmlformats.org/officeDocument/2006/relationships/image" Target="../media/image4.png"/><Relationship Id="rId399" Type="http://schemas.openxmlformats.org/officeDocument/2006/relationships/image" Target="../media/image399.png"/><Relationship Id="rId398" Type="http://schemas.openxmlformats.org/officeDocument/2006/relationships/image" Target="../media/image398.png"/><Relationship Id="rId397" Type="http://schemas.openxmlformats.org/officeDocument/2006/relationships/image" Target="../media/image397.png"/><Relationship Id="rId396" Type="http://schemas.openxmlformats.org/officeDocument/2006/relationships/image" Target="../media/image396.png"/><Relationship Id="rId395" Type="http://schemas.openxmlformats.org/officeDocument/2006/relationships/image" Target="../media/image395.png"/><Relationship Id="rId394" Type="http://schemas.openxmlformats.org/officeDocument/2006/relationships/image" Target="../media/image394.png"/><Relationship Id="rId393" Type="http://schemas.openxmlformats.org/officeDocument/2006/relationships/image" Target="../media/image393.png"/><Relationship Id="rId392" Type="http://schemas.openxmlformats.org/officeDocument/2006/relationships/image" Target="../media/image392.png"/><Relationship Id="rId391" Type="http://schemas.openxmlformats.org/officeDocument/2006/relationships/image" Target="../media/image391.png"/><Relationship Id="rId390" Type="http://schemas.openxmlformats.org/officeDocument/2006/relationships/image" Target="../media/image390.png"/><Relationship Id="rId39" Type="http://schemas.openxmlformats.org/officeDocument/2006/relationships/image" Target="../media/image39.png"/><Relationship Id="rId389" Type="http://schemas.openxmlformats.org/officeDocument/2006/relationships/image" Target="../media/image389.png"/><Relationship Id="rId388" Type="http://schemas.openxmlformats.org/officeDocument/2006/relationships/image" Target="../media/image388.png"/><Relationship Id="rId387" Type="http://schemas.openxmlformats.org/officeDocument/2006/relationships/image" Target="../media/image387.png"/><Relationship Id="rId386" Type="http://schemas.openxmlformats.org/officeDocument/2006/relationships/image" Target="../media/image386.png"/><Relationship Id="rId385" Type="http://schemas.openxmlformats.org/officeDocument/2006/relationships/image" Target="../media/image385.png"/><Relationship Id="rId384" Type="http://schemas.openxmlformats.org/officeDocument/2006/relationships/image" Target="../media/image384.png"/><Relationship Id="rId383" Type="http://schemas.openxmlformats.org/officeDocument/2006/relationships/image" Target="../media/image383.png"/><Relationship Id="rId382" Type="http://schemas.openxmlformats.org/officeDocument/2006/relationships/image" Target="../media/image382.png"/><Relationship Id="rId381" Type="http://schemas.openxmlformats.org/officeDocument/2006/relationships/image" Target="../media/image381.png"/><Relationship Id="rId380" Type="http://schemas.openxmlformats.org/officeDocument/2006/relationships/image" Target="../media/image380.png"/><Relationship Id="rId38" Type="http://schemas.openxmlformats.org/officeDocument/2006/relationships/image" Target="../media/image38.png"/><Relationship Id="rId379" Type="http://schemas.openxmlformats.org/officeDocument/2006/relationships/image" Target="../media/image379.png"/><Relationship Id="rId378" Type="http://schemas.openxmlformats.org/officeDocument/2006/relationships/image" Target="../media/image378.png"/><Relationship Id="rId377" Type="http://schemas.openxmlformats.org/officeDocument/2006/relationships/image" Target="../media/image377.png"/><Relationship Id="rId376" Type="http://schemas.openxmlformats.org/officeDocument/2006/relationships/image" Target="../media/image376.png"/><Relationship Id="rId375" Type="http://schemas.openxmlformats.org/officeDocument/2006/relationships/image" Target="../media/image375.png"/><Relationship Id="rId374" Type="http://schemas.openxmlformats.org/officeDocument/2006/relationships/image" Target="../media/image374.png"/><Relationship Id="rId373" Type="http://schemas.openxmlformats.org/officeDocument/2006/relationships/image" Target="../media/image373.png"/><Relationship Id="rId372" Type="http://schemas.openxmlformats.org/officeDocument/2006/relationships/image" Target="../media/image372.png"/><Relationship Id="rId371" Type="http://schemas.openxmlformats.org/officeDocument/2006/relationships/image" Target="../media/image371.png"/><Relationship Id="rId370" Type="http://schemas.openxmlformats.org/officeDocument/2006/relationships/image" Target="../media/image370.png"/><Relationship Id="rId37" Type="http://schemas.openxmlformats.org/officeDocument/2006/relationships/image" Target="../media/image37.png"/><Relationship Id="rId369" Type="http://schemas.openxmlformats.org/officeDocument/2006/relationships/image" Target="../media/image369.png"/><Relationship Id="rId368" Type="http://schemas.openxmlformats.org/officeDocument/2006/relationships/image" Target="../media/image368.png"/><Relationship Id="rId367" Type="http://schemas.openxmlformats.org/officeDocument/2006/relationships/image" Target="../media/image367.png"/><Relationship Id="rId366" Type="http://schemas.openxmlformats.org/officeDocument/2006/relationships/image" Target="../media/image366.png"/><Relationship Id="rId365" Type="http://schemas.openxmlformats.org/officeDocument/2006/relationships/image" Target="../media/image365.png"/><Relationship Id="rId364" Type="http://schemas.openxmlformats.org/officeDocument/2006/relationships/image" Target="../media/image364.png"/><Relationship Id="rId363" Type="http://schemas.openxmlformats.org/officeDocument/2006/relationships/image" Target="../media/image363.png"/><Relationship Id="rId362" Type="http://schemas.openxmlformats.org/officeDocument/2006/relationships/image" Target="../media/image362.png"/><Relationship Id="rId361" Type="http://schemas.openxmlformats.org/officeDocument/2006/relationships/image" Target="../media/image361.png"/><Relationship Id="rId360" Type="http://schemas.openxmlformats.org/officeDocument/2006/relationships/image" Target="../media/image360.png"/><Relationship Id="rId36" Type="http://schemas.openxmlformats.org/officeDocument/2006/relationships/image" Target="../media/image36.png"/><Relationship Id="rId359" Type="http://schemas.openxmlformats.org/officeDocument/2006/relationships/image" Target="../media/image359.png"/><Relationship Id="rId358" Type="http://schemas.openxmlformats.org/officeDocument/2006/relationships/image" Target="../media/image358.png"/><Relationship Id="rId357" Type="http://schemas.openxmlformats.org/officeDocument/2006/relationships/image" Target="../media/image357.png"/><Relationship Id="rId356" Type="http://schemas.openxmlformats.org/officeDocument/2006/relationships/image" Target="../media/image356.png"/><Relationship Id="rId355" Type="http://schemas.openxmlformats.org/officeDocument/2006/relationships/image" Target="../media/image355.png"/><Relationship Id="rId354" Type="http://schemas.openxmlformats.org/officeDocument/2006/relationships/image" Target="../media/image354.png"/><Relationship Id="rId353" Type="http://schemas.openxmlformats.org/officeDocument/2006/relationships/image" Target="../media/image353.png"/><Relationship Id="rId352" Type="http://schemas.openxmlformats.org/officeDocument/2006/relationships/image" Target="../media/image352.png"/><Relationship Id="rId351" Type="http://schemas.openxmlformats.org/officeDocument/2006/relationships/image" Target="../media/image351.png"/><Relationship Id="rId350" Type="http://schemas.openxmlformats.org/officeDocument/2006/relationships/image" Target="../media/image350.png"/><Relationship Id="rId35" Type="http://schemas.openxmlformats.org/officeDocument/2006/relationships/image" Target="../media/image35.png"/><Relationship Id="rId349" Type="http://schemas.openxmlformats.org/officeDocument/2006/relationships/image" Target="../media/image349.png"/><Relationship Id="rId348" Type="http://schemas.openxmlformats.org/officeDocument/2006/relationships/image" Target="../media/image348.png"/><Relationship Id="rId347" Type="http://schemas.openxmlformats.org/officeDocument/2006/relationships/image" Target="../media/image347.png"/><Relationship Id="rId346" Type="http://schemas.openxmlformats.org/officeDocument/2006/relationships/image" Target="../media/image346.png"/><Relationship Id="rId345" Type="http://schemas.openxmlformats.org/officeDocument/2006/relationships/image" Target="../media/image345.png"/><Relationship Id="rId344" Type="http://schemas.openxmlformats.org/officeDocument/2006/relationships/image" Target="../media/image344.png"/><Relationship Id="rId343" Type="http://schemas.openxmlformats.org/officeDocument/2006/relationships/image" Target="../media/image343.png"/><Relationship Id="rId342" Type="http://schemas.openxmlformats.org/officeDocument/2006/relationships/image" Target="../media/image342.png"/><Relationship Id="rId341" Type="http://schemas.openxmlformats.org/officeDocument/2006/relationships/image" Target="../media/image341.png"/><Relationship Id="rId340" Type="http://schemas.openxmlformats.org/officeDocument/2006/relationships/image" Target="../media/image340.png"/><Relationship Id="rId34" Type="http://schemas.openxmlformats.org/officeDocument/2006/relationships/image" Target="../media/image34.png"/><Relationship Id="rId339" Type="http://schemas.openxmlformats.org/officeDocument/2006/relationships/image" Target="../media/image339.png"/><Relationship Id="rId338" Type="http://schemas.openxmlformats.org/officeDocument/2006/relationships/image" Target="../media/image338.png"/><Relationship Id="rId337" Type="http://schemas.openxmlformats.org/officeDocument/2006/relationships/image" Target="../media/image337.png"/><Relationship Id="rId336" Type="http://schemas.openxmlformats.org/officeDocument/2006/relationships/image" Target="../media/image336.png"/><Relationship Id="rId335" Type="http://schemas.openxmlformats.org/officeDocument/2006/relationships/image" Target="../media/image335.png"/><Relationship Id="rId334" Type="http://schemas.openxmlformats.org/officeDocument/2006/relationships/image" Target="../media/image334.png"/><Relationship Id="rId333" Type="http://schemas.openxmlformats.org/officeDocument/2006/relationships/image" Target="../media/image333.png"/><Relationship Id="rId332" Type="http://schemas.openxmlformats.org/officeDocument/2006/relationships/image" Target="../media/image332.png"/><Relationship Id="rId331" Type="http://schemas.openxmlformats.org/officeDocument/2006/relationships/image" Target="../media/image331.png"/><Relationship Id="rId330" Type="http://schemas.openxmlformats.org/officeDocument/2006/relationships/image" Target="../media/image330.png"/><Relationship Id="rId33" Type="http://schemas.openxmlformats.org/officeDocument/2006/relationships/image" Target="../media/image33.png"/><Relationship Id="rId329" Type="http://schemas.openxmlformats.org/officeDocument/2006/relationships/image" Target="../media/image329.png"/><Relationship Id="rId328" Type="http://schemas.openxmlformats.org/officeDocument/2006/relationships/image" Target="../media/image328.png"/><Relationship Id="rId327" Type="http://schemas.openxmlformats.org/officeDocument/2006/relationships/image" Target="../media/image327.png"/><Relationship Id="rId326" Type="http://schemas.openxmlformats.org/officeDocument/2006/relationships/image" Target="../media/image326.png"/><Relationship Id="rId325" Type="http://schemas.openxmlformats.org/officeDocument/2006/relationships/image" Target="../media/image325.png"/><Relationship Id="rId324" Type="http://schemas.openxmlformats.org/officeDocument/2006/relationships/image" Target="../media/image324.png"/><Relationship Id="rId323" Type="http://schemas.openxmlformats.org/officeDocument/2006/relationships/image" Target="../media/image323.png"/><Relationship Id="rId322" Type="http://schemas.openxmlformats.org/officeDocument/2006/relationships/image" Target="../media/image322.png"/><Relationship Id="rId321" Type="http://schemas.openxmlformats.org/officeDocument/2006/relationships/image" Target="../media/image321.png"/><Relationship Id="rId320" Type="http://schemas.openxmlformats.org/officeDocument/2006/relationships/image" Target="../media/image320.png"/><Relationship Id="rId32" Type="http://schemas.openxmlformats.org/officeDocument/2006/relationships/image" Target="../media/image32.png"/><Relationship Id="rId319" Type="http://schemas.openxmlformats.org/officeDocument/2006/relationships/image" Target="../media/image319.png"/><Relationship Id="rId318" Type="http://schemas.openxmlformats.org/officeDocument/2006/relationships/image" Target="../media/image318.png"/><Relationship Id="rId317" Type="http://schemas.openxmlformats.org/officeDocument/2006/relationships/image" Target="../media/image317.png"/><Relationship Id="rId316" Type="http://schemas.openxmlformats.org/officeDocument/2006/relationships/image" Target="../media/image316.png"/><Relationship Id="rId315" Type="http://schemas.openxmlformats.org/officeDocument/2006/relationships/image" Target="../media/image315.png"/><Relationship Id="rId314" Type="http://schemas.openxmlformats.org/officeDocument/2006/relationships/image" Target="../media/image314.png"/><Relationship Id="rId313" Type="http://schemas.openxmlformats.org/officeDocument/2006/relationships/image" Target="../media/image313.png"/><Relationship Id="rId312" Type="http://schemas.openxmlformats.org/officeDocument/2006/relationships/image" Target="../media/image312.png"/><Relationship Id="rId311" Type="http://schemas.openxmlformats.org/officeDocument/2006/relationships/image" Target="../media/image311.png"/><Relationship Id="rId310" Type="http://schemas.openxmlformats.org/officeDocument/2006/relationships/image" Target="../media/image310.png"/><Relationship Id="rId31" Type="http://schemas.openxmlformats.org/officeDocument/2006/relationships/image" Target="../media/image31.png"/><Relationship Id="rId309" Type="http://schemas.openxmlformats.org/officeDocument/2006/relationships/image" Target="../media/image309.png"/><Relationship Id="rId308" Type="http://schemas.openxmlformats.org/officeDocument/2006/relationships/image" Target="../media/image308.png"/><Relationship Id="rId307" Type="http://schemas.openxmlformats.org/officeDocument/2006/relationships/image" Target="../media/image307.png"/><Relationship Id="rId306" Type="http://schemas.openxmlformats.org/officeDocument/2006/relationships/image" Target="../media/image306.png"/><Relationship Id="rId305" Type="http://schemas.openxmlformats.org/officeDocument/2006/relationships/image" Target="../media/image305.png"/><Relationship Id="rId304" Type="http://schemas.openxmlformats.org/officeDocument/2006/relationships/image" Target="../media/image304.png"/><Relationship Id="rId303" Type="http://schemas.openxmlformats.org/officeDocument/2006/relationships/image" Target="../media/image303.png"/><Relationship Id="rId302" Type="http://schemas.openxmlformats.org/officeDocument/2006/relationships/image" Target="../media/image302.png"/><Relationship Id="rId301" Type="http://schemas.openxmlformats.org/officeDocument/2006/relationships/image" Target="../media/image301.png"/><Relationship Id="rId300" Type="http://schemas.openxmlformats.org/officeDocument/2006/relationships/image" Target="../media/image300.png"/><Relationship Id="rId30" Type="http://schemas.openxmlformats.org/officeDocument/2006/relationships/image" Target="../media/image30.png"/><Relationship Id="rId3" Type="http://schemas.openxmlformats.org/officeDocument/2006/relationships/image" Target="../media/image3.png"/><Relationship Id="rId299" Type="http://schemas.openxmlformats.org/officeDocument/2006/relationships/image" Target="../media/image299.png"/><Relationship Id="rId298" Type="http://schemas.openxmlformats.org/officeDocument/2006/relationships/image" Target="../media/image298.png"/><Relationship Id="rId297" Type="http://schemas.openxmlformats.org/officeDocument/2006/relationships/image" Target="../media/image297.png"/><Relationship Id="rId296" Type="http://schemas.openxmlformats.org/officeDocument/2006/relationships/image" Target="../media/image296.png"/><Relationship Id="rId295" Type="http://schemas.openxmlformats.org/officeDocument/2006/relationships/image" Target="../media/image295.png"/><Relationship Id="rId294" Type="http://schemas.openxmlformats.org/officeDocument/2006/relationships/image" Target="../media/image294.png"/><Relationship Id="rId293" Type="http://schemas.openxmlformats.org/officeDocument/2006/relationships/image" Target="../media/image293.png"/><Relationship Id="rId292" Type="http://schemas.openxmlformats.org/officeDocument/2006/relationships/image" Target="../media/image292.png"/><Relationship Id="rId291" Type="http://schemas.openxmlformats.org/officeDocument/2006/relationships/image" Target="../media/image291.png"/><Relationship Id="rId290" Type="http://schemas.openxmlformats.org/officeDocument/2006/relationships/image" Target="../media/image290.png"/><Relationship Id="rId29" Type="http://schemas.openxmlformats.org/officeDocument/2006/relationships/image" Target="../media/image29.png"/><Relationship Id="rId289" Type="http://schemas.openxmlformats.org/officeDocument/2006/relationships/image" Target="../media/image289.png"/><Relationship Id="rId288" Type="http://schemas.openxmlformats.org/officeDocument/2006/relationships/image" Target="../media/image288.png"/><Relationship Id="rId287" Type="http://schemas.openxmlformats.org/officeDocument/2006/relationships/image" Target="../media/image287.png"/><Relationship Id="rId286" Type="http://schemas.openxmlformats.org/officeDocument/2006/relationships/image" Target="../media/image286.png"/><Relationship Id="rId285" Type="http://schemas.openxmlformats.org/officeDocument/2006/relationships/image" Target="../media/image285.png"/><Relationship Id="rId284" Type="http://schemas.openxmlformats.org/officeDocument/2006/relationships/image" Target="../media/image284.png"/><Relationship Id="rId283" Type="http://schemas.openxmlformats.org/officeDocument/2006/relationships/image" Target="../media/image283.png"/><Relationship Id="rId282" Type="http://schemas.openxmlformats.org/officeDocument/2006/relationships/image" Target="../media/image282.png"/><Relationship Id="rId281" Type="http://schemas.openxmlformats.org/officeDocument/2006/relationships/image" Target="../media/image281.png"/><Relationship Id="rId280" Type="http://schemas.openxmlformats.org/officeDocument/2006/relationships/image" Target="../media/image280.png"/><Relationship Id="rId28" Type="http://schemas.openxmlformats.org/officeDocument/2006/relationships/image" Target="../media/image28.png"/><Relationship Id="rId279" Type="http://schemas.openxmlformats.org/officeDocument/2006/relationships/image" Target="../media/image279.png"/><Relationship Id="rId278" Type="http://schemas.openxmlformats.org/officeDocument/2006/relationships/image" Target="../media/image278.png"/><Relationship Id="rId277" Type="http://schemas.openxmlformats.org/officeDocument/2006/relationships/image" Target="../media/image277.png"/><Relationship Id="rId276" Type="http://schemas.openxmlformats.org/officeDocument/2006/relationships/image" Target="../media/image276.png"/><Relationship Id="rId275" Type="http://schemas.openxmlformats.org/officeDocument/2006/relationships/image" Target="../media/image275.png"/><Relationship Id="rId274" Type="http://schemas.openxmlformats.org/officeDocument/2006/relationships/image" Target="../media/image274.png"/><Relationship Id="rId273" Type="http://schemas.openxmlformats.org/officeDocument/2006/relationships/image" Target="../media/image273.png"/><Relationship Id="rId272" Type="http://schemas.openxmlformats.org/officeDocument/2006/relationships/image" Target="../media/image272.png"/><Relationship Id="rId271" Type="http://schemas.openxmlformats.org/officeDocument/2006/relationships/image" Target="../media/image271.png"/><Relationship Id="rId270" Type="http://schemas.openxmlformats.org/officeDocument/2006/relationships/image" Target="../media/image270.png"/><Relationship Id="rId27" Type="http://schemas.openxmlformats.org/officeDocument/2006/relationships/image" Target="../media/image27.png"/><Relationship Id="rId269" Type="http://schemas.openxmlformats.org/officeDocument/2006/relationships/image" Target="../media/image269.png"/><Relationship Id="rId268" Type="http://schemas.openxmlformats.org/officeDocument/2006/relationships/image" Target="../media/image268.png"/><Relationship Id="rId267" Type="http://schemas.openxmlformats.org/officeDocument/2006/relationships/image" Target="../media/image267.png"/><Relationship Id="rId266" Type="http://schemas.openxmlformats.org/officeDocument/2006/relationships/image" Target="../media/image266.png"/><Relationship Id="rId265" Type="http://schemas.openxmlformats.org/officeDocument/2006/relationships/image" Target="../media/image265.png"/><Relationship Id="rId264" Type="http://schemas.openxmlformats.org/officeDocument/2006/relationships/image" Target="../media/image264.png"/><Relationship Id="rId263" Type="http://schemas.openxmlformats.org/officeDocument/2006/relationships/image" Target="../media/image263.png"/><Relationship Id="rId262" Type="http://schemas.openxmlformats.org/officeDocument/2006/relationships/image" Target="../media/image262.png"/><Relationship Id="rId261" Type="http://schemas.openxmlformats.org/officeDocument/2006/relationships/image" Target="../media/image261.png"/><Relationship Id="rId260" Type="http://schemas.openxmlformats.org/officeDocument/2006/relationships/image" Target="../media/image260.png"/><Relationship Id="rId26" Type="http://schemas.openxmlformats.org/officeDocument/2006/relationships/image" Target="../media/image26.png"/><Relationship Id="rId259" Type="http://schemas.openxmlformats.org/officeDocument/2006/relationships/image" Target="../media/image259.png"/><Relationship Id="rId258" Type="http://schemas.openxmlformats.org/officeDocument/2006/relationships/image" Target="../media/image258.png"/><Relationship Id="rId257" Type="http://schemas.openxmlformats.org/officeDocument/2006/relationships/image" Target="../media/image257.png"/><Relationship Id="rId256" Type="http://schemas.openxmlformats.org/officeDocument/2006/relationships/image" Target="../media/image256.png"/><Relationship Id="rId255" Type="http://schemas.openxmlformats.org/officeDocument/2006/relationships/image" Target="../media/image255.png"/><Relationship Id="rId254" Type="http://schemas.openxmlformats.org/officeDocument/2006/relationships/image" Target="../media/image254.png"/><Relationship Id="rId253" Type="http://schemas.openxmlformats.org/officeDocument/2006/relationships/image" Target="../media/image253.png"/><Relationship Id="rId252" Type="http://schemas.openxmlformats.org/officeDocument/2006/relationships/image" Target="../media/image252.png"/><Relationship Id="rId251" Type="http://schemas.openxmlformats.org/officeDocument/2006/relationships/image" Target="../media/image251.png"/><Relationship Id="rId250" Type="http://schemas.openxmlformats.org/officeDocument/2006/relationships/image" Target="../media/image250.png"/><Relationship Id="rId25" Type="http://schemas.openxmlformats.org/officeDocument/2006/relationships/image" Target="../media/image25.png"/><Relationship Id="rId249" Type="http://schemas.openxmlformats.org/officeDocument/2006/relationships/image" Target="../media/image249.png"/><Relationship Id="rId248" Type="http://schemas.openxmlformats.org/officeDocument/2006/relationships/image" Target="../media/image248.png"/><Relationship Id="rId247" Type="http://schemas.openxmlformats.org/officeDocument/2006/relationships/image" Target="../media/image247.png"/><Relationship Id="rId246" Type="http://schemas.openxmlformats.org/officeDocument/2006/relationships/image" Target="../media/image246.png"/><Relationship Id="rId245" Type="http://schemas.openxmlformats.org/officeDocument/2006/relationships/image" Target="../media/image245.png"/><Relationship Id="rId244" Type="http://schemas.openxmlformats.org/officeDocument/2006/relationships/image" Target="../media/image244.png"/><Relationship Id="rId243" Type="http://schemas.openxmlformats.org/officeDocument/2006/relationships/image" Target="../media/image243.png"/><Relationship Id="rId242" Type="http://schemas.openxmlformats.org/officeDocument/2006/relationships/image" Target="../media/image242.png"/><Relationship Id="rId241" Type="http://schemas.openxmlformats.org/officeDocument/2006/relationships/image" Target="../media/image241.png"/><Relationship Id="rId240" Type="http://schemas.openxmlformats.org/officeDocument/2006/relationships/image" Target="../media/image240.png"/><Relationship Id="rId24" Type="http://schemas.openxmlformats.org/officeDocument/2006/relationships/image" Target="../media/image24.png"/><Relationship Id="rId239" Type="http://schemas.openxmlformats.org/officeDocument/2006/relationships/image" Target="../media/image239.png"/><Relationship Id="rId238" Type="http://schemas.openxmlformats.org/officeDocument/2006/relationships/image" Target="../media/image238.png"/><Relationship Id="rId237" Type="http://schemas.openxmlformats.org/officeDocument/2006/relationships/image" Target="../media/image237.png"/><Relationship Id="rId236" Type="http://schemas.openxmlformats.org/officeDocument/2006/relationships/image" Target="../media/image236.png"/><Relationship Id="rId235" Type="http://schemas.openxmlformats.org/officeDocument/2006/relationships/image" Target="../media/image235.png"/><Relationship Id="rId234" Type="http://schemas.openxmlformats.org/officeDocument/2006/relationships/image" Target="../media/image234.png"/><Relationship Id="rId233" Type="http://schemas.openxmlformats.org/officeDocument/2006/relationships/image" Target="../media/image233.png"/><Relationship Id="rId232" Type="http://schemas.openxmlformats.org/officeDocument/2006/relationships/image" Target="../media/image232.png"/><Relationship Id="rId231" Type="http://schemas.openxmlformats.org/officeDocument/2006/relationships/image" Target="../media/image231.png"/><Relationship Id="rId230" Type="http://schemas.openxmlformats.org/officeDocument/2006/relationships/image" Target="../media/image230.png"/><Relationship Id="rId23" Type="http://schemas.openxmlformats.org/officeDocument/2006/relationships/image" Target="../media/image23.png"/><Relationship Id="rId229" Type="http://schemas.openxmlformats.org/officeDocument/2006/relationships/image" Target="../media/image229.png"/><Relationship Id="rId228" Type="http://schemas.openxmlformats.org/officeDocument/2006/relationships/image" Target="../media/image228.png"/><Relationship Id="rId227" Type="http://schemas.openxmlformats.org/officeDocument/2006/relationships/image" Target="../media/image227.png"/><Relationship Id="rId226" Type="http://schemas.openxmlformats.org/officeDocument/2006/relationships/image" Target="../media/image226.png"/><Relationship Id="rId225" Type="http://schemas.openxmlformats.org/officeDocument/2006/relationships/image" Target="../media/image225.png"/><Relationship Id="rId224" Type="http://schemas.openxmlformats.org/officeDocument/2006/relationships/image" Target="../media/image224.png"/><Relationship Id="rId223" Type="http://schemas.openxmlformats.org/officeDocument/2006/relationships/image" Target="../media/image223.png"/><Relationship Id="rId222" Type="http://schemas.openxmlformats.org/officeDocument/2006/relationships/image" Target="../media/image222.png"/><Relationship Id="rId221" Type="http://schemas.openxmlformats.org/officeDocument/2006/relationships/image" Target="../media/image221.png"/><Relationship Id="rId220" Type="http://schemas.openxmlformats.org/officeDocument/2006/relationships/image" Target="../media/image220.png"/><Relationship Id="rId22" Type="http://schemas.openxmlformats.org/officeDocument/2006/relationships/image" Target="../media/image22.png"/><Relationship Id="rId219" Type="http://schemas.openxmlformats.org/officeDocument/2006/relationships/image" Target="../media/image219.png"/><Relationship Id="rId218" Type="http://schemas.openxmlformats.org/officeDocument/2006/relationships/image" Target="../media/image218.png"/><Relationship Id="rId217" Type="http://schemas.openxmlformats.org/officeDocument/2006/relationships/image" Target="../media/image217.png"/><Relationship Id="rId216" Type="http://schemas.openxmlformats.org/officeDocument/2006/relationships/image" Target="../media/image216.png"/><Relationship Id="rId215" Type="http://schemas.openxmlformats.org/officeDocument/2006/relationships/image" Target="../media/image215.png"/><Relationship Id="rId214" Type="http://schemas.openxmlformats.org/officeDocument/2006/relationships/image" Target="../media/image214.png"/><Relationship Id="rId213" Type="http://schemas.openxmlformats.org/officeDocument/2006/relationships/image" Target="../media/image213.png"/><Relationship Id="rId212" Type="http://schemas.openxmlformats.org/officeDocument/2006/relationships/image" Target="../media/image212.png"/><Relationship Id="rId211" Type="http://schemas.openxmlformats.org/officeDocument/2006/relationships/image" Target="../media/image211.png"/><Relationship Id="rId210" Type="http://schemas.openxmlformats.org/officeDocument/2006/relationships/image" Target="../media/image210.png"/><Relationship Id="rId21" Type="http://schemas.openxmlformats.org/officeDocument/2006/relationships/image" Target="../media/image21.png"/><Relationship Id="rId209" Type="http://schemas.openxmlformats.org/officeDocument/2006/relationships/image" Target="../media/image209.png"/><Relationship Id="rId208" Type="http://schemas.openxmlformats.org/officeDocument/2006/relationships/image" Target="../media/image208.png"/><Relationship Id="rId207" Type="http://schemas.openxmlformats.org/officeDocument/2006/relationships/image" Target="../media/image207.png"/><Relationship Id="rId206" Type="http://schemas.openxmlformats.org/officeDocument/2006/relationships/image" Target="../media/image206.png"/><Relationship Id="rId205" Type="http://schemas.openxmlformats.org/officeDocument/2006/relationships/image" Target="../media/image205.png"/><Relationship Id="rId204" Type="http://schemas.openxmlformats.org/officeDocument/2006/relationships/image" Target="../media/image204.png"/><Relationship Id="rId203" Type="http://schemas.openxmlformats.org/officeDocument/2006/relationships/image" Target="../media/image203.png"/><Relationship Id="rId202" Type="http://schemas.openxmlformats.org/officeDocument/2006/relationships/image" Target="../media/image202.png"/><Relationship Id="rId201" Type="http://schemas.openxmlformats.org/officeDocument/2006/relationships/image" Target="../media/image201.png"/><Relationship Id="rId200" Type="http://schemas.openxmlformats.org/officeDocument/2006/relationships/image" Target="../media/image200.png"/><Relationship Id="rId20" Type="http://schemas.openxmlformats.org/officeDocument/2006/relationships/image" Target="../media/image20.png"/><Relationship Id="rId2" Type="http://schemas.openxmlformats.org/officeDocument/2006/relationships/image" Target="../media/image2.png"/><Relationship Id="rId199" Type="http://schemas.openxmlformats.org/officeDocument/2006/relationships/image" Target="../media/image199.png"/><Relationship Id="rId198" Type="http://schemas.openxmlformats.org/officeDocument/2006/relationships/image" Target="../media/image198.png"/><Relationship Id="rId197" Type="http://schemas.openxmlformats.org/officeDocument/2006/relationships/image" Target="../media/image197.png"/><Relationship Id="rId196" Type="http://schemas.openxmlformats.org/officeDocument/2006/relationships/image" Target="../media/image196.png"/><Relationship Id="rId195" Type="http://schemas.openxmlformats.org/officeDocument/2006/relationships/image" Target="../media/image195.png"/><Relationship Id="rId194" Type="http://schemas.openxmlformats.org/officeDocument/2006/relationships/image" Target="../media/image194.png"/><Relationship Id="rId193" Type="http://schemas.openxmlformats.org/officeDocument/2006/relationships/image" Target="../media/image193.png"/><Relationship Id="rId192" Type="http://schemas.openxmlformats.org/officeDocument/2006/relationships/image" Target="../media/image192.png"/><Relationship Id="rId191" Type="http://schemas.openxmlformats.org/officeDocument/2006/relationships/image" Target="../media/image191.png"/><Relationship Id="rId190" Type="http://schemas.openxmlformats.org/officeDocument/2006/relationships/image" Target="../media/image190.png"/><Relationship Id="rId19" Type="http://schemas.openxmlformats.org/officeDocument/2006/relationships/image" Target="../media/image19.png"/><Relationship Id="rId189" Type="http://schemas.openxmlformats.org/officeDocument/2006/relationships/image" Target="../media/image189.png"/><Relationship Id="rId188" Type="http://schemas.openxmlformats.org/officeDocument/2006/relationships/image" Target="../media/image188.png"/><Relationship Id="rId187" Type="http://schemas.openxmlformats.org/officeDocument/2006/relationships/image" Target="../media/image187.png"/><Relationship Id="rId186" Type="http://schemas.openxmlformats.org/officeDocument/2006/relationships/image" Target="../media/image186.png"/><Relationship Id="rId185" Type="http://schemas.openxmlformats.org/officeDocument/2006/relationships/image" Target="../media/image185.png"/><Relationship Id="rId184" Type="http://schemas.openxmlformats.org/officeDocument/2006/relationships/image" Target="../media/image184.png"/><Relationship Id="rId183" Type="http://schemas.openxmlformats.org/officeDocument/2006/relationships/image" Target="../media/image183.png"/><Relationship Id="rId182" Type="http://schemas.openxmlformats.org/officeDocument/2006/relationships/image" Target="../media/image182.png"/><Relationship Id="rId181" Type="http://schemas.openxmlformats.org/officeDocument/2006/relationships/image" Target="../media/image181.png"/><Relationship Id="rId180" Type="http://schemas.openxmlformats.org/officeDocument/2006/relationships/image" Target="../media/image180.png"/><Relationship Id="rId18" Type="http://schemas.openxmlformats.org/officeDocument/2006/relationships/image" Target="../media/image18.png"/><Relationship Id="rId179" Type="http://schemas.openxmlformats.org/officeDocument/2006/relationships/image" Target="../media/image179.png"/><Relationship Id="rId178" Type="http://schemas.openxmlformats.org/officeDocument/2006/relationships/image" Target="../media/image178.png"/><Relationship Id="rId177" Type="http://schemas.openxmlformats.org/officeDocument/2006/relationships/image" Target="../media/image177.png"/><Relationship Id="rId176" Type="http://schemas.openxmlformats.org/officeDocument/2006/relationships/image" Target="../media/image176.png"/><Relationship Id="rId175" Type="http://schemas.openxmlformats.org/officeDocument/2006/relationships/image" Target="../media/image175.png"/><Relationship Id="rId174" Type="http://schemas.openxmlformats.org/officeDocument/2006/relationships/image" Target="../media/image174.png"/><Relationship Id="rId173" Type="http://schemas.openxmlformats.org/officeDocument/2006/relationships/image" Target="../media/image173.png"/><Relationship Id="rId172" Type="http://schemas.openxmlformats.org/officeDocument/2006/relationships/image" Target="../media/image172.png"/><Relationship Id="rId171" Type="http://schemas.openxmlformats.org/officeDocument/2006/relationships/image" Target="../media/image171.png"/><Relationship Id="rId170" Type="http://schemas.openxmlformats.org/officeDocument/2006/relationships/image" Target="../media/image170.png"/><Relationship Id="rId17" Type="http://schemas.openxmlformats.org/officeDocument/2006/relationships/image" Target="../media/image17.png"/><Relationship Id="rId169" Type="http://schemas.openxmlformats.org/officeDocument/2006/relationships/image" Target="../media/image169.png"/><Relationship Id="rId168" Type="http://schemas.openxmlformats.org/officeDocument/2006/relationships/image" Target="../media/image168.png"/><Relationship Id="rId167" Type="http://schemas.openxmlformats.org/officeDocument/2006/relationships/image" Target="../media/image167.png"/><Relationship Id="rId166" Type="http://schemas.openxmlformats.org/officeDocument/2006/relationships/image" Target="../media/image166.png"/><Relationship Id="rId165" Type="http://schemas.openxmlformats.org/officeDocument/2006/relationships/image" Target="../media/image165.png"/><Relationship Id="rId164" Type="http://schemas.openxmlformats.org/officeDocument/2006/relationships/image" Target="../media/image164.png"/><Relationship Id="rId163" Type="http://schemas.openxmlformats.org/officeDocument/2006/relationships/image" Target="../media/image163.pn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png"/><Relationship Id="rId159" Type="http://schemas.openxmlformats.org/officeDocument/2006/relationships/image" Target="../media/image159.png"/><Relationship Id="rId158" Type="http://schemas.openxmlformats.org/officeDocument/2006/relationships/image" Target="../media/image158.png"/><Relationship Id="rId157" Type="http://schemas.openxmlformats.org/officeDocument/2006/relationships/image" Target="../media/image157.png"/><Relationship Id="rId156" Type="http://schemas.openxmlformats.org/officeDocument/2006/relationships/image" Target="../media/image156.png"/><Relationship Id="rId155" Type="http://schemas.openxmlformats.org/officeDocument/2006/relationships/image" Target="../media/image155.png"/><Relationship Id="rId154" Type="http://schemas.openxmlformats.org/officeDocument/2006/relationships/image" Target="../media/image154.png"/><Relationship Id="rId153" Type="http://schemas.openxmlformats.org/officeDocument/2006/relationships/image" Target="../media/image153.png"/><Relationship Id="rId152" Type="http://schemas.openxmlformats.org/officeDocument/2006/relationships/image" Target="../media/image152.png"/><Relationship Id="rId151" Type="http://schemas.openxmlformats.org/officeDocument/2006/relationships/image" Target="../media/image151.png"/><Relationship Id="rId150" Type="http://schemas.openxmlformats.org/officeDocument/2006/relationships/image" Target="../media/image150.png"/><Relationship Id="rId15" Type="http://schemas.openxmlformats.org/officeDocument/2006/relationships/image" Target="../media/image15.png"/><Relationship Id="rId149" Type="http://schemas.openxmlformats.org/officeDocument/2006/relationships/image" Target="../media/image149.png"/><Relationship Id="rId148" Type="http://schemas.openxmlformats.org/officeDocument/2006/relationships/image" Target="../media/image148.png"/><Relationship Id="rId147" Type="http://schemas.openxmlformats.org/officeDocument/2006/relationships/image" Target="../media/image147.png"/><Relationship Id="rId146" Type="http://schemas.openxmlformats.org/officeDocument/2006/relationships/image" Target="../media/image146.png"/><Relationship Id="rId145" Type="http://schemas.openxmlformats.org/officeDocument/2006/relationships/image" Target="../media/image145.png"/><Relationship Id="rId144" Type="http://schemas.openxmlformats.org/officeDocument/2006/relationships/image" Target="../media/image144.png"/><Relationship Id="rId143" Type="http://schemas.openxmlformats.org/officeDocument/2006/relationships/image" Target="../media/image143.png"/><Relationship Id="rId142" Type="http://schemas.openxmlformats.org/officeDocument/2006/relationships/image" Target="../media/image142.png"/><Relationship Id="rId141" Type="http://schemas.openxmlformats.org/officeDocument/2006/relationships/image" Target="../media/image141.png"/><Relationship Id="rId140" Type="http://schemas.openxmlformats.org/officeDocument/2006/relationships/image" Target="../media/image140.png"/><Relationship Id="rId14" Type="http://schemas.openxmlformats.org/officeDocument/2006/relationships/image" Target="../media/image14.png"/><Relationship Id="rId139" Type="http://schemas.openxmlformats.org/officeDocument/2006/relationships/image" Target="../media/image139.png"/><Relationship Id="rId138" Type="http://schemas.openxmlformats.org/officeDocument/2006/relationships/image" Target="../media/image138.png"/><Relationship Id="rId137" Type="http://schemas.openxmlformats.org/officeDocument/2006/relationships/image" Target="../media/image137.png"/><Relationship Id="rId136" Type="http://schemas.openxmlformats.org/officeDocument/2006/relationships/image" Target="../media/image136.png"/><Relationship Id="rId135" Type="http://schemas.openxmlformats.org/officeDocument/2006/relationships/image" Target="../media/image135.png"/><Relationship Id="rId134" Type="http://schemas.openxmlformats.org/officeDocument/2006/relationships/image" Target="../media/image134.png"/><Relationship Id="rId133" Type="http://schemas.openxmlformats.org/officeDocument/2006/relationships/image" Target="../media/image133.png"/><Relationship Id="rId132" Type="http://schemas.openxmlformats.org/officeDocument/2006/relationships/image" Target="../media/image132.pn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pn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png"/><Relationship Id="rId126" Type="http://schemas.openxmlformats.org/officeDocument/2006/relationships/image" Target="../media/image126.png"/><Relationship Id="rId125" Type="http://schemas.openxmlformats.org/officeDocument/2006/relationships/image" Target="../media/image125.png"/><Relationship Id="rId124" Type="http://schemas.openxmlformats.org/officeDocument/2006/relationships/image" Target="../media/image124.png"/><Relationship Id="rId123" Type="http://schemas.openxmlformats.org/officeDocument/2006/relationships/image" Target="../media/image123.png"/><Relationship Id="rId122" Type="http://schemas.openxmlformats.org/officeDocument/2006/relationships/image" Target="../media/image122.png"/><Relationship Id="rId121" Type="http://schemas.openxmlformats.org/officeDocument/2006/relationships/image" Target="../media/image121.png"/><Relationship Id="rId120" Type="http://schemas.openxmlformats.org/officeDocument/2006/relationships/image" Target="../media/image120.png"/><Relationship Id="rId12" Type="http://schemas.openxmlformats.org/officeDocument/2006/relationships/image" Target="../media/image12.png"/><Relationship Id="rId119" Type="http://schemas.openxmlformats.org/officeDocument/2006/relationships/image" Target="../media/image119.png"/><Relationship Id="rId118" Type="http://schemas.openxmlformats.org/officeDocument/2006/relationships/image" Target="../media/image118.png"/><Relationship Id="rId117" Type="http://schemas.openxmlformats.org/officeDocument/2006/relationships/image" Target="../media/image117.png"/><Relationship Id="rId116" Type="http://schemas.openxmlformats.org/officeDocument/2006/relationships/image" Target="../media/image116.png"/><Relationship Id="rId115" Type="http://schemas.openxmlformats.org/officeDocument/2006/relationships/image" Target="../media/image115.png"/><Relationship Id="rId114" Type="http://schemas.openxmlformats.org/officeDocument/2006/relationships/image" Target="../media/image114.png"/><Relationship Id="rId113" Type="http://schemas.openxmlformats.org/officeDocument/2006/relationships/image" Target="../media/image113.png"/><Relationship Id="rId112" Type="http://schemas.openxmlformats.org/officeDocument/2006/relationships/image" Target="../media/image112.png"/><Relationship Id="rId111" Type="http://schemas.openxmlformats.org/officeDocument/2006/relationships/image" Target="../media/image111.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64</xdr:col>
      <xdr:colOff>0</xdr:colOff>
      <xdr:row>1</xdr:row>
      <xdr:rowOff>0</xdr:rowOff>
    </xdr:from>
    <xdr:to>
      <xdr:col>64</xdr:col>
      <xdr:colOff>645777</xdr:colOff>
      <xdr:row>1</xdr:row>
      <xdr:rowOff>571725</xdr:rowOff>
    </xdr:to>
    <xdr:pic>
      <xdr:nvPicPr>
        <xdr:cNvPr id="2" name="Picture 1" descr="Picture"/>
        <xdr:cNvPicPr>
          <a:picLocks noChangeAspect="1"/>
        </xdr:cNvPicPr>
      </xdr:nvPicPr>
      <xdr:blipFill>
        <a:blip r:embed="rId1"/>
        <a:stretch>
          <a:fillRect/>
        </a:stretch>
      </xdr:blipFill>
      <xdr:spPr>
        <a:xfrm>
          <a:off x="56226075" y="171450"/>
          <a:ext cx="645160" cy="571500"/>
        </a:xfrm>
        <a:prstGeom prst="rect">
          <a:avLst/>
        </a:prstGeom>
      </xdr:spPr>
    </xdr:pic>
    <xdr:clientData/>
  </xdr:twoCellAnchor>
  <xdr:twoCellAnchor>
    <xdr:from>
      <xdr:col>64</xdr:col>
      <xdr:colOff>0</xdr:colOff>
      <xdr:row>2</xdr:row>
      <xdr:rowOff>0</xdr:rowOff>
    </xdr:from>
    <xdr:to>
      <xdr:col>64</xdr:col>
      <xdr:colOff>645777</xdr:colOff>
      <xdr:row>2</xdr:row>
      <xdr:rowOff>571725</xdr:rowOff>
    </xdr:to>
    <xdr:pic>
      <xdr:nvPicPr>
        <xdr:cNvPr id="3" name="Picture 1" descr="Picture"/>
        <xdr:cNvPicPr>
          <a:picLocks noChangeAspect="1"/>
        </xdr:cNvPicPr>
      </xdr:nvPicPr>
      <xdr:blipFill>
        <a:blip r:embed="rId2"/>
        <a:stretch>
          <a:fillRect/>
        </a:stretch>
      </xdr:blipFill>
      <xdr:spPr>
        <a:xfrm>
          <a:off x="56226075" y="806450"/>
          <a:ext cx="645160" cy="571500"/>
        </a:xfrm>
        <a:prstGeom prst="rect">
          <a:avLst/>
        </a:prstGeom>
      </xdr:spPr>
    </xdr:pic>
    <xdr:clientData/>
  </xdr:twoCellAnchor>
  <xdr:twoCellAnchor>
    <xdr:from>
      <xdr:col>64</xdr:col>
      <xdr:colOff>0</xdr:colOff>
      <xdr:row>3</xdr:row>
      <xdr:rowOff>0</xdr:rowOff>
    </xdr:from>
    <xdr:to>
      <xdr:col>64</xdr:col>
      <xdr:colOff>645777</xdr:colOff>
      <xdr:row>3</xdr:row>
      <xdr:rowOff>571725</xdr:rowOff>
    </xdr:to>
    <xdr:pic>
      <xdr:nvPicPr>
        <xdr:cNvPr id="4" name="Picture 1" descr="Picture"/>
        <xdr:cNvPicPr>
          <a:picLocks noChangeAspect="1"/>
        </xdr:cNvPicPr>
      </xdr:nvPicPr>
      <xdr:blipFill>
        <a:blip r:embed="rId3"/>
        <a:stretch>
          <a:fillRect/>
        </a:stretch>
      </xdr:blipFill>
      <xdr:spPr>
        <a:xfrm>
          <a:off x="56226075" y="1441450"/>
          <a:ext cx="645160" cy="571500"/>
        </a:xfrm>
        <a:prstGeom prst="rect">
          <a:avLst/>
        </a:prstGeom>
      </xdr:spPr>
    </xdr:pic>
    <xdr:clientData/>
  </xdr:twoCellAnchor>
  <xdr:twoCellAnchor>
    <xdr:from>
      <xdr:col>64</xdr:col>
      <xdr:colOff>0</xdr:colOff>
      <xdr:row>4</xdr:row>
      <xdr:rowOff>0</xdr:rowOff>
    </xdr:from>
    <xdr:to>
      <xdr:col>64</xdr:col>
      <xdr:colOff>645777</xdr:colOff>
      <xdr:row>4</xdr:row>
      <xdr:rowOff>571725</xdr:rowOff>
    </xdr:to>
    <xdr:pic>
      <xdr:nvPicPr>
        <xdr:cNvPr id="5" name="Picture 1" descr="Picture"/>
        <xdr:cNvPicPr>
          <a:picLocks noChangeAspect="1"/>
        </xdr:cNvPicPr>
      </xdr:nvPicPr>
      <xdr:blipFill>
        <a:blip r:embed="rId4"/>
        <a:stretch>
          <a:fillRect/>
        </a:stretch>
      </xdr:blipFill>
      <xdr:spPr>
        <a:xfrm>
          <a:off x="56226075" y="2076450"/>
          <a:ext cx="645160" cy="571500"/>
        </a:xfrm>
        <a:prstGeom prst="rect">
          <a:avLst/>
        </a:prstGeom>
      </xdr:spPr>
    </xdr:pic>
    <xdr:clientData/>
  </xdr:twoCellAnchor>
  <xdr:twoCellAnchor>
    <xdr:from>
      <xdr:col>64</xdr:col>
      <xdr:colOff>0</xdr:colOff>
      <xdr:row>5</xdr:row>
      <xdr:rowOff>0</xdr:rowOff>
    </xdr:from>
    <xdr:to>
      <xdr:col>64</xdr:col>
      <xdr:colOff>645777</xdr:colOff>
      <xdr:row>5</xdr:row>
      <xdr:rowOff>571725</xdr:rowOff>
    </xdr:to>
    <xdr:pic>
      <xdr:nvPicPr>
        <xdr:cNvPr id="6" name="Picture 1" descr="Picture"/>
        <xdr:cNvPicPr>
          <a:picLocks noChangeAspect="1"/>
        </xdr:cNvPicPr>
      </xdr:nvPicPr>
      <xdr:blipFill>
        <a:blip r:embed="rId5"/>
        <a:stretch>
          <a:fillRect/>
        </a:stretch>
      </xdr:blipFill>
      <xdr:spPr>
        <a:xfrm>
          <a:off x="56226075" y="2711450"/>
          <a:ext cx="645160" cy="571500"/>
        </a:xfrm>
        <a:prstGeom prst="rect">
          <a:avLst/>
        </a:prstGeom>
      </xdr:spPr>
    </xdr:pic>
    <xdr:clientData/>
  </xdr:twoCellAnchor>
  <xdr:twoCellAnchor>
    <xdr:from>
      <xdr:col>64</xdr:col>
      <xdr:colOff>0</xdr:colOff>
      <xdr:row>6</xdr:row>
      <xdr:rowOff>0</xdr:rowOff>
    </xdr:from>
    <xdr:to>
      <xdr:col>64</xdr:col>
      <xdr:colOff>645777</xdr:colOff>
      <xdr:row>6</xdr:row>
      <xdr:rowOff>571725</xdr:rowOff>
    </xdr:to>
    <xdr:pic>
      <xdr:nvPicPr>
        <xdr:cNvPr id="7" name="Picture 1" descr="Picture"/>
        <xdr:cNvPicPr>
          <a:picLocks noChangeAspect="1"/>
        </xdr:cNvPicPr>
      </xdr:nvPicPr>
      <xdr:blipFill>
        <a:blip r:embed="rId6"/>
        <a:stretch>
          <a:fillRect/>
        </a:stretch>
      </xdr:blipFill>
      <xdr:spPr>
        <a:xfrm>
          <a:off x="56226075" y="3346450"/>
          <a:ext cx="645160" cy="571500"/>
        </a:xfrm>
        <a:prstGeom prst="rect">
          <a:avLst/>
        </a:prstGeom>
      </xdr:spPr>
    </xdr:pic>
    <xdr:clientData/>
  </xdr:twoCellAnchor>
  <xdr:twoCellAnchor>
    <xdr:from>
      <xdr:col>64</xdr:col>
      <xdr:colOff>0</xdr:colOff>
      <xdr:row>7</xdr:row>
      <xdr:rowOff>0</xdr:rowOff>
    </xdr:from>
    <xdr:to>
      <xdr:col>64</xdr:col>
      <xdr:colOff>645777</xdr:colOff>
      <xdr:row>7</xdr:row>
      <xdr:rowOff>571725</xdr:rowOff>
    </xdr:to>
    <xdr:pic>
      <xdr:nvPicPr>
        <xdr:cNvPr id="8" name="Picture 1" descr="Picture"/>
        <xdr:cNvPicPr>
          <a:picLocks noChangeAspect="1"/>
        </xdr:cNvPicPr>
      </xdr:nvPicPr>
      <xdr:blipFill>
        <a:blip r:embed="rId7"/>
        <a:stretch>
          <a:fillRect/>
        </a:stretch>
      </xdr:blipFill>
      <xdr:spPr>
        <a:xfrm>
          <a:off x="56226075" y="3981450"/>
          <a:ext cx="645160" cy="571500"/>
        </a:xfrm>
        <a:prstGeom prst="rect">
          <a:avLst/>
        </a:prstGeom>
      </xdr:spPr>
    </xdr:pic>
    <xdr:clientData/>
  </xdr:twoCellAnchor>
  <xdr:twoCellAnchor>
    <xdr:from>
      <xdr:col>64</xdr:col>
      <xdr:colOff>0</xdr:colOff>
      <xdr:row>8</xdr:row>
      <xdr:rowOff>0</xdr:rowOff>
    </xdr:from>
    <xdr:to>
      <xdr:col>64</xdr:col>
      <xdr:colOff>645777</xdr:colOff>
      <xdr:row>8</xdr:row>
      <xdr:rowOff>571725</xdr:rowOff>
    </xdr:to>
    <xdr:pic>
      <xdr:nvPicPr>
        <xdr:cNvPr id="9" name="Picture 1" descr="Picture"/>
        <xdr:cNvPicPr>
          <a:picLocks noChangeAspect="1"/>
        </xdr:cNvPicPr>
      </xdr:nvPicPr>
      <xdr:blipFill>
        <a:blip r:embed="rId8"/>
        <a:stretch>
          <a:fillRect/>
        </a:stretch>
      </xdr:blipFill>
      <xdr:spPr>
        <a:xfrm>
          <a:off x="56226075" y="4616450"/>
          <a:ext cx="645160" cy="571500"/>
        </a:xfrm>
        <a:prstGeom prst="rect">
          <a:avLst/>
        </a:prstGeom>
      </xdr:spPr>
    </xdr:pic>
    <xdr:clientData/>
  </xdr:twoCellAnchor>
  <xdr:twoCellAnchor>
    <xdr:from>
      <xdr:col>64</xdr:col>
      <xdr:colOff>0</xdr:colOff>
      <xdr:row>9</xdr:row>
      <xdr:rowOff>0</xdr:rowOff>
    </xdr:from>
    <xdr:to>
      <xdr:col>64</xdr:col>
      <xdr:colOff>645777</xdr:colOff>
      <xdr:row>9</xdr:row>
      <xdr:rowOff>571725</xdr:rowOff>
    </xdr:to>
    <xdr:pic>
      <xdr:nvPicPr>
        <xdr:cNvPr id="10" name="Picture 1" descr="Picture"/>
        <xdr:cNvPicPr>
          <a:picLocks noChangeAspect="1"/>
        </xdr:cNvPicPr>
      </xdr:nvPicPr>
      <xdr:blipFill>
        <a:blip r:embed="rId9"/>
        <a:stretch>
          <a:fillRect/>
        </a:stretch>
      </xdr:blipFill>
      <xdr:spPr>
        <a:xfrm>
          <a:off x="56226075" y="5251450"/>
          <a:ext cx="645160" cy="571500"/>
        </a:xfrm>
        <a:prstGeom prst="rect">
          <a:avLst/>
        </a:prstGeom>
      </xdr:spPr>
    </xdr:pic>
    <xdr:clientData/>
  </xdr:twoCellAnchor>
  <xdr:twoCellAnchor>
    <xdr:from>
      <xdr:col>64</xdr:col>
      <xdr:colOff>0</xdr:colOff>
      <xdr:row>10</xdr:row>
      <xdr:rowOff>0</xdr:rowOff>
    </xdr:from>
    <xdr:to>
      <xdr:col>64</xdr:col>
      <xdr:colOff>645777</xdr:colOff>
      <xdr:row>10</xdr:row>
      <xdr:rowOff>571725</xdr:rowOff>
    </xdr:to>
    <xdr:pic>
      <xdr:nvPicPr>
        <xdr:cNvPr id="11" name="Picture 1" descr="Picture"/>
        <xdr:cNvPicPr>
          <a:picLocks noChangeAspect="1"/>
        </xdr:cNvPicPr>
      </xdr:nvPicPr>
      <xdr:blipFill>
        <a:blip r:embed="rId10"/>
        <a:stretch>
          <a:fillRect/>
        </a:stretch>
      </xdr:blipFill>
      <xdr:spPr>
        <a:xfrm>
          <a:off x="56226075" y="5886450"/>
          <a:ext cx="645160" cy="571500"/>
        </a:xfrm>
        <a:prstGeom prst="rect">
          <a:avLst/>
        </a:prstGeom>
      </xdr:spPr>
    </xdr:pic>
    <xdr:clientData/>
  </xdr:twoCellAnchor>
  <xdr:twoCellAnchor>
    <xdr:from>
      <xdr:col>64</xdr:col>
      <xdr:colOff>0</xdr:colOff>
      <xdr:row>11</xdr:row>
      <xdr:rowOff>0</xdr:rowOff>
    </xdr:from>
    <xdr:to>
      <xdr:col>64</xdr:col>
      <xdr:colOff>645777</xdr:colOff>
      <xdr:row>11</xdr:row>
      <xdr:rowOff>571725</xdr:rowOff>
    </xdr:to>
    <xdr:pic>
      <xdr:nvPicPr>
        <xdr:cNvPr id="12" name="Picture 1" descr="Picture"/>
        <xdr:cNvPicPr>
          <a:picLocks noChangeAspect="1"/>
        </xdr:cNvPicPr>
      </xdr:nvPicPr>
      <xdr:blipFill>
        <a:blip r:embed="rId11"/>
        <a:stretch>
          <a:fillRect/>
        </a:stretch>
      </xdr:blipFill>
      <xdr:spPr>
        <a:xfrm>
          <a:off x="56226075" y="6521450"/>
          <a:ext cx="645160" cy="571500"/>
        </a:xfrm>
        <a:prstGeom prst="rect">
          <a:avLst/>
        </a:prstGeom>
      </xdr:spPr>
    </xdr:pic>
    <xdr:clientData/>
  </xdr:twoCellAnchor>
  <xdr:twoCellAnchor>
    <xdr:from>
      <xdr:col>64</xdr:col>
      <xdr:colOff>0</xdr:colOff>
      <xdr:row>12</xdr:row>
      <xdr:rowOff>0</xdr:rowOff>
    </xdr:from>
    <xdr:to>
      <xdr:col>64</xdr:col>
      <xdr:colOff>645777</xdr:colOff>
      <xdr:row>12</xdr:row>
      <xdr:rowOff>571725</xdr:rowOff>
    </xdr:to>
    <xdr:pic>
      <xdr:nvPicPr>
        <xdr:cNvPr id="13" name="Picture 1" descr="Picture"/>
        <xdr:cNvPicPr>
          <a:picLocks noChangeAspect="1"/>
        </xdr:cNvPicPr>
      </xdr:nvPicPr>
      <xdr:blipFill>
        <a:blip r:embed="rId12"/>
        <a:stretch>
          <a:fillRect/>
        </a:stretch>
      </xdr:blipFill>
      <xdr:spPr>
        <a:xfrm>
          <a:off x="56226075" y="7156450"/>
          <a:ext cx="645160" cy="571500"/>
        </a:xfrm>
        <a:prstGeom prst="rect">
          <a:avLst/>
        </a:prstGeom>
      </xdr:spPr>
    </xdr:pic>
    <xdr:clientData/>
  </xdr:twoCellAnchor>
  <xdr:twoCellAnchor>
    <xdr:from>
      <xdr:col>64</xdr:col>
      <xdr:colOff>0</xdr:colOff>
      <xdr:row>13</xdr:row>
      <xdr:rowOff>0</xdr:rowOff>
    </xdr:from>
    <xdr:to>
      <xdr:col>64</xdr:col>
      <xdr:colOff>645777</xdr:colOff>
      <xdr:row>13</xdr:row>
      <xdr:rowOff>571725</xdr:rowOff>
    </xdr:to>
    <xdr:pic>
      <xdr:nvPicPr>
        <xdr:cNvPr id="14" name="Picture 1" descr="Picture"/>
        <xdr:cNvPicPr>
          <a:picLocks noChangeAspect="1"/>
        </xdr:cNvPicPr>
      </xdr:nvPicPr>
      <xdr:blipFill>
        <a:blip r:embed="rId13"/>
        <a:stretch>
          <a:fillRect/>
        </a:stretch>
      </xdr:blipFill>
      <xdr:spPr>
        <a:xfrm>
          <a:off x="56226075" y="7791450"/>
          <a:ext cx="645160" cy="571500"/>
        </a:xfrm>
        <a:prstGeom prst="rect">
          <a:avLst/>
        </a:prstGeom>
      </xdr:spPr>
    </xdr:pic>
    <xdr:clientData/>
  </xdr:twoCellAnchor>
  <xdr:twoCellAnchor>
    <xdr:from>
      <xdr:col>64</xdr:col>
      <xdr:colOff>0</xdr:colOff>
      <xdr:row>14</xdr:row>
      <xdr:rowOff>0</xdr:rowOff>
    </xdr:from>
    <xdr:to>
      <xdr:col>64</xdr:col>
      <xdr:colOff>645777</xdr:colOff>
      <xdr:row>14</xdr:row>
      <xdr:rowOff>571725</xdr:rowOff>
    </xdr:to>
    <xdr:pic>
      <xdr:nvPicPr>
        <xdr:cNvPr id="15" name="Picture 1" descr="Picture"/>
        <xdr:cNvPicPr>
          <a:picLocks noChangeAspect="1"/>
        </xdr:cNvPicPr>
      </xdr:nvPicPr>
      <xdr:blipFill>
        <a:blip r:embed="rId14"/>
        <a:stretch>
          <a:fillRect/>
        </a:stretch>
      </xdr:blipFill>
      <xdr:spPr>
        <a:xfrm>
          <a:off x="56226075" y="8426450"/>
          <a:ext cx="645160" cy="571500"/>
        </a:xfrm>
        <a:prstGeom prst="rect">
          <a:avLst/>
        </a:prstGeom>
      </xdr:spPr>
    </xdr:pic>
    <xdr:clientData/>
  </xdr:twoCellAnchor>
  <xdr:twoCellAnchor>
    <xdr:from>
      <xdr:col>64</xdr:col>
      <xdr:colOff>0</xdr:colOff>
      <xdr:row>15</xdr:row>
      <xdr:rowOff>0</xdr:rowOff>
    </xdr:from>
    <xdr:to>
      <xdr:col>64</xdr:col>
      <xdr:colOff>645777</xdr:colOff>
      <xdr:row>15</xdr:row>
      <xdr:rowOff>571725</xdr:rowOff>
    </xdr:to>
    <xdr:pic>
      <xdr:nvPicPr>
        <xdr:cNvPr id="16" name="Picture 1" descr="Picture"/>
        <xdr:cNvPicPr>
          <a:picLocks noChangeAspect="1"/>
        </xdr:cNvPicPr>
      </xdr:nvPicPr>
      <xdr:blipFill>
        <a:blip r:embed="rId15"/>
        <a:stretch>
          <a:fillRect/>
        </a:stretch>
      </xdr:blipFill>
      <xdr:spPr>
        <a:xfrm>
          <a:off x="56226075" y="9061450"/>
          <a:ext cx="645160" cy="571500"/>
        </a:xfrm>
        <a:prstGeom prst="rect">
          <a:avLst/>
        </a:prstGeom>
      </xdr:spPr>
    </xdr:pic>
    <xdr:clientData/>
  </xdr:twoCellAnchor>
  <xdr:twoCellAnchor>
    <xdr:from>
      <xdr:col>64</xdr:col>
      <xdr:colOff>0</xdr:colOff>
      <xdr:row>16</xdr:row>
      <xdr:rowOff>0</xdr:rowOff>
    </xdr:from>
    <xdr:to>
      <xdr:col>64</xdr:col>
      <xdr:colOff>645777</xdr:colOff>
      <xdr:row>16</xdr:row>
      <xdr:rowOff>571725</xdr:rowOff>
    </xdr:to>
    <xdr:pic>
      <xdr:nvPicPr>
        <xdr:cNvPr id="17" name="Picture 1" descr="Picture"/>
        <xdr:cNvPicPr>
          <a:picLocks noChangeAspect="1"/>
        </xdr:cNvPicPr>
      </xdr:nvPicPr>
      <xdr:blipFill>
        <a:blip r:embed="rId16"/>
        <a:stretch>
          <a:fillRect/>
        </a:stretch>
      </xdr:blipFill>
      <xdr:spPr>
        <a:xfrm>
          <a:off x="56226075" y="9696450"/>
          <a:ext cx="645160" cy="571500"/>
        </a:xfrm>
        <a:prstGeom prst="rect">
          <a:avLst/>
        </a:prstGeom>
      </xdr:spPr>
    </xdr:pic>
    <xdr:clientData/>
  </xdr:twoCellAnchor>
  <xdr:twoCellAnchor>
    <xdr:from>
      <xdr:col>64</xdr:col>
      <xdr:colOff>0</xdr:colOff>
      <xdr:row>17</xdr:row>
      <xdr:rowOff>0</xdr:rowOff>
    </xdr:from>
    <xdr:to>
      <xdr:col>64</xdr:col>
      <xdr:colOff>645777</xdr:colOff>
      <xdr:row>17</xdr:row>
      <xdr:rowOff>571725</xdr:rowOff>
    </xdr:to>
    <xdr:pic>
      <xdr:nvPicPr>
        <xdr:cNvPr id="18" name="Picture 1" descr="Picture"/>
        <xdr:cNvPicPr>
          <a:picLocks noChangeAspect="1"/>
        </xdr:cNvPicPr>
      </xdr:nvPicPr>
      <xdr:blipFill>
        <a:blip r:embed="rId17"/>
        <a:stretch>
          <a:fillRect/>
        </a:stretch>
      </xdr:blipFill>
      <xdr:spPr>
        <a:xfrm>
          <a:off x="56226075" y="10331450"/>
          <a:ext cx="645160" cy="571500"/>
        </a:xfrm>
        <a:prstGeom prst="rect">
          <a:avLst/>
        </a:prstGeom>
      </xdr:spPr>
    </xdr:pic>
    <xdr:clientData/>
  </xdr:twoCellAnchor>
  <xdr:twoCellAnchor>
    <xdr:from>
      <xdr:col>64</xdr:col>
      <xdr:colOff>0</xdr:colOff>
      <xdr:row>18</xdr:row>
      <xdr:rowOff>0</xdr:rowOff>
    </xdr:from>
    <xdr:to>
      <xdr:col>64</xdr:col>
      <xdr:colOff>645777</xdr:colOff>
      <xdr:row>18</xdr:row>
      <xdr:rowOff>571725</xdr:rowOff>
    </xdr:to>
    <xdr:pic>
      <xdr:nvPicPr>
        <xdr:cNvPr id="19" name="Picture 1" descr="Picture"/>
        <xdr:cNvPicPr>
          <a:picLocks noChangeAspect="1"/>
        </xdr:cNvPicPr>
      </xdr:nvPicPr>
      <xdr:blipFill>
        <a:blip r:embed="rId18"/>
        <a:stretch>
          <a:fillRect/>
        </a:stretch>
      </xdr:blipFill>
      <xdr:spPr>
        <a:xfrm>
          <a:off x="56226075" y="10966450"/>
          <a:ext cx="645160" cy="571500"/>
        </a:xfrm>
        <a:prstGeom prst="rect">
          <a:avLst/>
        </a:prstGeom>
      </xdr:spPr>
    </xdr:pic>
    <xdr:clientData/>
  </xdr:twoCellAnchor>
  <xdr:twoCellAnchor>
    <xdr:from>
      <xdr:col>64</xdr:col>
      <xdr:colOff>0</xdr:colOff>
      <xdr:row>19</xdr:row>
      <xdr:rowOff>0</xdr:rowOff>
    </xdr:from>
    <xdr:to>
      <xdr:col>64</xdr:col>
      <xdr:colOff>645777</xdr:colOff>
      <xdr:row>19</xdr:row>
      <xdr:rowOff>571725</xdr:rowOff>
    </xdr:to>
    <xdr:pic>
      <xdr:nvPicPr>
        <xdr:cNvPr id="20" name="Picture 1" descr="Picture"/>
        <xdr:cNvPicPr>
          <a:picLocks noChangeAspect="1"/>
        </xdr:cNvPicPr>
      </xdr:nvPicPr>
      <xdr:blipFill>
        <a:blip r:embed="rId19"/>
        <a:stretch>
          <a:fillRect/>
        </a:stretch>
      </xdr:blipFill>
      <xdr:spPr>
        <a:xfrm>
          <a:off x="56226075" y="11601450"/>
          <a:ext cx="645160" cy="571500"/>
        </a:xfrm>
        <a:prstGeom prst="rect">
          <a:avLst/>
        </a:prstGeom>
      </xdr:spPr>
    </xdr:pic>
    <xdr:clientData/>
  </xdr:twoCellAnchor>
  <xdr:twoCellAnchor>
    <xdr:from>
      <xdr:col>64</xdr:col>
      <xdr:colOff>0</xdr:colOff>
      <xdr:row>20</xdr:row>
      <xdr:rowOff>0</xdr:rowOff>
    </xdr:from>
    <xdr:to>
      <xdr:col>64</xdr:col>
      <xdr:colOff>645777</xdr:colOff>
      <xdr:row>20</xdr:row>
      <xdr:rowOff>571725</xdr:rowOff>
    </xdr:to>
    <xdr:pic>
      <xdr:nvPicPr>
        <xdr:cNvPr id="21" name="Picture 1" descr="Picture"/>
        <xdr:cNvPicPr>
          <a:picLocks noChangeAspect="1"/>
        </xdr:cNvPicPr>
      </xdr:nvPicPr>
      <xdr:blipFill>
        <a:blip r:embed="rId20"/>
        <a:stretch>
          <a:fillRect/>
        </a:stretch>
      </xdr:blipFill>
      <xdr:spPr>
        <a:xfrm>
          <a:off x="56226075" y="12236450"/>
          <a:ext cx="645160" cy="571500"/>
        </a:xfrm>
        <a:prstGeom prst="rect">
          <a:avLst/>
        </a:prstGeom>
      </xdr:spPr>
    </xdr:pic>
    <xdr:clientData/>
  </xdr:twoCellAnchor>
  <xdr:twoCellAnchor>
    <xdr:from>
      <xdr:col>64</xdr:col>
      <xdr:colOff>0</xdr:colOff>
      <xdr:row>21</xdr:row>
      <xdr:rowOff>0</xdr:rowOff>
    </xdr:from>
    <xdr:to>
      <xdr:col>64</xdr:col>
      <xdr:colOff>645777</xdr:colOff>
      <xdr:row>21</xdr:row>
      <xdr:rowOff>571725</xdr:rowOff>
    </xdr:to>
    <xdr:pic>
      <xdr:nvPicPr>
        <xdr:cNvPr id="22" name="Picture 1" descr="Picture"/>
        <xdr:cNvPicPr>
          <a:picLocks noChangeAspect="1"/>
        </xdr:cNvPicPr>
      </xdr:nvPicPr>
      <xdr:blipFill>
        <a:blip r:embed="rId21"/>
        <a:stretch>
          <a:fillRect/>
        </a:stretch>
      </xdr:blipFill>
      <xdr:spPr>
        <a:xfrm>
          <a:off x="56226075" y="12871450"/>
          <a:ext cx="645160" cy="571500"/>
        </a:xfrm>
        <a:prstGeom prst="rect">
          <a:avLst/>
        </a:prstGeom>
      </xdr:spPr>
    </xdr:pic>
    <xdr:clientData/>
  </xdr:twoCellAnchor>
  <xdr:twoCellAnchor>
    <xdr:from>
      <xdr:col>64</xdr:col>
      <xdr:colOff>0</xdr:colOff>
      <xdr:row>22</xdr:row>
      <xdr:rowOff>0</xdr:rowOff>
    </xdr:from>
    <xdr:to>
      <xdr:col>64</xdr:col>
      <xdr:colOff>645777</xdr:colOff>
      <xdr:row>22</xdr:row>
      <xdr:rowOff>571725</xdr:rowOff>
    </xdr:to>
    <xdr:pic>
      <xdr:nvPicPr>
        <xdr:cNvPr id="23" name="Picture 1" descr="Picture"/>
        <xdr:cNvPicPr>
          <a:picLocks noChangeAspect="1"/>
        </xdr:cNvPicPr>
      </xdr:nvPicPr>
      <xdr:blipFill>
        <a:blip r:embed="rId22"/>
        <a:stretch>
          <a:fillRect/>
        </a:stretch>
      </xdr:blipFill>
      <xdr:spPr>
        <a:xfrm>
          <a:off x="56226075" y="13506450"/>
          <a:ext cx="645160" cy="571500"/>
        </a:xfrm>
        <a:prstGeom prst="rect">
          <a:avLst/>
        </a:prstGeom>
      </xdr:spPr>
    </xdr:pic>
    <xdr:clientData/>
  </xdr:twoCellAnchor>
  <xdr:twoCellAnchor>
    <xdr:from>
      <xdr:col>64</xdr:col>
      <xdr:colOff>0</xdr:colOff>
      <xdr:row>23</xdr:row>
      <xdr:rowOff>0</xdr:rowOff>
    </xdr:from>
    <xdr:to>
      <xdr:col>64</xdr:col>
      <xdr:colOff>645777</xdr:colOff>
      <xdr:row>23</xdr:row>
      <xdr:rowOff>571725</xdr:rowOff>
    </xdr:to>
    <xdr:pic>
      <xdr:nvPicPr>
        <xdr:cNvPr id="24" name="Picture 1" descr="Picture"/>
        <xdr:cNvPicPr>
          <a:picLocks noChangeAspect="1"/>
        </xdr:cNvPicPr>
      </xdr:nvPicPr>
      <xdr:blipFill>
        <a:blip r:embed="rId23"/>
        <a:stretch>
          <a:fillRect/>
        </a:stretch>
      </xdr:blipFill>
      <xdr:spPr>
        <a:xfrm>
          <a:off x="56226075" y="14141450"/>
          <a:ext cx="645160" cy="571500"/>
        </a:xfrm>
        <a:prstGeom prst="rect">
          <a:avLst/>
        </a:prstGeom>
      </xdr:spPr>
    </xdr:pic>
    <xdr:clientData/>
  </xdr:twoCellAnchor>
  <xdr:twoCellAnchor>
    <xdr:from>
      <xdr:col>64</xdr:col>
      <xdr:colOff>0</xdr:colOff>
      <xdr:row>24</xdr:row>
      <xdr:rowOff>0</xdr:rowOff>
    </xdr:from>
    <xdr:to>
      <xdr:col>64</xdr:col>
      <xdr:colOff>645777</xdr:colOff>
      <xdr:row>24</xdr:row>
      <xdr:rowOff>571725</xdr:rowOff>
    </xdr:to>
    <xdr:pic>
      <xdr:nvPicPr>
        <xdr:cNvPr id="25" name="Picture 1" descr="Picture"/>
        <xdr:cNvPicPr>
          <a:picLocks noChangeAspect="1"/>
        </xdr:cNvPicPr>
      </xdr:nvPicPr>
      <xdr:blipFill>
        <a:blip r:embed="rId24"/>
        <a:stretch>
          <a:fillRect/>
        </a:stretch>
      </xdr:blipFill>
      <xdr:spPr>
        <a:xfrm>
          <a:off x="56226075" y="14776450"/>
          <a:ext cx="645160" cy="571500"/>
        </a:xfrm>
        <a:prstGeom prst="rect">
          <a:avLst/>
        </a:prstGeom>
      </xdr:spPr>
    </xdr:pic>
    <xdr:clientData/>
  </xdr:twoCellAnchor>
  <xdr:twoCellAnchor>
    <xdr:from>
      <xdr:col>64</xdr:col>
      <xdr:colOff>0</xdr:colOff>
      <xdr:row>25</xdr:row>
      <xdr:rowOff>0</xdr:rowOff>
    </xdr:from>
    <xdr:to>
      <xdr:col>64</xdr:col>
      <xdr:colOff>645777</xdr:colOff>
      <xdr:row>25</xdr:row>
      <xdr:rowOff>571725</xdr:rowOff>
    </xdr:to>
    <xdr:pic>
      <xdr:nvPicPr>
        <xdr:cNvPr id="26" name="Picture 1" descr="Picture"/>
        <xdr:cNvPicPr>
          <a:picLocks noChangeAspect="1"/>
        </xdr:cNvPicPr>
      </xdr:nvPicPr>
      <xdr:blipFill>
        <a:blip r:embed="rId25"/>
        <a:stretch>
          <a:fillRect/>
        </a:stretch>
      </xdr:blipFill>
      <xdr:spPr>
        <a:xfrm>
          <a:off x="56226075" y="15411450"/>
          <a:ext cx="645160" cy="571500"/>
        </a:xfrm>
        <a:prstGeom prst="rect">
          <a:avLst/>
        </a:prstGeom>
      </xdr:spPr>
    </xdr:pic>
    <xdr:clientData/>
  </xdr:twoCellAnchor>
  <xdr:twoCellAnchor>
    <xdr:from>
      <xdr:col>64</xdr:col>
      <xdr:colOff>0</xdr:colOff>
      <xdr:row>26</xdr:row>
      <xdr:rowOff>0</xdr:rowOff>
    </xdr:from>
    <xdr:to>
      <xdr:col>64</xdr:col>
      <xdr:colOff>645777</xdr:colOff>
      <xdr:row>26</xdr:row>
      <xdr:rowOff>571725</xdr:rowOff>
    </xdr:to>
    <xdr:pic>
      <xdr:nvPicPr>
        <xdr:cNvPr id="27" name="Picture 1" descr="Picture"/>
        <xdr:cNvPicPr>
          <a:picLocks noChangeAspect="1"/>
        </xdr:cNvPicPr>
      </xdr:nvPicPr>
      <xdr:blipFill>
        <a:blip r:embed="rId26"/>
        <a:stretch>
          <a:fillRect/>
        </a:stretch>
      </xdr:blipFill>
      <xdr:spPr>
        <a:xfrm>
          <a:off x="56226075" y="16046450"/>
          <a:ext cx="645160" cy="571500"/>
        </a:xfrm>
        <a:prstGeom prst="rect">
          <a:avLst/>
        </a:prstGeom>
      </xdr:spPr>
    </xdr:pic>
    <xdr:clientData/>
  </xdr:twoCellAnchor>
  <xdr:twoCellAnchor>
    <xdr:from>
      <xdr:col>64</xdr:col>
      <xdr:colOff>0</xdr:colOff>
      <xdr:row>27</xdr:row>
      <xdr:rowOff>0</xdr:rowOff>
    </xdr:from>
    <xdr:to>
      <xdr:col>64</xdr:col>
      <xdr:colOff>645777</xdr:colOff>
      <xdr:row>27</xdr:row>
      <xdr:rowOff>571725</xdr:rowOff>
    </xdr:to>
    <xdr:pic>
      <xdr:nvPicPr>
        <xdr:cNvPr id="28" name="Picture 1" descr="Picture"/>
        <xdr:cNvPicPr>
          <a:picLocks noChangeAspect="1"/>
        </xdr:cNvPicPr>
      </xdr:nvPicPr>
      <xdr:blipFill>
        <a:blip r:embed="rId27"/>
        <a:stretch>
          <a:fillRect/>
        </a:stretch>
      </xdr:blipFill>
      <xdr:spPr>
        <a:xfrm>
          <a:off x="56226075" y="16681450"/>
          <a:ext cx="645160" cy="571500"/>
        </a:xfrm>
        <a:prstGeom prst="rect">
          <a:avLst/>
        </a:prstGeom>
      </xdr:spPr>
    </xdr:pic>
    <xdr:clientData/>
  </xdr:twoCellAnchor>
  <xdr:twoCellAnchor>
    <xdr:from>
      <xdr:col>64</xdr:col>
      <xdr:colOff>0</xdr:colOff>
      <xdr:row>28</xdr:row>
      <xdr:rowOff>0</xdr:rowOff>
    </xdr:from>
    <xdr:to>
      <xdr:col>64</xdr:col>
      <xdr:colOff>645777</xdr:colOff>
      <xdr:row>28</xdr:row>
      <xdr:rowOff>571725</xdr:rowOff>
    </xdr:to>
    <xdr:pic>
      <xdr:nvPicPr>
        <xdr:cNvPr id="29" name="Picture 1" descr="Picture"/>
        <xdr:cNvPicPr>
          <a:picLocks noChangeAspect="1"/>
        </xdr:cNvPicPr>
      </xdr:nvPicPr>
      <xdr:blipFill>
        <a:blip r:embed="rId28"/>
        <a:stretch>
          <a:fillRect/>
        </a:stretch>
      </xdr:blipFill>
      <xdr:spPr>
        <a:xfrm>
          <a:off x="56226075" y="17316450"/>
          <a:ext cx="645160" cy="571500"/>
        </a:xfrm>
        <a:prstGeom prst="rect">
          <a:avLst/>
        </a:prstGeom>
      </xdr:spPr>
    </xdr:pic>
    <xdr:clientData/>
  </xdr:twoCellAnchor>
  <xdr:twoCellAnchor>
    <xdr:from>
      <xdr:col>64</xdr:col>
      <xdr:colOff>0</xdr:colOff>
      <xdr:row>29</xdr:row>
      <xdr:rowOff>0</xdr:rowOff>
    </xdr:from>
    <xdr:to>
      <xdr:col>64</xdr:col>
      <xdr:colOff>645777</xdr:colOff>
      <xdr:row>29</xdr:row>
      <xdr:rowOff>571725</xdr:rowOff>
    </xdr:to>
    <xdr:pic>
      <xdr:nvPicPr>
        <xdr:cNvPr id="30" name="Picture 1" descr="Picture"/>
        <xdr:cNvPicPr>
          <a:picLocks noChangeAspect="1"/>
        </xdr:cNvPicPr>
      </xdr:nvPicPr>
      <xdr:blipFill>
        <a:blip r:embed="rId29"/>
        <a:stretch>
          <a:fillRect/>
        </a:stretch>
      </xdr:blipFill>
      <xdr:spPr>
        <a:xfrm>
          <a:off x="56226075" y="17951450"/>
          <a:ext cx="645160" cy="571500"/>
        </a:xfrm>
        <a:prstGeom prst="rect">
          <a:avLst/>
        </a:prstGeom>
      </xdr:spPr>
    </xdr:pic>
    <xdr:clientData/>
  </xdr:twoCellAnchor>
  <xdr:twoCellAnchor>
    <xdr:from>
      <xdr:col>64</xdr:col>
      <xdr:colOff>0</xdr:colOff>
      <xdr:row>30</xdr:row>
      <xdr:rowOff>0</xdr:rowOff>
    </xdr:from>
    <xdr:to>
      <xdr:col>64</xdr:col>
      <xdr:colOff>645777</xdr:colOff>
      <xdr:row>30</xdr:row>
      <xdr:rowOff>571725</xdr:rowOff>
    </xdr:to>
    <xdr:pic>
      <xdr:nvPicPr>
        <xdr:cNvPr id="31" name="Picture 1" descr="Picture"/>
        <xdr:cNvPicPr>
          <a:picLocks noChangeAspect="1"/>
        </xdr:cNvPicPr>
      </xdr:nvPicPr>
      <xdr:blipFill>
        <a:blip r:embed="rId30"/>
        <a:stretch>
          <a:fillRect/>
        </a:stretch>
      </xdr:blipFill>
      <xdr:spPr>
        <a:xfrm>
          <a:off x="56226075" y="18586450"/>
          <a:ext cx="645160" cy="571500"/>
        </a:xfrm>
        <a:prstGeom prst="rect">
          <a:avLst/>
        </a:prstGeom>
      </xdr:spPr>
    </xdr:pic>
    <xdr:clientData/>
  </xdr:twoCellAnchor>
  <xdr:twoCellAnchor>
    <xdr:from>
      <xdr:col>64</xdr:col>
      <xdr:colOff>0</xdr:colOff>
      <xdr:row>31</xdr:row>
      <xdr:rowOff>0</xdr:rowOff>
    </xdr:from>
    <xdr:to>
      <xdr:col>64</xdr:col>
      <xdr:colOff>645777</xdr:colOff>
      <xdr:row>31</xdr:row>
      <xdr:rowOff>571725</xdr:rowOff>
    </xdr:to>
    <xdr:pic>
      <xdr:nvPicPr>
        <xdr:cNvPr id="32" name="Picture 1" descr="Picture"/>
        <xdr:cNvPicPr>
          <a:picLocks noChangeAspect="1"/>
        </xdr:cNvPicPr>
      </xdr:nvPicPr>
      <xdr:blipFill>
        <a:blip r:embed="rId31"/>
        <a:stretch>
          <a:fillRect/>
        </a:stretch>
      </xdr:blipFill>
      <xdr:spPr>
        <a:xfrm>
          <a:off x="56226075" y="19221450"/>
          <a:ext cx="645160" cy="571500"/>
        </a:xfrm>
        <a:prstGeom prst="rect">
          <a:avLst/>
        </a:prstGeom>
      </xdr:spPr>
    </xdr:pic>
    <xdr:clientData/>
  </xdr:twoCellAnchor>
  <xdr:twoCellAnchor>
    <xdr:from>
      <xdr:col>64</xdr:col>
      <xdr:colOff>0</xdr:colOff>
      <xdr:row>32</xdr:row>
      <xdr:rowOff>0</xdr:rowOff>
    </xdr:from>
    <xdr:to>
      <xdr:col>64</xdr:col>
      <xdr:colOff>645777</xdr:colOff>
      <xdr:row>32</xdr:row>
      <xdr:rowOff>571725</xdr:rowOff>
    </xdr:to>
    <xdr:pic>
      <xdr:nvPicPr>
        <xdr:cNvPr id="33" name="Picture 1" descr="Picture"/>
        <xdr:cNvPicPr>
          <a:picLocks noChangeAspect="1"/>
        </xdr:cNvPicPr>
      </xdr:nvPicPr>
      <xdr:blipFill>
        <a:blip r:embed="rId32"/>
        <a:stretch>
          <a:fillRect/>
        </a:stretch>
      </xdr:blipFill>
      <xdr:spPr>
        <a:xfrm>
          <a:off x="56226075" y="19856450"/>
          <a:ext cx="645160" cy="571500"/>
        </a:xfrm>
        <a:prstGeom prst="rect">
          <a:avLst/>
        </a:prstGeom>
      </xdr:spPr>
    </xdr:pic>
    <xdr:clientData/>
  </xdr:twoCellAnchor>
  <xdr:twoCellAnchor>
    <xdr:from>
      <xdr:col>64</xdr:col>
      <xdr:colOff>0</xdr:colOff>
      <xdr:row>33</xdr:row>
      <xdr:rowOff>0</xdr:rowOff>
    </xdr:from>
    <xdr:to>
      <xdr:col>64</xdr:col>
      <xdr:colOff>645777</xdr:colOff>
      <xdr:row>33</xdr:row>
      <xdr:rowOff>571725</xdr:rowOff>
    </xdr:to>
    <xdr:pic>
      <xdr:nvPicPr>
        <xdr:cNvPr id="34" name="Picture 1" descr="Picture"/>
        <xdr:cNvPicPr>
          <a:picLocks noChangeAspect="1"/>
        </xdr:cNvPicPr>
      </xdr:nvPicPr>
      <xdr:blipFill>
        <a:blip r:embed="rId33"/>
        <a:stretch>
          <a:fillRect/>
        </a:stretch>
      </xdr:blipFill>
      <xdr:spPr>
        <a:xfrm>
          <a:off x="56226075" y="20491450"/>
          <a:ext cx="645160" cy="571500"/>
        </a:xfrm>
        <a:prstGeom prst="rect">
          <a:avLst/>
        </a:prstGeom>
      </xdr:spPr>
    </xdr:pic>
    <xdr:clientData/>
  </xdr:twoCellAnchor>
  <xdr:twoCellAnchor>
    <xdr:from>
      <xdr:col>64</xdr:col>
      <xdr:colOff>0</xdr:colOff>
      <xdr:row>34</xdr:row>
      <xdr:rowOff>0</xdr:rowOff>
    </xdr:from>
    <xdr:to>
      <xdr:col>64</xdr:col>
      <xdr:colOff>645777</xdr:colOff>
      <xdr:row>34</xdr:row>
      <xdr:rowOff>571725</xdr:rowOff>
    </xdr:to>
    <xdr:pic>
      <xdr:nvPicPr>
        <xdr:cNvPr id="35" name="Picture 1" descr="Picture"/>
        <xdr:cNvPicPr>
          <a:picLocks noChangeAspect="1"/>
        </xdr:cNvPicPr>
      </xdr:nvPicPr>
      <xdr:blipFill>
        <a:blip r:embed="rId34"/>
        <a:stretch>
          <a:fillRect/>
        </a:stretch>
      </xdr:blipFill>
      <xdr:spPr>
        <a:xfrm>
          <a:off x="56226075" y="21126450"/>
          <a:ext cx="645160" cy="571500"/>
        </a:xfrm>
        <a:prstGeom prst="rect">
          <a:avLst/>
        </a:prstGeom>
      </xdr:spPr>
    </xdr:pic>
    <xdr:clientData/>
  </xdr:twoCellAnchor>
  <xdr:twoCellAnchor>
    <xdr:from>
      <xdr:col>64</xdr:col>
      <xdr:colOff>0</xdr:colOff>
      <xdr:row>35</xdr:row>
      <xdr:rowOff>0</xdr:rowOff>
    </xdr:from>
    <xdr:to>
      <xdr:col>64</xdr:col>
      <xdr:colOff>645777</xdr:colOff>
      <xdr:row>35</xdr:row>
      <xdr:rowOff>571725</xdr:rowOff>
    </xdr:to>
    <xdr:pic>
      <xdr:nvPicPr>
        <xdr:cNvPr id="36" name="Picture 1" descr="Picture"/>
        <xdr:cNvPicPr>
          <a:picLocks noChangeAspect="1"/>
        </xdr:cNvPicPr>
      </xdr:nvPicPr>
      <xdr:blipFill>
        <a:blip r:embed="rId35"/>
        <a:stretch>
          <a:fillRect/>
        </a:stretch>
      </xdr:blipFill>
      <xdr:spPr>
        <a:xfrm>
          <a:off x="56226075" y="21761450"/>
          <a:ext cx="645160" cy="571500"/>
        </a:xfrm>
        <a:prstGeom prst="rect">
          <a:avLst/>
        </a:prstGeom>
      </xdr:spPr>
    </xdr:pic>
    <xdr:clientData/>
  </xdr:twoCellAnchor>
  <xdr:twoCellAnchor>
    <xdr:from>
      <xdr:col>64</xdr:col>
      <xdr:colOff>0</xdr:colOff>
      <xdr:row>36</xdr:row>
      <xdr:rowOff>0</xdr:rowOff>
    </xdr:from>
    <xdr:to>
      <xdr:col>64</xdr:col>
      <xdr:colOff>645777</xdr:colOff>
      <xdr:row>36</xdr:row>
      <xdr:rowOff>571725</xdr:rowOff>
    </xdr:to>
    <xdr:pic>
      <xdr:nvPicPr>
        <xdr:cNvPr id="37" name="Picture 1" descr="Picture"/>
        <xdr:cNvPicPr>
          <a:picLocks noChangeAspect="1"/>
        </xdr:cNvPicPr>
      </xdr:nvPicPr>
      <xdr:blipFill>
        <a:blip r:embed="rId36"/>
        <a:stretch>
          <a:fillRect/>
        </a:stretch>
      </xdr:blipFill>
      <xdr:spPr>
        <a:xfrm>
          <a:off x="56226075" y="22396450"/>
          <a:ext cx="645160" cy="571500"/>
        </a:xfrm>
        <a:prstGeom prst="rect">
          <a:avLst/>
        </a:prstGeom>
      </xdr:spPr>
    </xdr:pic>
    <xdr:clientData/>
  </xdr:twoCellAnchor>
  <xdr:twoCellAnchor>
    <xdr:from>
      <xdr:col>64</xdr:col>
      <xdr:colOff>0</xdr:colOff>
      <xdr:row>37</xdr:row>
      <xdr:rowOff>0</xdr:rowOff>
    </xdr:from>
    <xdr:to>
      <xdr:col>64</xdr:col>
      <xdr:colOff>645777</xdr:colOff>
      <xdr:row>37</xdr:row>
      <xdr:rowOff>571725</xdr:rowOff>
    </xdr:to>
    <xdr:pic>
      <xdr:nvPicPr>
        <xdr:cNvPr id="38" name="Picture 1" descr="Picture"/>
        <xdr:cNvPicPr>
          <a:picLocks noChangeAspect="1"/>
        </xdr:cNvPicPr>
      </xdr:nvPicPr>
      <xdr:blipFill>
        <a:blip r:embed="rId37"/>
        <a:stretch>
          <a:fillRect/>
        </a:stretch>
      </xdr:blipFill>
      <xdr:spPr>
        <a:xfrm>
          <a:off x="56226075" y="23031450"/>
          <a:ext cx="645160" cy="571500"/>
        </a:xfrm>
        <a:prstGeom prst="rect">
          <a:avLst/>
        </a:prstGeom>
      </xdr:spPr>
    </xdr:pic>
    <xdr:clientData/>
  </xdr:twoCellAnchor>
  <xdr:twoCellAnchor>
    <xdr:from>
      <xdr:col>64</xdr:col>
      <xdr:colOff>0</xdr:colOff>
      <xdr:row>38</xdr:row>
      <xdr:rowOff>0</xdr:rowOff>
    </xdr:from>
    <xdr:to>
      <xdr:col>64</xdr:col>
      <xdr:colOff>645777</xdr:colOff>
      <xdr:row>38</xdr:row>
      <xdr:rowOff>571725</xdr:rowOff>
    </xdr:to>
    <xdr:pic>
      <xdr:nvPicPr>
        <xdr:cNvPr id="39" name="Picture 1" descr="Picture"/>
        <xdr:cNvPicPr>
          <a:picLocks noChangeAspect="1"/>
        </xdr:cNvPicPr>
      </xdr:nvPicPr>
      <xdr:blipFill>
        <a:blip r:embed="rId38"/>
        <a:stretch>
          <a:fillRect/>
        </a:stretch>
      </xdr:blipFill>
      <xdr:spPr>
        <a:xfrm>
          <a:off x="56226075" y="23666450"/>
          <a:ext cx="645160" cy="571500"/>
        </a:xfrm>
        <a:prstGeom prst="rect">
          <a:avLst/>
        </a:prstGeom>
      </xdr:spPr>
    </xdr:pic>
    <xdr:clientData/>
  </xdr:twoCellAnchor>
  <xdr:twoCellAnchor>
    <xdr:from>
      <xdr:col>64</xdr:col>
      <xdr:colOff>0</xdr:colOff>
      <xdr:row>39</xdr:row>
      <xdr:rowOff>0</xdr:rowOff>
    </xdr:from>
    <xdr:to>
      <xdr:col>64</xdr:col>
      <xdr:colOff>645777</xdr:colOff>
      <xdr:row>39</xdr:row>
      <xdr:rowOff>571725</xdr:rowOff>
    </xdr:to>
    <xdr:pic>
      <xdr:nvPicPr>
        <xdr:cNvPr id="40" name="Picture 1" descr="Picture"/>
        <xdr:cNvPicPr>
          <a:picLocks noChangeAspect="1"/>
        </xdr:cNvPicPr>
      </xdr:nvPicPr>
      <xdr:blipFill>
        <a:blip r:embed="rId39"/>
        <a:stretch>
          <a:fillRect/>
        </a:stretch>
      </xdr:blipFill>
      <xdr:spPr>
        <a:xfrm>
          <a:off x="56226075" y="24301450"/>
          <a:ext cx="645160" cy="571500"/>
        </a:xfrm>
        <a:prstGeom prst="rect">
          <a:avLst/>
        </a:prstGeom>
      </xdr:spPr>
    </xdr:pic>
    <xdr:clientData/>
  </xdr:twoCellAnchor>
  <xdr:twoCellAnchor>
    <xdr:from>
      <xdr:col>64</xdr:col>
      <xdr:colOff>0</xdr:colOff>
      <xdr:row>40</xdr:row>
      <xdr:rowOff>0</xdr:rowOff>
    </xdr:from>
    <xdr:to>
      <xdr:col>64</xdr:col>
      <xdr:colOff>645777</xdr:colOff>
      <xdr:row>40</xdr:row>
      <xdr:rowOff>571725</xdr:rowOff>
    </xdr:to>
    <xdr:pic>
      <xdr:nvPicPr>
        <xdr:cNvPr id="41" name="Picture 1" descr="Picture"/>
        <xdr:cNvPicPr>
          <a:picLocks noChangeAspect="1"/>
        </xdr:cNvPicPr>
      </xdr:nvPicPr>
      <xdr:blipFill>
        <a:blip r:embed="rId40"/>
        <a:stretch>
          <a:fillRect/>
        </a:stretch>
      </xdr:blipFill>
      <xdr:spPr>
        <a:xfrm>
          <a:off x="56226075" y="24936450"/>
          <a:ext cx="645160" cy="571500"/>
        </a:xfrm>
        <a:prstGeom prst="rect">
          <a:avLst/>
        </a:prstGeom>
      </xdr:spPr>
    </xdr:pic>
    <xdr:clientData/>
  </xdr:twoCellAnchor>
  <xdr:twoCellAnchor>
    <xdr:from>
      <xdr:col>64</xdr:col>
      <xdr:colOff>0</xdr:colOff>
      <xdr:row>41</xdr:row>
      <xdr:rowOff>0</xdr:rowOff>
    </xdr:from>
    <xdr:to>
      <xdr:col>64</xdr:col>
      <xdr:colOff>645777</xdr:colOff>
      <xdr:row>41</xdr:row>
      <xdr:rowOff>571725</xdr:rowOff>
    </xdr:to>
    <xdr:pic>
      <xdr:nvPicPr>
        <xdr:cNvPr id="42" name="Picture 1" descr="Picture"/>
        <xdr:cNvPicPr>
          <a:picLocks noChangeAspect="1"/>
        </xdr:cNvPicPr>
      </xdr:nvPicPr>
      <xdr:blipFill>
        <a:blip r:embed="rId41"/>
        <a:stretch>
          <a:fillRect/>
        </a:stretch>
      </xdr:blipFill>
      <xdr:spPr>
        <a:xfrm>
          <a:off x="56226075" y="25571450"/>
          <a:ext cx="645160" cy="571500"/>
        </a:xfrm>
        <a:prstGeom prst="rect">
          <a:avLst/>
        </a:prstGeom>
      </xdr:spPr>
    </xdr:pic>
    <xdr:clientData/>
  </xdr:twoCellAnchor>
  <xdr:twoCellAnchor>
    <xdr:from>
      <xdr:col>64</xdr:col>
      <xdr:colOff>0</xdr:colOff>
      <xdr:row>42</xdr:row>
      <xdr:rowOff>0</xdr:rowOff>
    </xdr:from>
    <xdr:to>
      <xdr:col>64</xdr:col>
      <xdr:colOff>645777</xdr:colOff>
      <xdr:row>42</xdr:row>
      <xdr:rowOff>571725</xdr:rowOff>
    </xdr:to>
    <xdr:pic>
      <xdr:nvPicPr>
        <xdr:cNvPr id="43" name="Picture 1" descr="Picture"/>
        <xdr:cNvPicPr>
          <a:picLocks noChangeAspect="1"/>
        </xdr:cNvPicPr>
      </xdr:nvPicPr>
      <xdr:blipFill>
        <a:blip r:embed="rId42"/>
        <a:stretch>
          <a:fillRect/>
        </a:stretch>
      </xdr:blipFill>
      <xdr:spPr>
        <a:xfrm>
          <a:off x="56226075" y="26206450"/>
          <a:ext cx="645160" cy="571500"/>
        </a:xfrm>
        <a:prstGeom prst="rect">
          <a:avLst/>
        </a:prstGeom>
      </xdr:spPr>
    </xdr:pic>
    <xdr:clientData/>
  </xdr:twoCellAnchor>
  <xdr:twoCellAnchor>
    <xdr:from>
      <xdr:col>64</xdr:col>
      <xdr:colOff>0</xdr:colOff>
      <xdr:row>43</xdr:row>
      <xdr:rowOff>0</xdr:rowOff>
    </xdr:from>
    <xdr:to>
      <xdr:col>64</xdr:col>
      <xdr:colOff>645777</xdr:colOff>
      <xdr:row>43</xdr:row>
      <xdr:rowOff>571725</xdr:rowOff>
    </xdr:to>
    <xdr:pic>
      <xdr:nvPicPr>
        <xdr:cNvPr id="44" name="Picture 1" descr="Picture"/>
        <xdr:cNvPicPr>
          <a:picLocks noChangeAspect="1"/>
        </xdr:cNvPicPr>
      </xdr:nvPicPr>
      <xdr:blipFill>
        <a:blip r:embed="rId43"/>
        <a:stretch>
          <a:fillRect/>
        </a:stretch>
      </xdr:blipFill>
      <xdr:spPr>
        <a:xfrm>
          <a:off x="56226075" y="26841450"/>
          <a:ext cx="645160" cy="571500"/>
        </a:xfrm>
        <a:prstGeom prst="rect">
          <a:avLst/>
        </a:prstGeom>
      </xdr:spPr>
    </xdr:pic>
    <xdr:clientData/>
  </xdr:twoCellAnchor>
  <xdr:twoCellAnchor>
    <xdr:from>
      <xdr:col>64</xdr:col>
      <xdr:colOff>0</xdr:colOff>
      <xdr:row>44</xdr:row>
      <xdr:rowOff>0</xdr:rowOff>
    </xdr:from>
    <xdr:to>
      <xdr:col>64</xdr:col>
      <xdr:colOff>645777</xdr:colOff>
      <xdr:row>44</xdr:row>
      <xdr:rowOff>571725</xdr:rowOff>
    </xdr:to>
    <xdr:pic>
      <xdr:nvPicPr>
        <xdr:cNvPr id="45" name="Picture 1" descr="Picture"/>
        <xdr:cNvPicPr>
          <a:picLocks noChangeAspect="1"/>
        </xdr:cNvPicPr>
      </xdr:nvPicPr>
      <xdr:blipFill>
        <a:blip r:embed="rId44"/>
        <a:stretch>
          <a:fillRect/>
        </a:stretch>
      </xdr:blipFill>
      <xdr:spPr>
        <a:xfrm>
          <a:off x="56226075" y="27476450"/>
          <a:ext cx="645160" cy="571500"/>
        </a:xfrm>
        <a:prstGeom prst="rect">
          <a:avLst/>
        </a:prstGeom>
      </xdr:spPr>
    </xdr:pic>
    <xdr:clientData/>
  </xdr:twoCellAnchor>
  <xdr:twoCellAnchor>
    <xdr:from>
      <xdr:col>64</xdr:col>
      <xdr:colOff>0</xdr:colOff>
      <xdr:row>45</xdr:row>
      <xdr:rowOff>0</xdr:rowOff>
    </xdr:from>
    <xdr:to>
      <xdr:col>64</xdr:col>
      <xdr:colOff>645777</xdr:colOff>
      <xdr:row>45</xdr:row>
      <xdr:rowOff>571725</xdr:rowOff>
    </xdr:to>
    <xdr:pic>
      <xdr:nvPicPr>
        <xdr:cNvPr id="46" name="Picture 1" descr="Picture"/>
        <xdr:cNvPicPr>
          <a:picLocks noChangeAspect="1"/>
        </xdr:cNvPicPr>
      </xdr:nvPicPr>
      <xdr:blipFill>
        <a:blip r:embed="rId45"/>
        <a:stretch>
          <a:fillRect/>
        </a:stretch>
      </xdr:blipFill>
      <xdr:spPr>
        <a:xfrm>
          <a:off x="56226075" y="28111450"/>
          <a:ext cx="645160" cy="571500"/>
        </a:xfrm>
        <a:prstGeom prst="rect">
          <a:avLst/>
        </a:prstGeom>
      </xdr:spPr>
    </xdr:pic>
    <xdr:clientData/>
  </xdr:twoCellAnchor>
  <xdr:twoCellAnchor>
    <xdr:from>
      <xdr:col>64</xdr:col>
      <xdr:colOff>0</xdr:colOff>
      <xdr:row>46</xdr:row>
      <xdr:rowOff>0</xdr:rowOff>
    </xdr:from>
    <xdr:to>
      <xdr:col>64</xdr:col>
      <xdr:colOff>645777</xdr:colOff>
      <xdr:row>46</xdr:row>
      <xdr:rowOff>571725</xdr:rowOff>
    </xdr:to>
    <xdr:pic>
      <xdr:nvPicPr>
        <xdr:cNvPr id="47" name="Picture 1" descr="Picture"/>
        <xdr:cNvPicPr>
          <a:picLocks noChangeAspect="1"/>
        </xdr:cNvPicPr>
      </xdr:nvPicPr>
      <xdr:blipFill>
        <a:blip r:embed="rId46"/>
        <a:stretch>
          <a:fillRect/>
        </a:stretch>
      </xdr:blipFill>
      <xdr:spPr>
        <a:xfrm>
          <a:off x="56226075" y="28746450"/>
          <a:ext cx="645160" cy="571500"/>
        </a:xfrm>
        <a:prstGeom prst="rect">
          <a:avLst/>
        </a:prstGeom>
      </xdr:spPr>
    </xdr:pic>
    <xdr:clientData/>
  </xdr:twoCellAnchor>
  <xdr:twoCellAnchor>
    <xdr:from>
      <xdr:col>64</xdr:col>
      <xdr:colOff>0</xdr:colOff>
      <xdr:row>47</xdr:row>
      <xdr:rowOff>0</xdr:rowOff>
    </xdr:from>
    <xdr:to>
      <xdr:col>64</xdr:col>
      <xdr:colOff>645777</xdr:colOff>
      <xdr:row>47</xdr:row>
      <xdr:rowOff>571725</xdr:rowOff>
    </xdr:to>
    <xdr:pic>
      <xdr:nvPicPr>
        <xdr:cNvPr id="48" name="Picture 1" descr="Picture"/>
        <xdr:cNvPicPr>
          <a:picLocks noChangeAspect="1"/>
        </xdr:cNvPicPr>
      </xdr:nvPicPr>
      <xdr:blipFill>
        <a:blip r:embed="rId47"/>
        <a:stretch>
          <a:fillRect/>
        </a:stretch>
      </xdr:blipFill>
      <xdr:spPr>
        <a:xfrm>
          <a:off x="56226075" y="29381450"/>
          <a:ext cx="645160" cy="571500"/>
        </a:xfrm>
        <a:prstGeom prst="rect">
          <a:avLst/>
        </a:prstGeom>
      </xdr:spPr>
    </xdr:pic>
    <xdr:clientData/>
  </xdr:twoCellAnchor>
  <xdr:twoCellAnchor>
    <xdr:from>
      <xdr:col>64</xdr:col>
      <xdr:colOff>0</xdr:colOff>
      <xdr:row>48</xdr:row>
      <xdr:rowOff>0</xdr:rowOff>
    </xdr:from>
    <xdr:to>
      <xdr:col>64</xdr:col>
      <xdr:colOff>645777</xdr:colOff>
      <xdr:row>48</xdr:row>
      <xdr:rowOff>571725</xdr:rowOff>
    </xdr:to>
    <xdr:pic>
      <xdr:nvPicPr>
        <xdr:cNvPr id="49" name="Picture 1" descr="Picture"/>
        <xdr:cNvPicPr>
          <a:picLocks noChangeAspect="1"/>
        </xdr:cNvPicPr>
      </xdr:nvPicPr>
      <xdr:blipFill>
        <a:blip r:embed="rId48"/>
        <a:stretch>
          <a:fillRect/>
        </a:stretch>
      </xdr:blipFill>
      <xdr:spPr>
        <a:xfrm>
          <a:off x="56226075" y="30016450"/>
          <a:ext cx="645160" cy="571500"/>
        </a:xfrm>
        <a:prstGeom prst="rect">
          <a:avLst/>
        </a:prstGeom>
      </xdr:spPr>
    </xdr:pic>
    <xdr:clientData/>
  </xdr:twoCellAnchor>
  <xdr:twoCellAnchor>
    <xdr:from>
      <xdr:col>64</xdr:col>
      <xdr:colOff>0</xdr:colOff>
      <xdr:row>49</xdr:row>
      <xdr:rowOff>0</xdr:rowOff>
    </xdr:from>
    <xdr:to>
      <xdr:col>64</xdr:col>
      <xdr:colOff>645777</xdr:colOff>
      <xdr:row>49</xdr:row>
      <xdr:rowOff>571725</xdr:rowOff>
    </xdr:to>
    <xdr:pic>
      <xdr:nvPicPr>
        <xdr:cNvPr id="50" name="Picture 1" descr="Picture"/>
        <xdr:cNvPicPr>
          <a:picLocks noChangeAspect="1"/>
        </xdr:cNvPicPr>
      </xdr:nvPicPr>
      <xdr:blipFill>
        <a:blip r:embed="rId49"/>
        <a:stretch>
          <a:fillRect/>
        </a:stretch>
      </xdr:blipFill>
      <xdr:spPr>
        <a:xfrm>
          <a:off x="56226075" y="30651450"/>
          <a:ext cx="645160" cy="571500"/>
        </a:xfrm>
        <a:prstGeom prst="rect">
          <a:avLst/>
        </a:prstGeom>
      </xdr:spPr>
    </xdr:pic>
    <xdr:clientData/>
  </xdr:twoCellAnchor>
  <xdr:twoCellAnchor>
    <xdr:from>
      <xdr:col>64</xdr:col>
      <xdr:colOff>0</xdr:colOff>
      <xdr:row>50</xdr:row>
      <xdr:rowOff>0</xdr:rowOff>
    </xdr:from>
    <xdr:to>
      <xdr:col>64</xdr:col>
      <xdr:colOff>645777</xdr:colOff>
      <xdr:row>50</xdr:row>
      <xdr:rowOff>571725</xdr:rowOff>
    </xdr:to>
    <xdr:pic>
      <xdr:nvPicPr>
        <xdr:cNvPr id="51" name="Picture 1" descr="Picture"/>
        <xdr:cNvPicPr>
          <a:picLocks noChangeAspect="1"/>
        </xdr:cNvPicPr>
      </xdr:nvPicPr>
      <xdr:blipFill>
        <a:blip r:embed="rId50"/>
        <a:stretch>
          <a:fillRect/>
        </a:stretch>
      </xdr:blipFill>
      <xdr:spPr>
        <a:xfrm>
          <a:off x="56226075" y="31286450"/>
          <a:ext cx="645160" cy="571500"/>
        </a:xfrm>
        <a:prstGeom prst="rect">
          <a:avLst/>
        </a:prstGeom>
      </xdr:spPr>
    </xdr:pic>
    <xdr:clientData/>
  </xdr:twoCellAnchor>
  <xdr:twoCellAnchor>
    <xdr:from>
      <xdr:col>64</xdr:col>
      <xdr:colOff>0</xdr:colOff>
      <xdr:row>51</xdr:row>
      <xdr:rowOff>0</xdr:rowOff>
    </xdr:from>
    <xdr:to>
      <xdr:col>64</xdr:col>
      <xdr:colOff>645777</xdr:colOff>
      <xdr:row>51</xdr:row>
      <xdr:rowOff>571725</xdr:rowOff>
    </xdr:to>
    <xdr:pic>
      <xdr:nvPicPr>
        <xdr:cNvPr id="52" name="Picture 1" descr="Picture"/>
        <xdr:cNvPicPr>
          <a:picLocks noChangeAspect="1"/>
        </xdr:cNvPicPr>
      </xdr:nvPicPr>
      <xdr:blipFill>
        <a:blip r:embed="rId51"/>
        <a:stretch>
          <a:fillRect/>
        </a:stretch>
      </xdr:blipFill>
      <xdr:spPr>
        <a:xfrm>
          <a:off x="56226075" y="31921450"/>
          <a:ext cx="645160" cy="571500"/>
        </a:xfrm>
        <a:prstGeom prst="rect">
          <a:avLst/>
        </a:prstGeom>
      </xdr:spPr>
    </xdr:pic>
    <xdr:clientData/>
  </xdr:twoCellAnchor>
  <xdr:twoCellAnchor>
    <xdr:from>
      <xdr:col>64</xdr:col>
      <xdr:colOff>0</xdr:colOff>
      <xdr:row>52</xdr:row>
      <xdr:rowOff>0</xdr:rowOff>
    </xdr:from>
    <xdr:to>
      <xdr:col>64</xdr:col>
      <xdr:colOff>645777</xdr:colOff>
      <xdr:row>52</xdr:row>
      <xdr:rowOff>571725</xdr:rowOff>
    </xdr:to>
    <xdr:pic>
      <xdr:nvPicPr>
        <xdr:cNvPr id="53" name="Picture 1" descr="Picture"/>
        <xdr:cNvPicPr>
          <a:picLocks noChangeAspect="1"/>
        </xdr:cNvPicPr>
      </xdr:nvPicPr>
      <xdr:blipFill>
        <a:blip r:embed="rId52"/>
        <a:stretch>
          <a:fillRect/>
        </a:stretch>
      </xdr:blipFill>
      <xdr:spPr>
        <a:xfrm>
          <a:off x="56226075" y="32556450"/>
          <a:ext cx="645160" cy="571500"/>
        </a:xfrm>
        <a:prstGeom prst="rect">
          <a:avLst/>
        </a:prstGeom>
      </xdr:spPr>
    </xdr:pic>
    <xdr:clientData/>
  </xdr:twoCellAnchor>
  <xdr:twoCellAnchor>
    <xdr:from>
      <xdr:col>64</xdr:col>
      <xdr:colOff>0</xdr:colOff>
      <xdr:row>53</xdr:row>
      <xdr:rowOff>0</xdr:rowOff>
    </xdr:from>
    <xdr:to>
      <xdr:col>64</xdr:col>
      <xdr:colOff>645777</xdr:colOff>
      <xdr:row>53</xdr:row>
      <xdr:rowOff>571725</xdr:rowOff>
    </xdr:to>
    <xdr:pic>
      <xdr:nvPicPr>
        <xdr:cNvPr id="54" name="Picture 1" descr="Picture"/>
        <xdr:cNvPicPr>
          <a:picLocks noChangeAspect="1"/>
        </xdr:cNvPicPr>
      </xdr:nvPicPr>
      <xdr:blipFill>
        <a:blip r:embed="rId53"/>
        <a:stretch>
          <a:fillRect/>
        </a:stretch>
      </xdr:blipFill>
      <xdr:spPr>
        <a:xfrm>
          <a:off x="56226075" y="33191450"/>
          <a:ext cx="645160" cy="571500"/>
        </a:xfrm>
        <a:prstGeom prst="rect">
          <a:avLst/>
        </a:prstGeom>
      </xdr:spPr>
    </xdr:pic>
    <xdr:clientData/>
  </xdr:twoCellAnchor>
  <xdr:twoCellAnchor>
    <xdr:from>
      <xdr:col>64</xdr:col>
      <xdr:colOff>0</xdr:colOff>
      <xdr:row>54</xdr:row>
      <xdr:rowOff>0</xdr:rowOff>
    </xdr:from>
    <xdr:to>
      <xdr:col>64</xdr:col>
      <xdr:colOff>645777</xdr:colOff>
      <xdr:row>54</xdr:row>
      <xdr:rowOff>571725</xdr:rowOff>
    </xdr:to>
    <xdr:pic>
      <xdr:nvPicPr>
        <xdr:cNvPr id="55" name="Picture 1" descr="Picture"/>
        <xdr:cNvPicPr>
          <a:picLocks noChangeAspect="1"/>
        </xdr:cNvPicPr>
      </xdr:nvPicPr>
      <xdr:blipFill>
        <a:blip r:embed="rId54"/>
        <a:stretch>
          <a:fillRect/>
        </a:stretch>
      </xdr:blipFill>
      <xdr:spPr>
        <a:xfrm>
          <a:off x="56226075" y="33826450"/>
          <a:ext cx="645160" cy="571500"/>
        </a:xfrm>
        <a:prstGeom prst="rect">
          <a:avLst/>
        </a:prstGeom>
      </xdr:spPr>
    </xdr:pic>
    <xdr:clientData/>
  </xdr:twoCellAnchor>
  <xdr:twoCellAnchor>
    <xdr:from>
      <xdr:col>64</xdr:col>
      <xdr:colOff>0</xdr:colOff>
      <xdr:row>55</xdr:row>
      <xdr:rowOff>0</xdr:rowOff>
    </xdr:from>
    <xdr:to>
      <xdr:col>64</xdr:col>
      <xdr:colOff>645777</xdr:colOff>
      <xdr:row>55</xdr:row>
      <xdr:rowOff>571725</xdr:rowOff>
    </xdr:to>
    <xdr:pic>
      <xdr:nvPicPr>
        <xdr:cNvPr id="56" name="Picture 1" descr="Picture"/>
        <xdr:cNvPicPr>
          <a:picLocks noChangeAspect="1"/>
        </xdr:cNvPicPr>
      </xdr:nvPicPr>
      <xdr:blipFill>
        <a:blip r:embed="rId55"/>
        <a:stretch>
          <a:fillRect/>
        </a:stretch>
      </xdr:blipFill>
      <xdr:spPr>
        <a:xfrm>
          <a:off x="56226075" y="34461450"/>
          <a:ext cx="645160" cy="571500"/>
        </a:xfrm>
        <a:prstGeom prst="rect">
          <a:avLst/>
        </a:prstGeom>
      </xdr:spPr>
    </xdr:pic>
    <xdr:clientData/>
  </xdr:twoCellAnchor>
  <xdr:twoCellAnchor>
    <xdr:from>
      <xdr:col>64</xdr:col>
      <xdr:colOff>0</xdr:colOff>
      <xdr:row>56</xdr:row>
      <xdr:rowOff>0</xdr:rowOff>
    </xdr:from>
    <xdr:to>
      <xdr:col>64</xdr:col>
      <xdr:colOff>645777</xdr:colOff>
      <xdr:row>56</xdr:row>
      <xdr:rowOff>571725</xdr:rowOff>
    </xdr:to>
    <xdr:pic>
      <xdr:nvPicPr>
        <xdr:cNvPr id="57" name="Picture 1" descr="Picture"/>
        <xdr:cNvPicPr>
          <a:picLocks noChangeAspect="1"/>
        </xdr:cNvPicPr>
      </xdr:nvPicPr>
      <xdr:blipFill>
        <a:blip r:embed="rId56"/>
        <a:stretch>
          <a:fillRect/>
        </a:stretch>
      </xdr:blipFill>
      <xdr:spPr>
        <a:xfrm>
          <a:off x="56226075" y="35096450"/>
          <a:ext cx="645160" cy="571500"/>
        </a:xfrm>
        <a:prstGeom prst="rect">
          <a:avLst/>
        </a:prstGeom>
      </xdr:spPr>
    </xdr:pic>
    <xdr:clientData/>
  </xdr:twoCellAnchor>
  <xdr:twoCellAnchor>
    <xdr:from>
      <xdr:col>64</xdr:col>
      <xdr:colOff>0</xdr:colOff>
      <xdr:row>57</xdr:row>
      <xdr:rowOff>0</xdr:rowOff>
    </xdr:from>
    <xdr:to>
      <xdr:col>64</xdr:col>
      <xdr:colOff>645777</xdr:colOff>
      <xdr:row>57</xdr:row>
      <xdr:rowOff>571725</xdr:rowOff>
    </xdr:to>
    <xdr:pic>
      <xdr:nvPicPr>
        <xdr:cNvPr id="58" name="Picture 1" descr="Picture"/>
        <xdr:cNvPicPr>
          <a:picLocks noChangeAspect="1"/>
        </xdr:cNvPicPr>
      </xdr:nvPicPr>
      <xdr:blipFill>
        <a:blip r:embed="rId57"/>
        <a:stretch>
          <a:fillRect/>
        </a:stretch>
      </xdr:blipFill>
      <xdr:spPr>
        <a:xfrm>
          <a:off x="56226075" y="35731450"/>
          <a:ext cx="645160" cy="571500"/>
        </a:xfrm>
        <a:prstGeom prst="rect">
          <a:avLst/>
        </a:prstGeom>
      </xdr:spPr>
    </xdr:pic>
    <xdr:clientData/>
  </xdr:twoCellAnchor>
  <xdr:twoCellAnchor>
    <xdr:from>
      <xdr:col>64</xdr:col>
      <xdr:colOff>0</xdr:colOff>
      <xdr:row>58</xdr:row>
      <xdr:rowOff>0</xdr:rowOff>
    </xdr:from>
    <xdr:to>
      <xdr:col>64</xdr:col>
      <xdr:colOff>645777</xdr:colOff>
      <xdr:row>58</xdr:row>
      <xdr:rowOff>571725</xdr:rowOff>
    </xdr:to>
    <xdr:pic>
      <xdr:nvPicPr>
        <xdr:cNvPr id="59" name="Picture 1" descr="Picture"/>
        <xdr:cNvPicPr>
          <a:picLocks noChangeAspect="1"/>
        </xdr:cNvPicPr>
      </xdr:nvPicPr>
      <xdr:blipFill>
        <a:blip r:embed="rId58"/>
        <a:stretch>
          <a:fillRect/>
        </a:stretch>
      </xdr:blipFill>
      <xdr:spPr>
        <a:xfrm>
          <a:off x="56226075" y="36366450"/>
          <a:ext cx="645160" cy="571500"/>
        </a:xfrm>
        <a:prstGeom prst="rect">
          <a:avLst/>
        </a:prstGeom>
      </xdr:spPr>
    </xdr:pic>
    <xdr:clientData/>
  </xdr:twoCellAnchor>
  <xdr:twoCellAnchor>
    <xdr:from>
      <xdr:col>64</xdr:col>
      <xdr:colOff>0</xdr:colOff>
      <xdr:row>59</xdr:row>
      <xdr:rowOff>0</xdr:rowOff>
    </xdr:from>
    <xdr:to>
      <xdr:col>64</xdr:col>
      <xdr:colOff>645777</xdr:colOff>
      <xdr:row>59</xdr:row>
      <xdr:rowOff>571725</xdr:rowOff>
    </xdr:to>
    <xdr:pic>
      <xdr:nvPicPr>
        <xdr:cNvPr id="60" name="Picture 1" descr="Picture"/>
        <xdr:cNvPicPr>
          <a:picLocks noChangeAspect="1"/>
        </xdr:cNvPicPr>
      </xdr:nvPicPr>
      <xdr:blipFill>
        <a:blip r:embed="rId59"/>
        <a:stretch>
          <a:fillRect/>
        </a:stretch>
      </xdr:blipFill>
      <xdr:spPr>
        <a:xfrm>
          <a:off x="56226075" y="37001450"/>
          <a:ext cx="645160" cy="571500"/>
        </a:xfrm>
        <a:prstGeom prst="rect">
          <a:avLst/>
        </a:prstGeom>
      </xdr:spPr>
    </xdr:pic>
    <xdr:clientData/>
  </xdr:twoCellAnchor>
  <xdr:twoCellAnchor>
    <xdr:from>
      <xdr:col>64</xdr:col>
      <xdr:colOff>0</xdr:colOff>
      <xdr:row>60</xdr:row>
      <xdr:rowOff>0</xdr:rowOff>
    </xdr:from>
    <xdr:to>
      <xdr:col>64</xdr:col>
      <xdr:colOff>645777</xdr:colOff>
      <xdr:row>60</xdr:row>
      <xdr:rowOff>571725</xdr:rowOff>
    </xdr:to>
    <xdr:pic>
      <xdr:nvPicPr>
        <xdr:cNvPr id="61" name="Picture 1" descr="Picture"/>
        <xdr:cNvPicPr>
          <a:picLocks noChangeAspect="1"/>
        </xdr:cNvPicPr>
      </xdr:nvPicPr>
      <xdr:blipFill>
        <a:blip r:embed="rId60"/>
        <a:stretch>
          <a:fillRect/>
        </a:stretch>
      </xdr:blipFill>
      <xdr:spPr>
        <a:xfrm>
          <a:off x="56226075" y="37636450"/>
          <a:ext cx="645160" cy="571500"/>
        </a:xfrm>
        <a:prstGeom prst="rect">
          <a:avLst/>
        </a:prstGeom>
      </xdr:spPr>
    </xdr:pic>
    <xdr:clientData/>
  </xdr:twoCellAnchor>
  <xdr:twoCellAnchor>
    <xdr:from>
      <xdr:col>64</xdr:col>
      <xdr:colOff>0</xdr:colOff>
      <xdr:row>61</xdr:row>
      <xdr:rowOff>0</xdr:rowOff>
    </xdr:from>
    <xdr:to>
      <xdr:col>64</xdr:col>
      <xdr:colOff>645777</xdr:colOff>
      <xdr:row>61</xdr:row>
      <xdr:rowOff>571725</xdr:rowOff>
    </xdr:to>
    <xdr:pic>
      <xdr:nvPicPr>
        <xdr:cNvPr id="62" name="Picture 1" descr="Picture"/>
        <xdr:cNvPicPr>
          <a:picLocks noChangeAspect="1"/>
        </xdr:cNvPicPr>
      </xdr:nvPicPr>
      <xdr:blipFill>
        <a:blip r:embed="rId61"/>
        <a:stretch>
          <a:fillRect/>
        </a:stretch>
      </xdr:blipFill>
      <xdr:spPr>
        <a:xfrm>
          <a:off x="56226075" y="38271450"/>
          <a:ext cx="645160" cy="571500"/>
        </a:xfrm>
        <a:prstGeom prst="rect">
          <a:avLst/>
        </a:prstGeom>
      </xdr:spPr>
    </xdr:pic>
    <xdr:clientData/>
  </xdr:twoCellAnchor>
  <xdr:twoCellAnchor>
    <xdr:from>
      <xdr:col>64</xdr:col>
      <xdr:colOff>0</xdr:colOff>
      <xdr:row>62</xdr:row>
      <xdr:rowOff>0</xdr:rowOff>
    </xdr:from>
    <xdr:to>
      <xdr:col>64</xdr:col>
      <xdr:colOff>645777</xdr:colOff>
      <xdr:row>62</xdr:row>
      <xdr:rowOff>571725</xdr:rowOff>
    </xdr:to>
    <xdr:pic>
      <xdr:nvPicPr>
        <xdr:cNvPr id="63" name="Picture 1" descr="Picture"/>
        <xdr:cNvPicPr>
          <a:picLocks noChangeAspect="1"/>
        </xdr:cNvPicPr>
      </xdr:nvPicPr>
      <xdr:blipFill>
        <a:blip r:embed="rId62"/>
        <a:stretch>
          <a:fillRect/>
        </a:stretch>
      </xdr:blipFill>
      <xdr:spPr>
        <a:xfrm>
          <a:off x="56226075" y="38906450"/>
          <a:ext cx="645160" cy="571500"/>
        </a:xfrm>
        <a:prstGeom prst="rect">
          <a:avLst/>
        </a:prstGeom>
      </xdr:spPr>
    </xdr:pic>
    <xdr:clientData/>
  </xdr:twoCellAnchor>
  <xdr:twoCellAnchor>
    <xdr:from>
      <xdr:col>64</xdr:col>
      <xdr:colOff>0</xdr:colOff>
      <xdr:row>63</xdr:row>
      <xdr:rowOff>0</xdr:rowOff>
    </xdr:from>
    <xdr:to>
      <xdr:col>64</xdr:col>
      <xdr:colOff>645777</xdr:colOff>
      <xdr:row>63</xdr:row>
      <xdr:rowOff>571725</xdr:rowOff>
    </xdr:to>
    <xdr:pic>
      <xdr:nvPicPr>
        <xdr:cNvPr id="64" name="Picture 1" descr="Picture"/>
        <xdr:cNvPicPr>
          <a:picLocks noChangeAspect="1"/>
        </xdr:cNvPicPr>
      </xdr:nvPicPr>
      <xdr:blipFill>
        <a:blip r:embed="rId63"/>
        <a:stretch>
          <a:fillRect/>
        </a:stretch>
      </xdr:blipFill>
      <xdr:spPr>
        <a:xfrm>
          <a:off x="56226075" y="39541450"/>
          <a:ext cx="645160" cy="571500"/>
        </a:xfrm>
        <a:prstGeom prst="rect">
          <a:avLst/>
        </a:prstGeom>
      </xdr:spPr>
    </xdr:pic>
    <xdr:clientData/>
  </xdr:twoCellAnchor>
  <xdr:twoCellAnchor>
    <xdr:from>
      <xdr:col>64</xdr:col>
      <xdr:colOff>0</xdr:colOff>
      <xdr:row>64</xdr:row>
      <xdr:rowOff>0</xdr:rowOff>
    </xdr:from>
    <xdr:to>
      <xdr:col>64</xdr:col>
      <xdr:colOff>645777</xdr:colOff>
      <xdr:row>64</xdr:row>
      <xdr:rowOff>571725</xdr:rowOff>
    </xdr:to>
    <xdr:pic>
      <xdr:nvPicPr>
        <xdr:cNvPr id="65" name="Picture 1" descr="Picture"/>
        <xdr:cNvPicPr>
          <a:picLocks noChangeAspect="1"/>
        </xdr:cNvPicPr>
      </xdr:nvPicPr>
      <xdr:blipFill>
        <a:blip r:embed="rId64"/>
        <a:stretch>
          <a:fillRect/>
        </a:stretch>
      </xdr:blipFill>
      <xdr:spPr>
        <a:xfrm>
          <a:off x="56226075" y="40176450"/>
          <a:ext cx="645160" cy="571500"/>
        </a:xfrm>
        <a:prstGeom prst="rect">
          <a:avLst/>
        </a:prstGeom>
      </xdr:spPr>
    </xdr:pic>
    <xdr:clientData/>
  </xdr:twoCellAnchor>
  <xdr:twoCellAnchor>
    <xdr:from>
      <xdr:col>64</xdr:col>
      <xdr:colOff>0</xdr:colOff>
      <xdr:row>65</xdr:row>
      <xdr:rowOff>0</xdr:rowOff>
    </xdr:from>
    <xdr:to>
      <xdr:col>64</xdr:col>
      <xdr:colOff>645777</xdr:colOff>
      <xdr:row>65</xdr:row>
      <xdr:rowOff>571725</xdr:rowOff>
    </xdr:to>
    <xdr:pic>
      <xdr:nvPicPr>
        <xdr:cNvPr id="66" name="Picture 1" descr="Picture"/>
        <xdr:cNvPicPr>
          <a:picLocks noChangeAspect="1"/>
        </xdr:cNvPicPr>
      </xdr:nvPicPr>
      <xdr:blipFill>
        <a:blip r:embed="rId65"/>
        <a:stretch>
          <a:fillRect/>
        </a:stretch>
      </xdr:blipFill>
      <xdr:spPr>
        <a:xfrm>
          <a:off x="56226075" y="40811450"/>
          <a:ext cx="645160" cy="571500"/>
        </a:xfrm>
        <a:prstGeom prst="rect">
          <a:avLst/>
        </a:prstGeom>
      </xdr:spPr>
    </xdr:pic>
    <xdr:clientData/>
  </xdr:twoCellAnchor>
  <xdr:twoCellAnchor>
    <xdr:from>
      <xdr:col>64</xdr:col>
      <xdr:colOff>0</xdr:colOff>
      <xdr:row>66</xdr:row>
      <xdr:rowOff>0</xdr:rowOff>
    </xdr:from>
    <xdr:to>
      <xdr:col>64</xdr:col>
      <xdr:colOff>645777</xdr:colOff>
      <xdr:row>66</xdr:row>
      <xdr:rowOff>571725</xdr:rowOff>
    </xdr:to>
    <xdr:pic>
      <xdr:nvPicPr>
        <xdr:cNvPr id="67" name="Picture 1" descr="Picture"/>
        <xdr:cNvPicPr>
          <a:picLocks noChangeAspect="1"/>
        </xdr:cNvPicPr>
      </xdr:nvPicPr>
      <xdr:blipFill>
        <a:blip r:embed="rId66"/>
        <a:stretch>
          <a:fillRect/>
        </a:stretch>
      </xdr:blipFill>
      <xdr:spPr>
        <a:xfrm>
          <a:off x="56226075" y="41446450"/>
          <a:ext cx="645160" cy="571500"/>
        </a:xfrm>
        <a:prstGeom prst="rect">
          <a:avLst/>
        </a:prstGeom>
      </xdr:spPr>
    </xdr:pic>
    <xdr:clientData/>
  </xdr:twoCellAnchor>
  <xdr:twoCellAnchor>
    <xdr:from>
      <xdr:col>64</xdr:col>
      <xdr:colOff>0</xdr:colOff>
      <xdr:row>67</xdr:row>
      <xdr:rowOff>0</xdr:rowOff>
    </xdr:from>
    <xdr:to>
      <xdr:col>64</xdr:col>
      <xdr:colOff>645777</xdr:colOff>
      <xdr:row>67</xdr:row>
      <xdr:rowOff>571725</xdr:rowOff>
    </xdr:to>
    <xdr:pic>
      <xdr:nvPicPr>
        <xdr:cNvPr id="68" name="Picture 1" descr="Picture"/>
        <xdr:cNvPicPr>
          <a:picLocks noChangeAspect="1"/>
        </xdr:cNvPicPr>
      </xdr:nvPicPr>
      <xdr:blipFill>
        <a:blip r:embed="rId67"/>
        <a:stretch>
          <a:fillRect/>
        </a:stretch>
      </xdr:blipFill>
      <xdr:spPr>
        <a:xfrm>
          <a:off x="56226075" y="42081450"/>
          <a:ext cx="645160" cy="571500"/>
        </a:xfrm>
        <a:prstGeom prst="rect">
          <a:avLst/>
        </a:prstGeom>
      </xdr:spPr>
    </xdr:pic>
    <xdr:clientData/>
  </xdr:twoCellAnchor>
  <xdr:twoCellAnchor>
    <xdr:from>
      <xdr:col>64</xdr:col>
      <xdr:colOff>0</xdr:colOff>
      <xdr:row>68</xdr:row>
      <xdr:rowOff>0</xdr:rowOff>
    </xdr:from>
    <xdr:to>
      <xdr:col>64</xdr:col>
      <xdr:colOff>645777</xdr:colOff>
      <xdr:row>68</xdr:row>
      <xdr:rowOff>571725</xdr:rowOff>
    </xdr:to>
    <xdr:pic>
      <xdr:nvPicPr>
        <xdr:cNvPr id="69" name="Picture 1" descr="Picture"/>
        <xdr:cNvPicPr>
          <a:picLocks noChangeAspect="1"/>
        </xdr:cNvPicPr>
      </xdr:nvPicPr>
      <xdr:blipFill>
        <a:blip r:embed="rId68"/>
        <a:stretch>
          <a:fillRect/>
        </a:stretch>
      </xdr:blipFill>
      <xdr:spPr>
        <a:xfrm>
          <a:off x="56226075" y="42716450"/>
          <a:ext cx="645160" cy="571500"/>
        </a:xfrm>
        <a:prstGeom prst="rect">
          <a:avLst/>
        </a:prstGeom>
      </xdr:spPr>
    </xdr:pic>
    <xdr:clientData/>
  </xdr:twoCellAnchor>
  <xdr:twoCellAnchor>
    <xdr:from>
      <xdr:col>64</xdr:col>
      <xdr:colOff>0</xdr:colOff>
      <xdr:row>69</xdr:row>
      <xdr:rowOff>0</xdr:rowOff>
    </xdr:from>
    <xdr:to>
      <xdr:col>64</xdr:col>
      <xdr:colOff>645777</xdr:colOff>
      <xdr:row>69</xdr:row>
      <xdr:rowOff>571725</xdr:rowOff>
    </xdr:to>
    <xdr:pic>
      <xdr:nvPicPr>
        <xdr:cNvPr id="70" name="Picture 1" descr="Picture"/>
        <xdr:cNvPicPr>
          <a:picLocks noChangeAspect="1"/>
        </xdr:cNvPicPr>
      </xdr:nvPicPr>
      <xdr:blipFill>
        <a:blip r:embed="rId69"/>
        <a:stretch>
          <a:fillRect/>
        </a:stretch>
      </xdr:blipFill>
      <xdr:spPr>
        <a:xfrm>
          <a:off x="56226075" y="43351450"/>
          <a:ext cx="645160" cy="571500"/>
        </a:xfrm>
        <a:prstGeom prst="rect">
          <a:avLst/>
        </a:prstGeom>
      </xdr:spPr>
    </xdr:pic>
    <xdr:clientData/>
  </xdr:twoCellAnchor>
  <xdr:twoCellAnchor>
    <xdr:from>
      <xdr:col>64</xdr:col>
      <xdr:colOff>0</xdr:colOff>
      <xdr:row>70</xdr:row>
      <xdr:rowOff>0</xdr:rowOff>
    </xdr:from>
    <xdr:to>
      <xdr:col>64</xdr:col>
      <xdr:colOff>645777</xdr:colOff>
      <xdr:row>70</xdr:row>
      <xdr:rowOff>571725</xdr:rowOff>
    </xdr:to>
    <xdr:pic>
      <xdr:nvPicPr>
        <xdr:cNvPr id="71" name="Picture 1" descr="Picture"/>
        <xdr:cNvPicPr>
          <a:picLocks noChangeAspect="1"/>
        </xdr:cNvPicPr>
      </xdr:nvPicPr>
      <xdr:blipFill>
        <a:blip r:embed="rId70"/>
        <a:stretch>
          <a:fillRect/>
        </a:stretch>
      </xdr:blipFill>
      <xdr:spPr>
        <a:xfrm>
          <a:off x="56226075" y="43986450"/>
          <a:ext cx="645160" cy="571500"/>
        </a:xfrm>
        <a:prstGeom prst="rect">
          <a:avLst/>
        </a:prstGeom>
      </xdr:spPr>
    </xdr:pic>
    <xdr:clientData/>
  </xdr:twoCellAnchor>
  <xdr:twoCellAnchor>
    <xdr:from>
      <xdr:col>64</xdr:col>
      <xdr:colOff>0</xdr:colOff>
      <xdr:row>71</xdr:row>
      <xdr:rowOff>0</xdr:rowOff>
    </xdr:from>
    <xdr:to>
      <xdr:col>64</xdr:col>
      <xdr:colOff>645777</xdr:colOff>
      <xdr:row>71</xdr:row>
      <xdr:rowOff>571725</xdr:rowOff>
    </xdr:to>
    <xdr:pic>
      <xdr:nvPicPr>
        <xdr:cNvPr id="72" name="Picture 1" descr="Picture"/>
        <xdr:cNvPicPr>
          <a:picLocks noChangeAspect="1"/>
        </xdr:cNvPicPr>
      </xdr:nvPicPr>
      <xdr:blipFill>
        <a:blip r:embed="rId71"/>
        <a:stretch>
          <a:fillRect/>
        </a:stretch>
      </xdr:blipFill>
      <xdr:spPr>
        <a:xfrm>
          <a:off x="56226075" y="44621450"/>
          <a:ext cx="645160" cy="571500"/>
        </a:xfrm>
        <a:prstGeom prst="rect">
          <a:avLst/>
        </a:prstGeom>
      </xdr:spPr>
    </xdr:pic>
    <xdr:clientData/>
  </xdr:twoCellAnchor>
  <xdr:twoCellAnchor>
    <xdr:from>
      <xdr:col>64</xdr:col>
      <xdr:colOff>0</xdr:colOff>
      <xdr:row>72</xdr:row>
      <xdr:rowOff>0</xdr:rowOff>
    </xdr:from>
    <xdr:to>
      <xdr:col>64</xdr:col>
      <xdr:colOff>645777</xdr:colOff>
      <xdr:row>72</xdr:row>
      <xdr:rowOff>571725</xdr:rowOff>
    </xdr:to>
    <xdr:pic>
      <xdr:nvPicPr>
        <xdr:cNvPr id="73" name="Picture 1" descr="Picture"/>
        <xdr:cNvPicPr>
          <a:picLocks noChangeAspect="1"/>
        </xdr:cNvPicPr>
      </xdr:nvPicPr>
      <xdr:blipFill>
        <a:blip r:embed="rId72"/>
        <a:stretch>
          <a:fillRect/>
        </a:stretch>
      </xdr:blipFill>
      <xdr:spPr>
        <a:xfrm>
          <a:off x="56226075" y="45256450"/>
          <a:ext cx="645160" cy="571500"/>
        </a:xfrm>
        <a:prstGeom prst="rect">
          <a:avLst/>
        </a:prstGeom>
      </xdr:spPr>
    </xdr:pic>
    <xdr:clientData/>
  </xdr:twoCellAnchor>
  <xdr:twoCellAnchor>
    <xdr:from>
      <xdr:col>64</xdr:col>
      <xdr:colOff>0</xdr:colOff>
      <xdr:row>73</xdr:row>
      <xdr:rowOff>0</xdr:rowOff>
    </xdr:from>
    <xdr:to>
      <xdr:col>64</xdr:col>
      <xdr:colOff>645777</xdr:colOff>
      <xdr:row>73</xdr:row>
      <xdr:rowOff>571725</xdr:rowOff>
    </xdr:to>
    <xdr:pic>
      <xdr:nvPicPr>
        <xdr:cNvPr id="74" name="Picture 1" descr="Picture"/>
        <xdr:cNvPicPr>
          <a:picLocks noChangeAspect="1"/>
        </xdr:cNvPicPr>
      </xdr:nvPicPr>
      <xdr:blipFill>
        <a:blip r:embed="rId73"/>
        <a:stretch>
          <a:fillRect/>
        </a:stretch>
      </xdr:blipFill>
      <xdr:spPr>
        <a:xfrm>
          <a:off x="56226075" y="45891450"/>
          <a:ext cx="645160" cy="571500"/>
        </a:xfrm>
        <a:prstGeom prst="rect">
          <a:avLst/>
        </a:prstGeom>
      </xdr:spPr>
    </xdr:pic>
    <xdr:clientData/>
  </xdr:twoCellAnchor>
  <xdr:twoCellAnchor>
    <xdr:from>
      <xdr:col>64</xdr:col>
      <xdr:colOff>0</xdr:colOff>
      <xdr:row>74</xdr:row>
      <xdr:rowOff>0</xdr:rowOff>
    </xdr:from>
    <xdr:to>
      <xdr:col>64</xdr:col>
      <xdr:colOff>645777</xdr:colOff>
      <xdr:row>74</xdr:row>
      <xdr:rowOff>571725</xdr:rowOff>
    </xdr:to>
    <xdr:pic>
      <xdr:nvPicPr>
        <xdr:cNvPr id="75" name="Picture 1" descr="Picture"/>
        <xdr:cNvPicPr>
          <a:picLocks noChangeAspect="1"/>
        </xdr:cNvPicPr>
      </xdr:nvPicPr>
      <xdr:blipFill>
        <a:blip r:embed="rId74"/>
        <a:stretch>
          <a:fillRect/>
        </a:stretch>
      </xdr:blipFill>
      <xdr:spPr>
        <a:xfrm>
          <a:off x="56226075" y="46526450"/>
          <a:ext cx="645160" cy="571500"/>
        </a:xfrm>
        <a:prstGeom prst="rect">
          <a:avLst/>
        </a:prstGeom>
      </xdr:spPr>
    </xdr:pic>
    <xdr:clientData/>
  </xdr:twoCellAnchor>
  <xdr:twoCellAnchor>
    <xdr:from>
      <xdr:col>64</xdr:col>
      <xdr:colOff>0</xdr:colOff>
      <xdr:row>75</xdr:row>
      <xdr:rowOff>0</xdr:rowOff>
    </xdr:from>
    <xdr:to>
      <xdr:col>64</xdr:col>
      <xdr:colOff>645777</xdr:colOff>
      <xdr:row>75</xdr:row>
      <xdr:rowOff>571725</xdr:rowOff>
    </xdr:to>
    <xdr:pic>
      <xdr:nvPicPr>
        <xdr:cNvPr id="76" name="Picture 1" descr="Picture"/>
        <xdr:cNvPicPr>
          <a:picLocks noChangeAspect="1"/>
        </xdr:cNvPicPr>
      </xdr:nvPicPr>
      <xdr:blipFill>
        <a:blip r:embed="rId75"/>
        <a:stretch>
          <a:fillRect/>
        </a:stretch>
      </xdr:blipFill>
      <xdr:spPr>
        <a:xfrm>
          <a:off x="56226075" y="47161450"/>
          <a:ext cx="645160" cy="571500"/>
        </a:xfrm>
        <a:prstGeom prst="rect">
          <a:avLst/>
        </a:prstGeom>
      </xdr:spPr>
    </xdr:pic>
    <xdr:clientData/>
  </xdr:twoCellAnchor>
  <xdr:twoCellAnchor>
    <xdr:from>
      <xdr:col>64</xdr:col>
      <xdr:colOff>0</xdr:colOff>
      <xdr:row>76</xdr:row>
      <xdr:rowOff>0</xdr:rowOff>
    </xdr:from>
    <xdr:to>
      <xdr:col>64</xdr:col>
      <xdr:colOff>645777</xdr:colOff>
      <xdr:row>76</xdr:row>
      <xdr:rowOff>571725</xdr:rowOff>
    </xdr:to>
    <xdr:pic>
      <xdr:nvPicPr>
        <xdr:cNvPr id="77" name="Picture 1" descr="Picture"/>
        <xdr:cNvPicPr>
          <a:picLocks noChangeAspect="1"/>
        </xdr:cNvPicPr>
      </xdr:nvPicPr>
      <xdr:blipFill>
        <a:blip r:embed="rId76"/>
        <a:stretch>
          <a:fillRect/>
        </a:stretch>
      </xdr:blipFill>
      <xdr:spPr>
        <a:xfrm>
          <a:off x="56226075" y="47796450"/>
          <a:ext cx="645160" cy="571500"/>
        </a:xfrm>
        <a:prstGeom prst="rect">
          <a:avLst/>
        </a:prstGeom>
      </xdr:spPr>
    </xdr:pic>
    <xdr:clientData/>
  </xdr:twoCellAnchor>
  <xdr:twoCellAnchor>
    <xdr:from>
      <xdr:col>64</xdr:col>
      <xdr:colOff>0</xdr:colOff>
      <xdr:row>77</xdr:row>
      <xdr:rowOff>0</xdr:rowOff>
    </xdr:from>
    <xdr:to>
      <xdr:col>64</xdr:col>
      <xdr:colOff>645777</xdr:colOff>
      <xdr:row>77</xdr:row>
      <xdr:rowOff>571725</xdr:rowOff>
    </xdr:to>
    <xdr:pic>
      <xdr:nvPicPr>
        <xdr:cNvPr id="78" name="Picture 1" descr="Picture"/>
        <xdr:cNvPicPr>
          <a:picLocks noChangeAspect="1"/>
        </xdr:cNvPicPr>
      </xdr:nvPicPr>
      <xdr:blipFill>
        <a:blip r:embed="rId77"/>
        <a:stretch>
          <a:fillRect/>
        </a:stretch>
      </xdr:blipFill>
      <xdr:spPr>
        <a:xfrm>
          <a:off x="56226075" y="48431450"/>
          <a:ext cx="645160" cy="571500"/>
        </a:xfrm>
        <a:prstGeom prst="rect">
          <a:avLst/>
        </a:prstGeom>
      </xdr:spPr>
    </xdr:pic>
    <xdr:clientData/>
  </xdr:twoCellAnchor>
  <xdr:twoCellAnchor>
    <xdr:from>
      <xdr:col>64</xdr:col>
      <xdr:colOff>0</xdr:colOff>
      <xdr:row>78</xdr:row>
      <xdr:rowOff>0</xdr:rowOff>
    </xdr:from>
    <xdr:to>
      <xdr:col>64</xdr:col>
      <xdr:colOff>645777</xdr:colOff>
      <xdr:row>78</xdr:row>
      <xdr:rowOff>571725</xdr:rowOff>
    </xdr:to>
    <xdr:pic>
      <xdr:nvPicPr>
        <xdr:cNvPr id="79" name="Picture 1" descr="Picture"/>
        <xdr:cNvPicPr>
          <a:picLocks noChangeAspect="1"/>
        </xdr:cNvPicPr>
      </xdr:nvPicPr>
      <xdr:blipFill>
        <a:blip r:embed="rId78"/>
        <a:stretch>
          <a:fillRect/>
        </a:stretch>
      </xdr:blipFill>
      <xdr:spPr>
        <a:xfrm>
          <a:off x="56226075" y="49066450"/>
          <a:ext cx="645160" cy="571500"/>
        </a:xfrm>
        <a:prstGeom prst="rect">
          <a:avLst/>
        </a:prstGeom>
      </xdr:spPr>
    </xdr:pic>
    <xdr:clientData/>
  </xdr:twoCellAnchor>
  <xdr:twoCellAnchor>
    <xdr:from>
      <xdr:col>64</xdr:col>
      <xdr:colOff>0</xdr:colOff>
      <xdr:row>79</xdr:row>
      <xdr:rowOff>0</xdr:rowOff>
    </xdr:from>
    <xdr:to>
      <xdr:col>64</xdr:col>
      <xdr:colOff>645777</xdr:colOff>
      <xdr:row>79</xdr:row>
      <xdr:rowOff>571725</xdr:rowOff>
    </xdr:to>
    <xdr:pic>
      <xdr:nvPicPr>
        <xdr:cNvPr id="80" name="Picture 1" descr="Picture"/>
        <xdr:cNvPicPr>
          <a:picLocks noChangeAspect="1"/>
        </xdr:cNvPicPr>
      </xdr:nvPicPr>
      <xdr:blipFill>
        <a:blip r:embed="rId79"/>
        <a:stretch>
          <a:fillRect/>
        </a:stretch>
      </xdr:blipFill>
      <xdr:spPr>
        <a:xfrm>
          <a:off x="56226075" y="49701450"/>
          <a:ext cx="645160" cy="571500"/>
        </a:xfrm>
        <a:prstGeom prst="rect">
          <a:avLst/>
        </a:prstGeom>
      </xdr:spPr>
    </xdr:pic>
    <xdr:clientData/>
  </xdr:twoCellAnchor>
  <xdr:twoCellAnchor>
    <xdr:from>
      <xdr:col>64</xdr:col>
      <xdr:colOff>0</xdr:colOff>
      <xdr:row>80</xdr:row>
      <xdr:rowOff>0</xdr:rowOff>
    </xdr:from>
    <xdr:to>
      <xdr:col>64</xdr:col>
      <xdr:colOff>645777</xdr:colOff>
      <xdr:row>80</xdr:row>
      <xdr:rowOff>571725</xdr:rowOff>
    </xdr:to>
    <xdr:pic>
      <xdr:nvPicPr>
        <xdr:cNvPr id="81" name="Picture 1" descr="Picture"/>
        <xdr:cNvPicPr>
          <a:picLocks noChangeAspect="1"/>
        </xdr:cNvPicPr>
      </xdr:nvPicPr>
      <xdr:blipFill>
        <a:blip r:embed="rId80"/>
        <a:stretch>
          <a:fillRect/>
        </a:stretch>
      </xdr:blipFill>
      <xdr:spPr>
        <a:xfrm>
          <a:off x="56226075" y="50336450"/>
          <a:ext cx="645160" cy="571500"/>
        </a:xfrm>
        <a:prstGeom prst="rect">
          <a:avLst/>
        </a:prstGeom>
      </xdr:spPr>
    </xdr:pic>
    <xdr:clientData/>
  </xdr:twoCellAnchor>
  <xdr:twoCellAnchor>
    <xdr:from>
      <xdr:col>64</xdr:col>
      <xdr:colOff>0</xdr:colOff>
      <xdr:row>81</xdr:row>
      <xdr:rowOff>0</xdr:rowOff>
    </xdr:from>
    <xdr:to>
      <xdr:col>64</xdr:col>
      <xdr:colOff>645777</xdr:colOff>
      <xdr:row>81</xdr:row>
      <xdr:rowOff>571725</xdr:rowOff>
    </xdr:to>
    <xdr:pic>
      <xdr:nvPicPr>
        <xdr:cNvPr id="82" name="Picture 1" descr="Picture"/>
        <xdr:cNvPicPr>
          <a:picLocks noChangeAspect="1"/>
        </xdr:cNvPicPr>
      </xdr:nvPicPr>
      <xdr:blipFill>
        <a:blip r:embed="rId81"/>
        <a:stretch>
          <a:fillRect/>
        </a:stretch>
      </xdr:blipFill>
      <xdr:spPr>
        <a:xfrm>
          <a:off x="56226075" y="50971450"/>
          <a:ext cx="645160" cy="571500"/>
        </a:xfrm>
        <a:prstGeom prst="rect">
          <a:avLst/>
        </a:prstGeom>
      </xdr:spPr>
    </xdr:pic>
    <xdr:clientData/>
  </xdr:twoCellAnchor>
  <xdr:twoCellAnchor>
    <xdr:from>
      <xdr:col>64</xdr:col>
      <xdr:colOff>0</xdr:colOff>
      <xdr:row>82</xdr:row>
      <xdr:rowOff>0</xdr:rowOff>
    </xdr:from>
    <xdr:to>
      <xdr:col>64</xdr:col>
      <xdr:colOff>645777</xdr:colOff>
      <xdr:row>82</xdr:row>
      <xdr:rowOff>571725</xdr:rowOff>
    </xdr:to>
    <xdr:pic>
      <xdr:nvPicPr>
        <xdr:cNvPr id="83" name="Picture 1" descr="Picture"/>
        <xdr:cNvPicPr>
          <a:picLocks noChangeAspect="1"/>
        </xdr:cNvPicPr>
      </xdr:nvPicPr>
      <xdr:blipFill>
        <a:blip r:embed="rId82"/>
        <a:stretch>
          <a:fillRect/>
        </a:stretch>
      </xdr:blipFill>
      <xdr:spPr>
        <a:xfrm>
          <a:off x="56226075" y="51606450"/>
          <a:ext cx="645160" cy="571500"/>
        </a:xfrm>
        <a:prstGeom prst="rect">
          <a:avLst/>
        </a:prstGeom>
      </xdr:spPr>
    </xdr:pic>
    <xdr:clientData/>
  </xdr:twoCellAnchor>
  <xdr:twoCellAnchor>
    <xdr:from>
      <xdr:col>64</xdr:col>
      <xdr:colOff>0</xdr:colOff>
      <xdr:row>83</xdr:row>
      <xdr:rowOff>0</xdr:rowOff>
    </xdr:from>
    <xdr:to>
      <xdr:col>64</xdr:col>
      <xdr:colOff>645777</xdr:colOff>
      <xdr:row>83</xdr:row>
      <xdr:rowOff>571725</xdr:rowOff>
    </xdr:to>
    <xdr:pic>
      <xdr:nvPicPr>
        <xdr:cNvPr id="84" name="Picture 1" descr="Picture"/>
        <xdr:cNvPicPr>
          <a:picLocks noChangeAspect="1"/>
        </xdr:cNvPicPr>
      </xdr:nvPicPr>
      <xdr:blipFill>
        <a:blip r:embed="rId83"/>
        <a:stretch>
          <a:fillRect/>
        </a:stretch>
      </xdr:blipFill>
      <xdr:spPr>
        <a:xfrm>
          <a:off x="56226075" y="52241450"/>
          <a:ext cx="645160" cy="571500"/>
        </a:xfrm>
        <a:prstGeom prst="rect">
          <a:avLst/>
        </a:prstGeom>
      </xdr:spPr>
    </xdr:pic>
    <xdr:clientData/>
  </xdr:twoCellAnchor>
  <xdr:twoCellAnchor>
    <xdr:from>
      <xdr:col>64</xdr:col>
      <xdr:colOff>0</xdr:colOff>
      <xdr:row>84</xdr:row>
      <xdr:rowOff>0</xdr:rowOff>
    </xdr:from>
    <xdr:to>
      <xdr:col>64</xdr:col>
      <xdr:colOff>645777</xdr:colOff>
      <xdr:row>84</xdr:row>
      <xdr:rowOff>571725</xdr:rowOff>
    </xdr:to>
    <xdr:pic>
      <xdr:nvPicPr>
        <xdr:cNvPr id="85" name="Picture 1" descr="Picture"/>
        <xdr:cNvPicPr>
          <a:picLocks noChangeAspect="1"/>
        </xdr:cNvPicPr>
      </xdr:nvPicPr>
      <xdr:blipFill>
        <a:blip r:embed="rId84"/>
        <a:stretch>
          <a:fillRect/>
        </a:stretch>
      </xdr:blipFill>
      <xdr:spPr>
        <a:xfrm>
          <a:off x="56226075" y="52876450"/>
          <a:ext cx="645160" cy="571500"/>
        </a:xfrm>
        <a:prstGeom prst="rect">
          <a:avLst/>
        </a:prstGeom>
      </xdr:spPr>
    </xdr:pic>
    <xdr:clientData/>
  </xdr:twoCellAnchor>
  <xdr:twoCellAnchor>
    <xdr:from>
      <xdr:col>64</xdr:col>
      <xdr:colOff>0</xdr:colOff>
      <xdr:row>85</xdr:row>
      <xdr:rowOff>0</xdr:rowOff>
    </xdr:from>
    <xdr:to>
      <xdr:col>64</xdr:col>
      <xdr:colOff>645777</xdr:colOff>
      <xdr:row>85</xdr:row>
      <xdr:rowOff>571725</xdr:rowOff>
    </xdr:to>
    <xdr:pic>
      <xdr:nvPicPr>
        <xdr:cNvPr id="86" name="Picture 1" descr="Picture"/>
        <xdr:cNvPicPr>
          <a:picLocks noChangeAspect="1"/>
        </xdr:cNvPicPr>
      </xdr:nvPicPr>
      <xdr:blipFill>
        <a:blip r:embed="rId85"/>
        <a:stretch>
          <a:fillRect/>
        </a:stretch>
      </xdr:blipFill>
      <xdr:spPr>
        <a:xfrm>
          <a:off x="56226075" y="53511450"/>
          <a:ext cx="645160" cy="571500"/>
        </a:xfrm>
        <a:prstGeom prst="rect">
          <a:avLst/>
        </a:prstGeom>
      </xdr:spPr>
    </xdr:pic>
    <xdr:clientData/>
  </xdr:twoCellAnchor>
  <xdr:twoCellAnchor>
    <xdr:from>
      <xdr:col>64</xdr:col>
      <xdr:colOff>0</xdr:colOff>
      <xdr:row>86</xdr:row>
      <xdr:rowOff>0</xdr:rowOff>
    </xdr:from>
    <xdr:to>
      <xdr:col>64</xdr:col>
      <xdr:colOff>645777</xdr:colOff>
      <xdr:row>86</xdr:row>
      <xdr:rowOff>571725</xdr:rowOff>
    </xdr:to>
    <xdr:pic>
      <xdr:nvPicPr>
        <xdr:cNvPr id="87" name="Picture 1" descr="Picture"/>
        <xdr:cNvPicPr>
          <a:picLocks noChangeAspect="1"/>
        </xdr:cNvPicPr>
      </xdr:nvPicPr>
      <xdr:blipFill>
        <a:blip r:embed="rId86"/>
        <a:stretch>
          <a:fillRect/>
        </a:stretch>
      </xdr:blipFill>
      <xdr:spPr>
        <a:xfrm>
          <a:off x="56226075" y="54146450"/>
          <a:ext cx="645160" cy="571500"/>
        </a:xfrm>
        <a:prstGeom prst="rect">
          <a:avLst/>
        </a:prstGeom>
      </xdr:spPr>
    </xdr:pic>
    <xdr:clientData/>
  </xdr:twoCellAnchor>
  <xdr:twoCellAnchor>
    <xdr:from>
      <xdr:col>64</xdr:col>
      <xdr:colOff>0</xdr:colOff>
      <xdr:row>87</xdr:row>
      <xdr:rowOff>0</xdr:rowOff>
    </xdr:from>
    <xdr:to>
      <xdr:col>64</xdr:col>
      <xdr:colOff>645777</xdr:colOff>
      <xdr:row>87</xdr:row>
      <xdr:rowOff>571725</xdr:rowOff>
    </xdr:to>
    <xdr:pic>
      <xdr:nvPicPr>
        <xdr:cNvPr id="88" name="Picture 1" descr="Picture"/>
        <xdr:cNvPicPr>
          <a:picLocks noChangeAspect="1"/>
        </xdr:cNvPicPr>
      </xdr:nvPicPr>
      <xdr:blipFill>
        <a:blip r:embed="rId87"/>
        <a:stretch>
          <a:fillRect/>
        </a:stretch>
      </xdr:blipFill>
      <xdr:spPr>
        <a:xfrm>
          <a:off x="56226075" y="54781450"/>
          <a:ext cx="645160" cy="571500"/>
        </a:xfrm>
        <a:prstGeom prst="rect">
          <a:avLst/>
        </a:prstGeom>
      </xdr:spPr>
    </xdr:pic>
    <xdr:clientData/>
  </xdr:twoCellAnchor>
  <xdr:twoCellAnchor>
    <xdr:from>
      <xdr:col>64</xdr:col>
      <xdr:colOff>0</xdr:colOff>
      <xdr:row>88</xdr:row>
      <xdr:rowOff>0</xdr:rowOff>
    </xdr:from>
    <xdr:to>
      <xdr:col>64</xdr:col>
      <xdr:colOff>645777</xdr:colOff>
      <xdr:row>88</xdr:row>
      <xdr:rowOff>571725</xdr:rowOff>
    </xdr:to>
    <xdr:pic>
      <xdr:nvPicPr>
        <xdr:cNvPr id="89" name="Picture 1" descr="Picture"/>
        <xdr:cNvPicPr>
          <a:picLocks noChangeAspect="1"/>
        </xdr:cNvPicPr>
      </xdr:nvPicPr>
      <xdr:blipFill>
        <a:blip r:embed="rId88"/>
        <a:stretch>
          <a:fillRect/>
        </a:stretch>
      </xdr:blipFill>
      <xdr:spPr>
        <a:xfrm>
          <a:off x="56226075" y="55416450"/>
          <a:ext cx="645160" cy="571500"/>
        </a:xfrm>
        <a:prstGeom prst="rect">
          <a:avLst/>
        </a:prstGeom>
      </xdr:spPr>
    </xdr:pic>
    <xdr:clientData/>
  </xdr:twoCellAnchor>
  <xdr:twoCellAnchor>
    <xdr:from>
      <xdr:col>64</xdr:col>
      <xdr:colOff>0</xdr:colOff>
      <xdr:row>89</xdr:row>
      <xdr:rowOff>0</xdr:rowOff>
    </xdr:from>
    <xdr:to>
      <xdr:col>64</xdr:col>
      <xdr:colOff>645777</xdr:colOff>
      <xdr:row>89</xdr:row>
      <xdr:rowOff>571725</xdr:rowOff>
    </xdr:to>
    <xdr:pic>
      <xdr:nvPicPr>
        <xdr:cNvPr id="90" name="Picture 1" descr="Picture"/>
        <xdr:cNvPicPr>
          <a:picLocks noChangeAspect="1"/>
        </xdr:cNvPicPr>
      </xdr:nvPicPr>
      <xdr:blipFill>
        <a:blip r:embed="rId89"/>
        <a:stretch>
          <a:fillRect/>
        </a:stretch>
      </xdr:blipFill>
      <xdr:spPr>
        <a:xfrm>
          <a:off x="56226075" y="56051450"/>
          <a:ext cx="645160" cy="571500"/>
        </a:xfrm>
        <a:prstGeom prst="rect">
          <a:avLst/>
        </a:prstGeom>
      </xdr:spPr>
    </xdr:pic>
    <xdr:clientData/>
  </xdr:twoCellAnchor>
  <xdr:twoCellAnchor>
    <xdr:from>
      <xdr:col>64</xdr:col>
      <xdr:colOff>0</xdr:colOff>
      <xdr:row>90</xdr:row>
      <xdr:rowOff>0</xdr:rowOff>
    </xdr:from>
    <xdr:to>
      <xdr:col>64</xdr:col>
      <xdr:colOff>645777</xdr:colOff>
      <xdr:row>90</xdr:row>
      <xdr:rowOff>571725</xdr:rowOff>
    </xdr:to>
    <xdr:pic>
      <xdr:nvPicPr>
        <xdr:cNvPr id="91" name="Picture 1" descr="Picture"/>
        <xdr:cNvPicPr>
          <a:picLocks noChangeAspect="1"/>
        </xdr:cNvPicPr>
      </xdr:nvPicPr>
      <xdr:blipFill>
        <a:blip r:embed="rId90"/>
        <a:stretch>
          <a:fillRect/>
        </a:stretch>
      </xdr:blipFill>
      <xdr:spPr>
        <a:xfrm>
          <a:off x="56226075" y="56686450"/>
          <a:ext cx="645160" cy="571500"/>
        </a:xfrm>
        <a:prstGeom prst="rect">
          <a:avLst/>
        </a:prstGeom>
      </xdr:spPr>
    </xdr:pic>
    <xdr:clientData/>
  </xdr:twoCellAnchor>
  <xdr:twoCellAnchor>
    <xdr:from>
      <xdr:col>64</xdr:col>
      <xdr:colOff>0</xdr:colOff>
      <xdr:row>91</xdr:row>
      <xdr:rowOff>0</xdr:rowOff>
    </xdr:from>
    <xdr:to>
      <xdr:col>64</xdr:col>
      <xdr:colOff>645777</xdr:colOff>
      <xdr:row>91</xdr:row>
      <xdr:rowOff>571725</xdr:rowOff>
    </xdr:to>
    <xdr:pic>
      <xdr:nvPicPr>
        <xdr:cNvPr id="92" name="Picture 1" descr="Picture"/>
        <xdr:cNvPicPr>
          <a:picLocks noChangeAspect="1"/>
        </xdr:cNvPicPr>
      </xdr:nvPicPr>
      <xdr:blipFill>
        <a:blip r:embed="rId91"/>
        <a:stretch>
          <a:fillRect/>
        </a:stretch>
      </xdr:blipFill>
      <xdr:spPr>
        <a:xfrm>
          <a:off x="56226075" y="57321450"/>
          <a:ext cx="645160" cy="571500"/>
        </a:xfrm>
        <a:prstGeom prst="rect">
          <a:avLst/>
        </a:prstGeom>
      </xdr:spPr>
    </xdr:pic>
    <xdr:clientData/>
  </xdr:twoCellAnchor>
  <xdr:twoCellAnchor>
    <xdr:from>
      <xdr:col>64</xdr:col>
      <xdr:colOff>0</xdr:colOff>
      <xdr:row>92</xdr:row>
      <xdr:rowOff>0</xdr:rowOff>
    </xdr:from>
    <xdr:to>
      <xdr:col>64</xdr:col>
      <xdr:colOff>645777</xdr:colOff>
      <xdr:row>92</xdr:row>
      <xdr:rowOff>571725</xdr:rowOff>
    </xdr:to>
    <xdr:pic>
      <xdr:nvPicPr>
        <xdr:cNvPr id="93" name="Picture 1" descr="Picture"/>
        <xdr:cNvPicPr>
          <a:picLocks noChangeAspect="1"/>
        </xdr:cNvPicPr>
      </xdr:nvPicPr>
      <xdr:blipFill>
        <a:blip r:embed="rId92"/>
        <a:stretch>
          <a:fillRect/>
        </a:stretch>
      </xdr:blipFill>
      <xdr:spPr>
        <a:xfrm>
          <a:off x="56226075" y="57956450"/>
          <a:ext cx="645160" cy="571500"/>
        </a:xfrm>
        <a:prstGeom prst="rect">
          <a:avLst/>
        </a:prstGeom>
      </xdr:spPr>
    </xdr:pic>
    <xdr:clientData/>
  </xdr:twoCellAnchor>
  <xdr:twoCellAnchor>
    <xdr:from>
      <xdr:col>64</xdr:col>
      <xdr:colOff>0</xdr:colOff>
      <xdr:row>93</xdr:row>
      <xdr:rowOff>0</xdr:rowOff>
    </xdr:from>
    <xdr:to>
      <xdr:col>64</xdr:col>
      <xdr:colOff>645777</xdr:colOff>
      <xdr:row>93</xdr:row>
      <xdr:rowOff>571725</xdr:rowOff>
    </xdr:to>
    <xdr:pic>
      <xdr:nvPicPr>
        <xdr:cNvPr id="94" name="Picture 1" descr="Picture"/>
        <xdr:cNvPicPr>
          <a:picLocks noChangeAspect="1"/>
        </xdr:cNvPicPr>
      </xdr:nvPicPr>
      <xdr:blipFill>
        <a:blip r:embed="rId93"/>
        <a:stretch>
          <a:fillRect/>
        </a:stretch>
      </xdr:blipFill>
      <xdr:spPr>
        <a:xfrm>
          <a:off x="56226075" y="58591450"/>
          <a:ext cx="645160" cy="571500"/>
        </a:xfrm>
        <a:prstGeom prst="rect">
          <a:avLst/>
        </a:prstGeom>
      </xdr:spPr>
    </xdr:pic>
    <xdr:clientData/>
  </xdr:twoCellAnchor>
  <xdr:twoCellAnchor>
    <xdr:from>
      <xdr:col>64</xdr:col>
      <xdr:colOff>0</xdr:colOff>
      <xdr:row>94</xdr:row>
      <xdr:rowOff>0</xdr:rowOff>
    </xdr:from>
    <xdr:to>
      <xdr:col>64</xdr:col>
      <xdr:colOff>645777</xdr:colOff>
      <xdr:row>94</xdr:row>
      <xdr:rowOff>571725</xdr:rowOff>
    </xdr:to>
    <xdr:pic>
      <xdr:nvPicPr>
        <xdr:cNvPr id="95" name="Picture 1" descr="Picture"/>
        <xdr:cNvPicPr>
          <a:picLocks noChangeAspect="1"/>
        </xdr:cNvPicPr>
      </xdr:nvPicPr>
      <xdr:blipFill>
        <a:blip r:embed="rId94"/>
        <a:stretch>
          <a:fillRect/>
        </a:stretch>
      </xdr:blipFill>
      <xdr:spPr>
        <a:xfrm>
          <a:off x="56226075" y="59226450"/>
          <a:ext cx="645160" cy="571500"/>
        </a:xfrm>
        <a:prstGeom prst="rect">
          <a:avLst/>
        </a:prstGeom>
      </xdr:spPr>
    </xdr:pic>
    <xdr:clientData/>
  </xdr:twoCellAnchor>
  <xdr:twoCellAnchor>
    <xdr:from>
      <xdr:col>64</xdr:col>
      <xdr:colOff>0</xdr:colOff>
      <xdr:row>95</xdr:row>
      <xdr:rowOff>0</xdr:rowOff>
    </xdr:from>
    <xdr:to>
      <xdr:col>64</xdr:col>
      <xdr:colOff>645777</xdr:colOff>
      <xdr:row>95</xdr:row>
      <xdr:rowOff>571725</xdr:rowOff>
    </xdr:to>
    <xdr:pic>
      <xdr:nvPicPr>
        <xdr:cNvPr id="96" name="Picture 1" descr="Picture"/>
        <xdr:cNvPicPr>
          <a:picLocks noChangeAspect="1"/>
        </xdr:cNvPicPr>
      </xdr:nvPicPr>
      <xdr:blipFill>
        <a:blip r:embed="rId95"/>
        <a:stretch>
          <a:fillRect/>
        </a:stretch>
      </xdr:blipFill>
      <xdr:spPr>
        <a:xfrm>
          <a:off x="56226075" y="59861450"/>
          <a:ext cx="645160" cy="571500"/>
        </a:xfrm>
        <a:prstGeom prst="rect">
          <a:avLst/>
        </a:prstGeom>
      </xdr:spPr>
    </xdr:pic>
    <xdr:clientData/>
  </xdr:twoCellAnchor>
  <xdr:twoCellAnchor>
    <xdr:from>
      <xdr:col>64</xdr:col>
      <xdr:colOff>0</xdr:colOff>
      <xdr:row>96</xdr:row>
      <xdr:rowOff>0</xdr:rowOff>
    </xdr:from>
    <xdr:to>
      <xdr:col>64</xdr:col>
      <xdr:colOff>645777</xdr:colOff>
      <xdr:row>96</xdr:row>
      <xdr:rowOff>571725</xdr:rowOff>
    </xdr:to>
    <xdr:pic>
      <xdr:nvPicPr>
        <xdr:cNvPr id="97" name="Picture 1" descr="Picture"/>
        <xdr:cNvPicPr>
          <a:picLocks noChangeAspect="1"/>
        </xdr:cNvPicPr>
      </xdr:nvPicPr>
      <xdr:blipFill>
        <a:blip r:embed="rId96"/>
        <a:stretch>
          <a:fillRect/>
        </a:stretch>
      </xdr:blipFill>
      <xdr:spPr>
        <a:xfrm>
          <a:off x="56226075" y="60496450"/>
          <a:ext cx="645160" cy="571500"/>
        </a:xfrm>
        <a:prstGeom prst="rect">
          <a:avLst/>
        </a:prstGeom>
      </xdr:spPr>
    </xdr:pic>
    <xdr:clientData/>
  </xdr:twoCellAnchor>
  <xdr:twoCellAnchor>
    <xdr:from>
      <xdr:col>64</xdr:col>
      <xdr:colOff>0</xdr:colOff>
      <xdr:row>97</xdr:row>
      <xdr:rowOff>0</xdr:rowOff>
    </xdr:from>
    <xdr:to>
      <xdr:col>64</xdr:col>
      <xdr:colOff>645777</xdr:colOff>
      <xdr:row>97</xdr:row>
      <xdr:rowOff>571725</xdr:rowOff>
    </xdr:to>
    <xdr:pic>
      <xdr:nvPicPr>
        <xdr:cNvPr id="98" name="Picture 1" descr="Picture"/>
        <xdr:cNvPicPr>
          <a:picLocks noChangeAspect="1"/>
        </xdr:cNvPicPr>
      </xdr:nvPicPr>
      <xdr:blipFill>
        <a:blip r:embed="rId97"/>
        <a:stretch>
          <a:fillRect/>
        </a:stretch>
      </xdr:blipFill>
      <xdr:spPr>
        <a:xfrm>
          <a:off x="56226075" y="61131450"/>
          <a:ext cx="645160" cy="571500"/>
        </a:xfrm>
        <a:prstGeom prst="rect">
          <a:avLst/>
        </a:prstGeom>
      </xdr:spPr>
    </xdr:pic>
    <xdr:clientData/>
  </xdr:twoCellAnchor>
  <xdr:twoCellAnchor>
    <xdr:from>
      <xdr:col>64</xdr:col>
      <xdr:colOff>0</xdr:colOff>
      <xdr:row>98</xdr:row>
      <xdr:rowOff>0</xdr:rowOff>
    </xdr:from>
    <xdr:to>
      <xdr:col>64</xdr:col>
      <xdr:colOff>645777</xdr:colOff>
      <xdr:row>98</xdr:row>
      <xdr:rowOff>571725</xdr:rowOff>
    </xdr:to>
    <xdr:pic>
      <xdr:nvPicPr>
        <xdr:cNvPr id="99" name="Picture 1" descr="Picture"/>
        <xdr:cNvPicPr>
          <a:picLocks noChangeAspect="1"/>
        </xdr:cNvPicPr>
      </xdr:nvPicPr>
      <xdr:blipFill>
        <a:blip r:embed="rId98"/>
        <a:stretch>
          <a:fillRect/>
        </a:stretch>
      </xdr:blipFill>
      <xdr:spPr>
        <a:xfrm>
          <a:off x="56226075" y="61766450"/>
          <a:ext cx="645160" cy="571500"/>
        </a:xfrm>
        <a:prstGeom prst="rect">
          <a:avLst/>
        </a:prstGeom>
      </xdr:spPr>
    </xdr:pic>
    <xdr:clientData/>
  </xdr:twoCellAnchor>
  <xdr:twoCellAnchor>
    <xdr:from>
      <xdr:col>64</xdr:col>
      <xdr:colOff>0</xdr:colOff>
      <xdr:row>99</xdr:row>
      <xdr:rowOff>0</xdr:rowOff>
    </xdr:from>
    <xdr:to>
      <xdr:col>64</xdr:col>
      <xdr:colOff>645777</xdr:colOff>
      <xdr:row>99</xdr:row>
      <xdr:rowOff>571725</xdr:rowOff>
    </xdr:to>
    <xdr:pic>
      <xdr:nvPicPr>
        <xdr:cNvPr id="100" name="Picture 1" descr="Picture"/>
        <xdr:cNvPicPr>
          <a:picLocks noChangeAspect="1"/>
        </xdr:cNvPicPr>
      </xdr:nvPicPr>
      <xdr:blipFill>
        <a:blip r:embed="rId99"/>
        <a:stretch>
          <a:fillRect/>
        </a:stretch>
      </xdr:blipFill>
      <xdr:spPr>
        <a:xfrm>
          <a:off x="56226075" y="62401450"/>
          <a:ext cx="645160" cy="571500"/>
        </a:xfrm>
        <a:prstGeom prst="rect">
          <a:avLst/>
        </a:prstGeom>
      </xdr:spPr>
    </xdr:pic>
    <xdr:clientData/>
  </xdr:twoCellAnchor>
  <xdr:twoCellAnchor>
    <xdr:from>
      <xdr:col>64</xdr:col>
      <xdr:colOff>0</xdr:colOff>
      <xdr:row>100</xdr:row>
      <xdr:rowOff>0</xdr:rowOff>
    </xdr:from>
    <xdr:to>
      <xdr:col>64</xdr:col>
      <xdr:colOff>645777</xdr:colOff>
      <xdr:row>100</xdr:row>
      <xdr:rowOff>571725</xdr:rowOff>
    </xdr:to>
    <xdr:pic>
      <xdr:nvPicPr>
        <xdr:cNvPr id="101" name="Picture 1" descr="Picture"/>
        <xdr:cNvPicPr>
          <a:picLocks noChangeAspect="1"/>
        </xdr:cNvPicPr>
      </xdr:nvPicPr>
      <xdr:blipFill>
        <a:blip r:embed="rId100"/>
        <a:stretch>
          <a:fillRect/>
        </a:stretch>
      </xdr:blipFill>
      <xdr:spPr>
        <a:xfrm>
          <a:off x="56226075" y="63036450"/>
          <a:ext cx="645160" cy="571500"/>
        </a:xfrm>
        <a:prstGeom prst="rect">
          <a:avLst/>
        </a:prstGeom>
      </xdr:spPr>
    </xdr:pic>
    <xdr:clientData/>
  </xdr:twoCellAnchor>
  <xdr:twoCellAnchor>
    <xdr:from>
      <xdr:col>64</xdr:col>
      <xdr:colOff>0</xdr:colOff>
      <xdr:row>101</xdr:row>
      <xdr:rowOff>0</xdr:rowOff>
    </xdr:from>
    <xdr:to>
      <xdr:col>64</xdr:col>
      <xdr:colOff>645777</xdr:colOff>
      <xdr:row>101</xdr:row>
      <xdr:rowOff>571725</xdr:rowOff>
    </xdr:to>
    <xdr:pic>
      <xdr:nvPicPr>
        <xdr:cNvPr id="102" name="Picture 1" descr="Picture"/>
        <xdr:cNvPicPr>
          <a:picLocks noChangeAspect="1"/>
        </xdr:cNvPicPr>
      </xdr:nvPicPr>
      <xdr:blipFill>
        <a:blip r:embed="rId101"/>
        <a:stretch>
          <a:fillRect/>
        </a:stretch>
      </xdr:blipFill>
      <xdr:spPr>
        <a:xfrm>
          <a:off x="56226075" y="63671450"/>
          <a:ext cx="645160" cy="571500"/>
        </a:xfrm>
        <a:prstGeom prst="rect">
          <a:avLst/>
        </a:prstGeom>
      </xdr:spPr>
    </xdr:pic>
    <xdr:clientData/>
  </xdr:twoCellAnchor>
  <xdr:twoCellAnchor>
    <xdr:from>
      <xdr:col>64</xdr:col>
      <xdr:colOff>0</xdr:colOff>
      <xdr:row>102</xdr:row>
      <xdr:rowOff>0</xdr:rowOff>
    </xdr:from>
    <xdr:to>
      <xdr:col>64</xdr:col>
      <xdr:colOff>645777</xdr:colOff>
      <xdr:row>102</xdr:row>
      <xdr:rowOff>571725</xdr:rowOff>
    </xdr:to>
    <xdr:pic>
      <xdr:nvPicPr>
        <xdr:cNvPr id="103" name="Picture 1" descr="Picture"/>
        <xdr:cNvPicPr>
          <a:picLocks noChangeAspect="1"/>
        </xdr:cNvPicPr>
      </xdr:nvPicPr>
      <xdr:blipFill>
        <a:blip r:embed="rId102"/>
        <a:stretch>
          <a:fillRect/>
        </a:stretch>
      </xdr:blipFill>
      <xdr:spPr>
        <a:xfrm>
          <a:off x="56226075" y="64306450"/>
          <a:ext cx="645160" cy="571500"/>
        </a:xfrm>
        <a:prstGeom prst="rect">
          <a:avLst/>
        </a:prstGeom>
      </xdr:spPr>
    </xdr:pic>
    <xdr:clientData/>
  </xdr:twoCellAnchor>
  <xdr:twoCellAnchor>
    <xdr:from>
      <xdr:col>64</xdr:col>
      <xdr:colOff>0</xdr:colOff>
      <xdr:row>103</xdr:row>
      <xdr:rowOff>0</xdr:rowOff>
    </xdr:from>
    <xdr:to>
      <xdr:col>64</xdr:col>
      <xdr:colOff>645777</xdr:colOff>
      <xdr:row>103</xdr:row>
      <xdr:rowOff>571725</xdr:rowOff>
    </xdr:to>
    <xdr:pic>
      <xdr:nvPicPr>
        <xdr:cNvPr id="104" name="Picture 1" descr="Picture"/>
        <xdr:cNvPicPr>
          <a:picLocks noChangeAspect="1"/>
        </xdr:cNvPicPr>
      </xdr:nvPicPr>
      <xdr:blipFill>
        <a:blip r:embed="rId103"/>
        <a:stretch>
          <a:fillRect/>
        </a:stretch>
      </xdr:blipFill>
      <xdr:spPr>
        <a:xfrm>
          <a:off x="56226075" y="64941450"/>
          <a:ext cx="645160" cy="571500"/>
        </a:xfrm>
        <a:prstGeom prst="rect">
          <a:avLst/>
        </a:prstGeom>
      </xdr:spPr>
    </xdr:pic>
    <xdr:clientData/>
  </xdr:twoCellAnchor>
  <xdr:twoCellAnchor>
    <xdr:from>
      <xdr:col>64</xdr:col>
      <xdr:colOff>0</xdr:colOff>
      <xdr:row>104</xdr:row>
      <xdr:rowOff>0</xdr:rowOff>
    </xdr:from>
    <xdr:to>
      <xdr:col>64</xdr:col>
      <xdr:colOff>645777</xdr:colOff>
      <xdr:row>104</xdr:row>
      <xdr:rowOff>571725</xdr:rowOff>
    </xdr:to>
    <xdr:pic>
      <xdr:nvPicPr>
        <xdr:cNvPr id="105" name="Picture 1" descr="Picture"/>
        <xdr:cNvPicPr>
          <a:picLocks noChangeAspect="1"/>
        </xdr:cNvPicPr>
      </xdr:nvPicPr>
      <xdr:blipFill>
        <a:blip r:embed="rId104"/>
        <a:stretch>
          <a:fillRect/>
        </a:stretch>
      </xdr:blipFill>
      <xdr:spPr>
        <a:xfrm>
          <a:off x="56226075" y="65576450"/>
          <a:ext cx="645160" cy="571500"/>
        </a:xfrm>
        <a:prstGeom prst="rect">
          <a:avLst/>
        </a:prstGeom>
      </xdr:spPr>
    </xdr:pic>
    <xdr:clientData/>
  </xdr:twoCellAnchor>
  <xdr:twoCellAnchor>
    <xdr:from>
      <xdr:col>64</xdr:col>
      <xdr:colOff>0</xdr:colOff>
      <xdr:row>105</xdr:row>
      <xdr:rowOff>0</xdr:rowOff>
    </xdr:from>
    <xdr:to>
      <xdr:col>64</xdr:col>
      <xdr:colOff>645777</xdr:colOff>
      <xdr:row>105</xdr:row>
      <xdr:rowOff>571725</xdr:rowOff>
    </xdr:to>
    <xdr:pic>
      <xdr:nvPicPr>
        <xdr:cNvPr id="106" name="Picture 1" descr="Picture"/>
        <xdr:cNvPicPr>
          <a:picLocks noChangeAspect="1"/>
        </xdr:cNvPicPr>
      </xdr:nvPicPr>
      <xdr:blipFill>
        <a:blip r:embed="rId105"/>
        <a:stretch>
          <a:fillRect/>
        </a:stretch>
      </xdr:blipFill>
      <xdr:spPr>
        <a:xfrm>
          <a:off x="56226075" y="66211450"/>
          <a:ext cx="645160" cy="571500"/>
        </a:xfrm>
        <a:prstGeom prst="rect">
          <a:avLst/>
        </a:prstGeom>
      </xdr:spPr>
    </xdr:pic>
    <xdr:clientData/>
  </xdr:twoCellAnchor>
  <xdr:twoCellAnchor>
    <xdr:from>
      <xdr:col>64</xdr:col>
      <xdr:colOff>0</xdr:colOff>
      <xdr:row>106</xdr:row>
      <xdr:rowOff>0</xdr:rowOff>
    </xdr:from>
    <xdr:to>
      <xdr:col>64</xdr:col>
      <xdr:colOff>645777</xdr:colOff>
      <xdr:row>106</xdr:row>
      <xdr:rowOff>571725</xdr:rowOff>
    </xdr:to>
    <xdr:pic>
      <xdr:nvPicPr>
        <xdr:cNvPr id="107" name="Picture 1" descr="Picture"/>
        <xdr:cNvPicPr>
          <a:picLocks noChangeAspect="1"/>
        </xdr:cNvPicPr>
      </xdr:nvPicPr>
      <xdr:blipFill>
        <a:blip r:embed="rId106"/>
        <a:stretch>
          <a:fillRect/>
        </a:stretch>
      </xdr:blipFill>
      <xdr:spPr>
        <a:xfrm>
          <a:off x="56226075" y="66846450"/>
          <a:ext cx="645160" cy="571500"/>
        </a:xfrm>
        <a:prstGeom prst="rect">
          <a:avLst/>
        </a:prstGeom>
      </xdr:spPr>
    </xdr:pic>
    <xdr:clientData/>
  </xdr:twoCellAnchor>
  <xdr:twoCellAnchor>
    <xdr:from>
      <xdr:col>64</xdr:col>
      <xdr:colOff>0</xdr:colOff>
      <xdr:row>107</xdr:row>
      <xdr:rowOff>0</xdr:rowOff>
    </xdr:from>
    <xdr:to>
      <xdr:col>64</xdr:col>
      <xdr:colOff>645777</xdr:colOff>
      <xdr:row>107</xdr:row>
      <xdr:rowOff>571725</xdr:rowOff>
    </xdr:to>
    <xdr:pic>
      <xdr:nvPicPr>
        <xdr:cNvPr id="108" name="Picture 1" descr="Picture"/>
        <xdr:cNvPicPr>
          <a:picLocks noChangeAspect="1"/>
        </xdr:cNvPicPr>
      </xdr:nvPicPr>
      <xdr:blipFill>
        <a:blip r:embed="rId107"/>
        <a:stretch>
          <a:fillRect/>
        </a:stretch>
      </xdr:blipFill>
      <xdr:spPr>
        <a:xfrm>
          <a:off x="56226075" y="67481450"/>
          <a:ext cx="645160" cy="571500"/>
        </a:xfrm>
        <a:prstGeom prst="rect">
          <a:avLst/>
        </a:prstGeom>
      </xdr:spPr>
    </xdr:pic>
    <xdr:clientData/>
  </xdr:twoCellAnchor>
  <xdr:twoCellAnchor>
    <xdr:from>
      <xdr:col>64</xdr:col>
      <xdr:colOff>0</xdr:colOff>
      <xdr:row>108</xdr:row>
      <xdr:rowOff>0</xdr:rowOff>
    </xdr:from>
    <xdr:to>
      <xdr:col>64</xdr:col>
      <xdr:colOff>645777</xdr:colOff>
      <xdr:row>108</xdr:row>
      <xdr:rowOff>571725</xdr:rowOff>
    </xdr:to>
    <xdr:pic>
      <xdr:nvPicPr>
        <xdr:cNvPr id="109" name="Picture 1" descr="Picture"/>
        <xdr:cNvPicPr>
          <a:picLocks noChangeAspect="1"/>
        </xdr:cNvPicPr>
      </xdr:nvPicPr>
      <xdr:blipFill>
        <a:blip r:embed="rId108"/>
        <a:stretch>
          <a:fillRect/>
        </a:stretch>
      </xdr:blipFill>
      <xdr:spPr>
        <a:xfrm>
          <a:off x="56226075" y="68116450"/>
          <a:ext cx="645160" cy="571500"/>
        </a:xfrm>
        <a:prstGeom prst="rect">
          <a:avLst/>
        </a:prstGeom>
      </xdr:spPr>
    </xdr:pic>
    <xdr:clientData/>
  </xdr:twoCellAnchor>
  <xdr:twoCellAnchor>
    <xdr:from>
      <xdr:col>64</xdr:col>
      <xdr:colOff>0</xdr:colOff>
      <xdr:row>109</xdr:row>
      <xdr:rowOff>0</xdr:rowOff>
    </xdr:from>
    <xdr:to>
      <xdr:col>64</xdr:col>
      <xdr:colOff>645777</xdr:colOff>
      <xdr:row>109</xdr:row>
      <xdr:rowOff>571725</xdr:rowOff>
    </xdr:to>
    <xdr:pic>
      <xdr:nvPicPr>
        <xdr:cNvPr id="110" name="Picture 1" descr="Picture"/>
        <xdr:cNvPicPr>
          <a:picLocks noChangeAspect="1"/>
        </xdr:cNvPicPr>
      </xdr:nvPicPr>
      <xdr:blipFill>
        <a:blip r:embed="rId109"/>
        <a:stretch>
          <a:fillRect/>
        </a:stretch>
      </xdr:blipFill>
      <xdr:spPr>
        <a:xfrm>
          <a:off x="56226075" y="68751450"/>
          <a:ext cx="645160" cy="571500"/>
        </a:xfrm>
        <a:prstGeom prst="rect">
          <a:avLst/>
        </a:prstGeom>
      </xdr:spPr>
    </xdr:pic>
    <xdr:clientData/>
  </xdr:twoCellAnchor>
  <xdr:twoCellAnchor>
    <xdr:from>
      <xdr:col>64</xdr:col>
      <xdr:colOff>0</xdr:colOff>
      <xdr:row>110</xdr:row>
      <xdr:rowOff>0</xdr:rowOff>
    </xdr:from>
    <xdr:to>
      <xdr:col>64</xdr:col>
      <xdr:colOff>645777</xdr:colOff>
      <xdr:row>110</xdr:row>
      <xdr:rowOff>571725</xdr:rowOff>
    </xdr:to>
    <xdr:pic>
      <xdr:nvPicPr>
        <xdr:cNvPr id="111" name="Picture 1" descr="Picture"/>
        <xdr:cNvPicPr>
          <a:picLocks noChangeAspect="1"/>
        </xdr:cNvPicPr>
      </xdr:nvPicPr>
      <xdr:blipFill>
        <a:blip r:embed="rId110"/>
        <a:stretch>
          <a:fillRect/>
        </a:stretch>
      </xdr:blipFill>
      <xdr:spPr>
        <a:xfrm>
          <a:off x="56226075" y="69386450"/>
          <a:ext cx="645160" cy="571500"/>
        </a:xfrm>
        <a:prstGeom prst="rect">
          <a:avLst/>
        </a:prstGeom>
      </xdr:spPr>
    </xdr:pic>
    <xdr:clientData/>
  </xdr:twoCellAnchor>
  <xdr:twoCellAnchor>
    <xdr:from>
      <xdr:col>64</xdr:col>
      <xdr:colOff>0</xdr:colOff>
      <xdr:row>111</xdr:row>
      <xdr:rowOff>0</xdr:rowOff>
    </xdr:from>
    <xdr:to>
      <xdr:col>64</xdr:col>
      <xdr:colOff>645777</xdr:colOff>
      <xdr:row>111</xdr:row>
      <xdr:rowOff>571725</xdr:rowOff>
    </xdr:to>
    <xdr:pic>
      <xdr:nvPicPr>
        <xdr:cNvPr id="112" name="Picture 1" descr="Picture"/>
        <xdr:cNvPicPr>
          <a:picLocks noChangeAspect="1"/>
        </xdr:cNvPicPr>
      </xdr:nvPicPr>
      <xdr:blipFill>
        <a:blip r:embed="rId111"/>
        <a:stretch>
          <a:fillRect/>
        </a:stretch>
      </xdr:blipFill>
      <xdr:spPr>
        <a:xfrm>
          <a:off x="56226075" y="70021450"/>
          <a:ext cx="645160" cy="571500"/>
        </a:xfrm>
        <a:prstGeom prst="rect">
          <a:avLst/>
        </a:prstGeom>
      </xdr:spPr>
    </xdr:pic>
    <xdr:clientData/>
  </xdr:twoCellAnchor>
  <xdr:twoCellAnchor>
    <xdr:from>
      <xdr:col>64</xdr:col>
      <xdr:colOff>0</xdr:colOff>
      <xdr:row>112</xdr:row>
      <xdr:rowOff>0</xdr:rowOff>
    </xdr:from>
    <xdr:to>
      <xdr:col>64</xdr:col>
      <xdr:colOff>645777</xdr:colOff>
      <xdr:row>112</xdr:row>
      <xdr:rowOff>571725</xdr:rowOff>
    </xdr:to>
    <xdr:pic>
      <xdr:nvPicPr>
        <xdr:cNvPr id="113" name="Picture 1" descr="Picture"/>
        <xdr:cNvPicPr>
          <a:picLocks noChangeAspect="1"/>
        </xdr:cNvPicPr>
      </xdr:nvPicPr>
      <xdr:blipFill>
        <a:blip r:embed="rId112"/>
        <a:stretch>
          <a:fillRect/>
        </a:stretch>
      </xdr:blipFill>
      <xdr:spPr>
        <a:xfrm>
          <a:off x="56226075" y="70656450"/>
          <a:ext cx="645160" cy="571500"/>
        </a:xfrm>
        <a:prstGeom prst="rect">
          <a:avLst/>
        </a:prstGeom>
      </xdr:spPr>
    </xdr:pic>
    <xdr:clientData/>
  </xdr:twoCellAnchor>
  <xdr:twoCellAnchor>
    <xdr:from>
      <xdr:col>64</xdr:col>
      <xdr:colOff>0</xdr:colOff>
      <xdr:row>113</xdr:row>
      <xdr:rowOff>0</xdr:rowOff>
    </xdr:from>
    <xdr:to>
      <xdr:col>64</xdr:col>
      <xdr:colOff>645777</xdr:colOff>
      <xdr:row>113</xdr:row>
      <xdr:rowOff>571725</xdr:rowOff>
    </xdr:to>
    <xdr:pic>
      <xdr:nvPicPr>
        <xdr:cNvPr id="114" name="Picture 1" descr="Picture"/>
        <xdr:cNvPicPr>
          <a:picLocks noChangeAspect="1"/>
        </xdr:cNvPicPr>
      </xdr:nvPicPr>
      <xdr:blipFill>
        <a:blip r:embed="rId113"/>
        <a:stretch>
          <a:fillRect/>
        </a:stretch>
      </xdr:blipFill>
      <xdr:spPr>
        <a:xfrm>
          <a:off x="56226075" y="71291450"/>
          <a:ext cx="645160" cy="571500"/>
        </a:xfrm>
        <a:prstGeom prst="rect">
          <a:avLst/>
        </a:prstGeom>
      </xdr:spPr>
    </xdr:pic>
    <xdr:clientData/>
  </xdr:twoCellAnchor>
  <xdr:twoCellAnchor>
    <xdr:from>
      <xdr:col>64</xdr:col>
      <xdr:colOff>0</xdr:colOff>
      <xdr:row>114</xdr:row>
      <xdr:rowOff>0</xdr:rowOff>
    </xdr:from>
    <xdr:to>
      <xdr:col>64</xdr:col>
      <xdr:colOff>645777</xdr:colOff>
      <xdr:row>114</xdr:row>
      <xdr:rowOff>571725</xdr:rowOff>
    </xdr:to>
    <xdr:pic>
      <xdr:nvPicPr>
        <xdr:cNvPr id="115" name="Picture 1" descr="Picture"/>
        <xdr:cNvPicPr>
          <a:picLocks noChangeAspect="1"/>
        </xdr:cNvPicPr>
      </xdr:nvPicPr>
      <xdr:blipFill>
        <a:blip r:embed="rId114"/>
        <a:stretch>
          <a:fillRect/>
        </a:stretch>
      </xdr:blipFill>
      <xdr:spPr>
        <a:xfrm>
          <a:off x="56226075" y="71926450"/>
          <a:ext cx="645160" cy="571500"/>
        </a:xfrm>
        <a:prstGeom prst="rect">
          <a:avLst/>
        </a:prstGeom>
      </xdr:spPr>
    </xdr:pic>
    <xdr:clientData/>
  </xdr:twoCellAnchor>
  <xdr:twoCellAnchor>
    <xdr:from>
      <xdr:col>64</xdr:col>
      <xdr:colOff>0</xdr:colOff>
      <xdr:row>115</xdr:row>
      <xdr:rowOff>0</xdr:rowOff>
    </xdr:from>
    <xdr:to>
      <xdr:col>64</xdr:col>
      <xdr:colOff>645777</xdr:colOff>
      <xdr:row>115</xdr:row>
      <xdr:rowOff>571725</xdr:rowOff>
    </xdr:to>
    <xdr:pic>
      <xdr:nvPicPr>
        <xdr:cNvPr id="116" name="Picture 1" descr="Picture"/>
        <xdr:cNvPicPr>
          <a:picLocks noChangeAspect="1"/>
        </xdr:cNvPicPr>
      </xdr:nvPicPr>
      <xdr:blipFill>
        <a:blip r:embed="rId115"/>
        <a:stretch>
          <a:fillRect/>
        </a:stretch>
      </xdr:blipFill>
      <xdr:spPr>
        <a:xfrm>
          <a:off x="56226075" y="72561450"/>
          <a:ext cx="645160" cy="571500"/>
        </a:xfrm>
        <a:prstGeom prst="rect">
          <a:avLst/>
        </a:prstGeom>
      </xdr:spPr>
    </xdr:pic>
    <xdr:clientData/>
  </xdr:twoCellAnchor>
  <xdr:twoCellAnchor>
    <xdr:from>
      <xdr:col>64</xdr:col>
      <xdr:colOff>0</xdr:colOff>
      <xdr:row>116</xdr:row>
      <xdr:rowOff>0</xdr:rowOff>
    </xdr:from>
    <xdr:to>
      <xdr:col>64</xdr:col>
      <xdr:colOff>645777</xdr:colOff>
      <xdr:row>116</xdr:row>
      <xdr:rowOff>571725</xdr:rowOff>
    </xdr:to>
    <xdr:pic>
      <xdr:nvPicPr>
        <xdr:cNvPr id="117" name="Picture 1" descr="Picture"/>
        <xdr:cNvPicPr>
          <a:picLocks noChangeAspect="1"/>
        </xdr:cNvPicPr>
      </xdr:nvPicPr>
      <xdr:blipFill>
        <a:blip r:embed="rId116"/>
        <a:stretch>
          <a:fillRect/>
        </a:stretch>
      </xdr:blipFill>
      <xdr:spPr>
        <a:xfrm>
          <a:off x="56226075" y="73196450"/>
          <a:ext cx="645160" cy="571500"/>
        </a:xfrm>
        <a:prstGeom prst="rect">
          <a:avLst/>
        </a:prstGeom>
      </xdr:spPr>
    </xdr:pic>
    <xdr:clientData/>
  </xdr:twoCellAnchor>
  <xdr:twoCellAnchor>
    <xdr:from>
      <xdr:col>64</xdr:col>
      <xdr:colOff>0</xdr:colOff>
      <xdr:row>117</xdr:row>
      <xdr:rowOff>0</xdr:rowOff>
    </xdr:from>
    <xdr:to>
      <xdr:col>64</xdr:col>
      <xdr:colOff>645777</xdr:colOff>
      <xdr:row>117</xdr:row>
      <xdr:rowOff>571725</xdr:rowOff>
    </xdr:to>
    <xdr:pic>
      <xdr:nvPicPr>
        <xdr:cNvPr id="118" name="Picture 1" descr="Picture"/>
        <xdr:cNvPicPr>
          <a:picLocks noChangeAspect="1"/>
        </xdr:cNvPicPr>
      </xdr:nvPicPr>
      <xdr:blipFill>
        <a:blip r:embed="rId117"/>
        <a:stretch>
          <a:fillRect/>
        </a:stretch>
      </xdr:blipFill>
      <xdr:spPr>
        <a:xfrm>
          <a:off x="56226075" y="73831450"/>
          <a:ext cx="645160" cy="571500"/>
        </a:xfrm>
        <a:prstGeom prst="rect">
          <a:avLst/>
        </a:prstGeom>
      </xdr:spPr>
    </xdr:pic>
    <xdr:clientData/>
  </xdr:twoCellAnchor>
  <xdr:twoCellAnchor>
    <xdr:from>
      <xdr:col>64</xdr:col>
      <xdr:colOff>0</xdr:colOff>
      <xdr:row>118</xdr:row>
      <xdr:rowOff>0</xdr:rowOff>
    </xdr:from>
    <xdr:to>
      <xdr:col>64</xdr:col>
      <xdr:colOff>645777</xdr:colOff>
      <xdr:row>118</xdr:row>
      <xdr:rowOff>571725</xdr:rowOff>
    </xdr:to>
    <xdr:pic>
      <xdr:nvPicPr>
        <xdr:cNvPr id="119" name="Picture 1" descr="Picture"/>
        <xdr:cNvPicPr>
          <a:picLocks noChangeAspect="1"/>
        </xdr:cNvPicPr>
      </xdr:nvPicPr>
      <xdr:blipFill>
        <a:blip r:embed="rId118"/>
        <a:stretch>
          <a:fillRect/>
        </a:stretch>
      </xdr:blipFill>
      <xdr:spPr>
        <a:xfrm>
          <a:off x="56226075" y="74466450"/>
          <a:ext cx="645160" cy="571500"/>
        </a:xfrm>
        <a:prstGeom prst="rect">
          <a:avLst/>
        </a:prstGeom>
      </xdr:spPr>
    </xdr:pic>
    <xdr:clientData/>
  </xdr:twoCellAnchor>
  <xdr:twoCellAnchor>
    <xdr:from>
      <xdr:col>64</xdr:col>
      <xdr:colOff>0</xdr:colOff>
      <xdr:row>119</xdr:row>
      <xdr:rowOff>0</xdr:rowOff>
    </xdr:from>
    <xdr:to>
      <xdr:col>64</xdr:col>
      <xdr:colOff>645777</xdr:colOff>
      <xdr:row>119</xdr:row>
      <xdr:rowOff>571725</xdr:rowOff>
    </xdr:to>
    <xdr:pic>
      <xdr:nvPicPr>
        <xdr:cNvPr id="120" name="Picture 1" descr="Picture"/>
        <xdr:cNvPicPr>
          <a:picLocks noChangeAspect="1"/>
        </xdr:cNvPicPr>
      </xdr:nvPicPr>
      <xdr:blipFill>
        <a:blip r:embed="rId119"/>
        <a:stretch>
          <a:fillRect/>
        </a:stretch>
      </xdr:blipFill>
      <xdr:spPr>
        <a:xfrm>
          <a:off x="56226075" y="75101450"/>
          <a:ext cx="645160" cy="571500"/>
        </a:xfrm>
        <a:prstGeom prst="rect">
          <a:avLst/>
        </a:prstGeom>
      </xdr:spPr>
    </xdr:pic>
    <xdr:clientData/>
  </xdr:twoCellAnchor>
  <xdr:twoCellAnchor>
    <xdr:from>
      <xdr:col>64</xdr:col>
      <xdr:colOff>0</xdr:colOff>
      <xdr:row>120</xdr:row>
      <xdr:rowOff>0</xdr:rowOff>
    </xdr:from>
    <xdr:to>
      <xdr:col>64</xdr:col>
      <xdr:colOff>645777</xdr:colOff>
      <xdr:row>120</xdr:row>
      <xdr:rowOff>571725</xdr:rowOff>
    </xdr:to>
    <xdr:pic>
      <xdr:nvPicPr>
        <xdr:cNvPr id="121" name="Picture 1" descr="Picture"/>
        <xdr:cNvPicPr>
          <a:picLocks noChangeAspect="1"/>
        </xdr:cNvPicPr>
      </xdr:nvPicPr>
      <xdr:blipFill>
        <a:blip r:embed="rId120"/>
        <a:stretch>
          <a:fillRect/>
        </a:stretch>
      </xdr:blipFill>
      <xdr:spPr>
        <a:xfrm>
          <a:off x="56226075" y="75736450"/>
          <a:ext cx="645160" cy="571500"/>
        </a:xfrm>
        <a:prstGeom prst="rect">
          <a:avLst/>
        </a:prstGeom>
      </xdr:spPr>
    </xdr:pic>
    <xdr:clientData/>
  </xdr:twoCellAnchor>
  <xdr:twoCellAnchor>
    <xdr:from>
      <xdr:col>64</xdr:col>
      <xdr:colOff>0</xdr:colOff>
      <xdr:row>121</xdr:row>
      <xdr:rowOff>0</xdr:rowOff>
    </xdr:from>
    <xdr:to>
      <xdr:col>64</xdr:col>
      <xdr:colOff>645777</xdr:colOff>
      <xdr:row>121</xdr:row>
      <xdr:rowOff>571725</xdr:rowOff>
    </xdr:to>
    <xdr:pic>
      <xdr:nvPicPr>
        <xdr:cNvPr id="122" name="Picture 1" descr="Picture"/>
        <xdr:cNvPicPr>
          <a:picLocks noChangeAspect="1"/>
        </xdr:cNvPicPr>
      </xdr:nvPicPr>
      <xdr:blipFill>
        <a:blip r:embed="rId121"/>
        <a:stretch>
          <a:fillRect/>
        </a:stretch>
      </xdr:blipFill>
      <xdr:spPr>
        <a:xfrm>
          <a:off x="56226075" y="76371450"/>
          <a:ext cx="645160" cy="571500"/>
        </a:xfrm>
        <a:prstGeom prst="rect">
          <a:avLst/>
        </a:prstGeom>
      </xdr:spPr>
    </xdr:pic>
    <xdr:clientData/>
  </xdr:twoCellAnchor>
  <xdr:twoCellAnchor>
    <xdr:from>
      <xdr:col>64</xdr:col>
      <xdr:colOff>0</xdr:colOff>
      <xdr:row>122</xdr:row>
      <xdr:rowOff>0</xdr:rowOff>
    </xdr:from>
    <xdr:to>
      <xdr:col>64</xdr:col>
      <xdr:colOff>645777</xdr:colOff>
      <xdr:row>122</xdr:row>
      <xdr:rowOff>571725</xdr:rowOff>
    </xdr:to>
    <xdr:pic>
      <xdr:nvPicPr>
        <xdr:cNvPr id="123" name="Picture 1" descr="Picture"/>
        <xdr:cNvPicPr>
          <a:picLocks noChangeAspect="1"/>
        </xdr:cNvPicPr>
      </xdr:nvPicPr>
      <xdr:blipFill>
        <a:blip r:embed="rId122"/>
        <a:stretch>
          <a:fillRect/>
        </a:stretch>
      </xdr:blipFill>
      <xdr:spPr>
        <a:xfrm>
          <a:off x="56226075" y="77006450"/>
          <a:ext cx="645160" cy="571500"/>
        </a:xfrm>
        <a:prstGeom prst="rect">
          <a:avLst/>
        </a:prstGeom>
      </xdr:spPr>
    </xdr:pic>
    <xdr:clientData/>
  </xdr:twoCellAnchor>
  <xdr:twoCellAnchor>
    <xdr:from>
      <xdr:col>64</xdr:col>
      <xdr:colOff>0</xdr:colOff>
      <xdr:row>123</xdr:row>
      <xdr:rowOff>0</xdr:rowOff>
    </xdr:from>
    <xdr:to>
      <xdr:col>64</xdr:col>
      <xdr:colOff>645777</xdr:colOff>
      <xdr:row>123</xdr:row>
      <xdr:rowOff>571725</xdr:rowOff>
    </xdr:to>
    <xdr:pic>
      <xdr:nvPicPr>
        <xdr:cNvPr id="124" name="Picture 1" descr="Picture"/>
        <xdr:cNvPicPr>
          <a:picLocks noChangeAspect="1"/>
        </xdr:cNvPicPr>
      </xdr:nvPicPr>
      <xdr:blipFill>
        <a:blip r:embed="rId123"/>
        <a:stretch>
          <a:fillRect/>
        </a:stretch>
      </xdr:blipFill>
      <xdr:spPr>
        <a:xfrm>
          <a:off x="56226075" y="77641450"/>
          <a:ext cx="645160" cy="571500"/>
        </a:xfrm>
        <a:prstGeom prst="rect">
          <a:avLst/>
        </a:prstGeom>
      </xdr:spPr>
    </xdr:pic>
    <xdr:clientData/>
  </xdr:twoCellAnchor>
  <xdr:twoCellAnchor>
    <xdr:from>
      <xdr:col>64</xdr:col>
      <xdr:colOff>0</xdr:colOff>
      <xdr:row>124</xdr:row>
      <xdr:rowOff>0</xdr:rowOff>
    </xdr:from>
    <xdr:to>
      <xdr:col>64</xdr:col>
      <xdr:colOff>645777</xdr:colOff>
      <xdr:row>124</xdr:row>
      <xdr:rowOff>571725</xdr:rowOff>
    </xdr:to>
    <xdr:pic>
      <xdr:nvPicPr>
        <xdr:cNvPr id="125" name="Picture 1" descr="Picture"/>
        <xdr:cNvPicPr>
          <a:picLocks noChangeAspect="1"/>
        </xdr:cNvPicPr>
      </xdr:nvPicPr>
      <xdr:blipFill>
        <a:blip r:embed="rId124"/>
        <a:stretch>
          <a:fillRect/>
        </a:stretch>
      </xdr:blipFill>
      <xdr:spPr>
        <a:xfrm>
          <a:off x="56226075" y="78276450"/>
          <a:ext cx="645160" cy="571500"/>
        </a:xfrm>
        <a:prstGeom prst="rect">
          <a:avLst/>
        </a:prstGeom>
      </xdr:spPr>
    </xdr:pic>
    <xdr:clientData/>
  </xdr:twoCellAnchor>
  <xdr:twoCellAnchor>
    <xdr:from>
      <xdr:col>64</xdr:col>
      <xdr:colOff>0</xdr:colOff>
      <xdr:row>125</xdr:row>
      <xdr:rowOff>0</xdr:rowOff>
    </xdr:from>
    <xdr:to>
      <xdr:col>64</xdr:col>
      <xdr:colOff>645777</xdr:colOff>
      <xdr:row>125</xdr:row>
      <xdr:rowOff>571725</xdr:rowOff>
    </xdr:to>
    <xdr:pic>
      <xdr:nvPicPr>
        <xdr:cNvPr id="126" name="Picture 1" descr="Picture"/>
        <xdr:cNvPicPr>
          <a:picLocks noChangeAspect="1"/>
        </xdr:cNvPicPr>
      </xdr:nvPicPr>
      <xdr:blipFill>
        <a:blip r:embed="rId125"/>
        <a:stretch>
          <a:fillRect/>
        </a:stretch>
      </xdr:blipFill>
      <xdr:spPr>
        <a:xfrm>
          <a:off x="56226075" y="78911450"/>
          <a:ext cx="645160" cy="571500"/>
        </a:xfrm>
        <a:prstGeom prst="rect">
          <a:avLst/>
        </a:prstGeom>
      </xdr:spPr>
    </xdr:pic>
    <xdr:clientData/>
  </xdr:twoCellAnchor>
  <xdr:twoCellAnchor>
    <xdr:from>
      <xdr:col>64</xdr:col>
      <xdr:colOff>0</xdr:colOff>
      <xdr:row>126</xdr:row>
      <xdr:rowOff>0</xdr:rowOff>
    </xdr:from>
    <xdr:to>
      <xdr:col>64</xdr:col>
      <xdr:colOff>645777</xdr:colOff>
      <xdr:row>126</xdr:row>
      <xdr:rowOff>571725</xdr:rowOff>
    </xdr:to>
    <xdr:pic>
      <xdr:nvPicPr>
        <xdr:cNvPr id="127" name="Picture 1" descr="Picture"/>
        <xdr:cNvPicPr>
          <a:picLocks noChangeAspect="1"/>
        </xdr:cNvPicPr>
      </xdr:nvPicPr>
      <xdr:blipFill>
        <a:blip r:embed="rId126"/>
        <a:stretch>
          <a:fillRect/>
        </a:stretch>
      </xdr:blipFill>
      <xdr:spPr>
        <a:xfrm>
          <a:off x="56226075" y="79546450"/>
          <a:ext cx="645160" cy="571500"/>
        </a:xfrm>
        <a:prstGeom prst="rect">
          <a:avLst/>
        </a:prstGeom>
      </xdr:spPr>
    </xdr:pic>
    <xdr:clientData/>
  </xdr:twoCellAnchor>
  <xdr:twoCellAnchor>
    <xdr:from>
      <xdr:col>64</xdr:col>
      <xdr:colOff>0</xdr:colOff>
      <xdr:row>127</xdr:row>
      <xdr:rowOff>0</xdr:rowOff>
    </xdr:from>
    <xdr:to>
      <xdr:col>64</xdr:col>
      <xdr:colOff>645777</xdr:colOff>
      <xdr:row>127</xdr:row>
      <xdr:rowOff>571725</xdr:rowOff>
    </xdr:to>
    <xdr:pic>
      <xdr:nvPicPr>
        <xdr:cNvPr id="128" name="Picture 1" descr="Picture"/>
        <xdr:cNvPicPr>
          <a:picLocks noChangeAspect="1"/>
        </xdr:cNvPicPr>
      </xdr:nvPicPr>
      <xdr:blipFill>
        <a:blip r:embed="rId127"/>
        <a:stretch>
          <a:fillRect/>
        </a:stretch>
      </xdr:blipFill>
      <xdr:spPr>
        <a:xfrm>
          <a:off x="56226075" y="80181450"/>
          <a:ext cx="645160" cy="571500"/>
        </a:xfrm>
        <a:prstGeom prst="rect">
          <a:avLst/>
        </a:prstGeom>
      </xdr:spPr>
    </xdr:pic>
    <xdr:clientData/>
  </xdr:twoCellAnchor>
  <xdr:twoCellAnchor>
    <xdr:from>
      <xdr:col>64</xdr:col>
      <xdr:colOff>0</xdr:colOff>
      <xdr:row>128</xdr:row>
      <xdr:rowOff>0</xdr:rowOff>
    </xdr:from>
    <xdr:to>
      <xdr:col>64</xdr:col>
      <xdr:colOff>645777</xdr:colOff>
      <xdr:row>128</xdr:row>
      <xdr:rowOff>571725</xdr:rowOff>
    </xdr:to>
    <xdr:pic>
      <xdr:nvPicPr>
        <xdr:cNvPr id="129" name="Picture 1" descr="Picture"/>
        <xdr:cNvPicPr>
          <a:picLocks noChangeAspect="1"/>
        </xdr:cNvPicPr>
      </xdr:nvPicPr>
      <xdr:blipFill>
        <a:blip r:embed="rId128"/>
        <a:stretch>
          <a:fillRect/>
        </a:stretch>
      </xdr:blipFill>
      <xdr:spPr>
        <a:xfrm>
          <a:off x="56226075" y="80816450"/>
          <a:ext cx="645160" cy="571500"/>
        </a:xfrm>
        <a:prstGeom prst="rect">
          <a:avLst/>
        </a:prstGeom>
      </xdr:spPr>
    </xdr:pic>
    <xdr:clientData/>
  </xdr:twoCellAnchor>
  <xdr:twoCellAnchor>
    <xdr:from>
      <xdr:col>64</xdr:col>
      <xdr:colOff>0</xdr:colOff>
      <xdr:row>129</xdr:row>
      <xdr:rowOff>0</xdr:rowOff>
    </xdr:from>
    <xdr:to>
      <xdr:col>64</xdr:col>
      <xdr:colOff>645777</xdr:colOff>
      <xdr:row>129</xdr:row>
      <xdr:rowOff>571725</xdr:rowOff>
    </xdr:to>
    <xdr:pic>
      <xdr:nvPicPr>
        <xdr:cNvPr id="130" name="Picture 1" descr="Picture"/>
        <xdr:cNvPicPr>
          <a:picLocks noChangeAspect="1"/>
        </xdr:cNvPicPr>
      </xdr:nvPicPr>
      <xdr:blipFill>
        <a:blip r:embed="rId129"/>
        <a:stretch>
          <a:fillRect/>
        </a:stretch>
      </xdr:blipFill>
      <xdr:spPr>
        <a:xfrm>
          <a:off x="56226075" y="81451450"/>
          <a:ext cx="645160" cy="571500"/>
        </a:xfrm>
        <a:prstGeom prst="rect">
          <a:avLst/>
        </a:prstGeom>
      </xdr:spPr>
    </xdr:pic>
    <xdr:clientData/>
  </xdr:twoCellAnchor>
  <xdr:twoCellAnchor>
    <xdr:from>
      <xdr:col>64</xdr:col>
      <xdr:colOff>0</xdr:colOff>
      <xdr:row>130</xdr:row>
      <xdr:rowOff>0</xdr:rowOff>
    </xdr:from>
    <xdr:to>
      <xdr:col>64</xdr:col>
      <xdr:colOff>645777</xdr:colOff>
      <xdr:row>130</xdr:row>
      <xdr:rowOff>571725</xdr:rowOff>
    </xdr:to>
    <xdr:pic>
      <xdr:nvPicPr>
        <xdr:cNvPr id="131" name="Picture 1" descr="Picture"/>
        <xdr:cNvPicPr>
          <a:picLocks noChangeAspect="1"/>
        </xdr:cNvPicPr>
      </xdr:nvPicPr>
      <xdr:blipFill>
        <a:blip r:embed="rId130"/>
        <a:stretch>
          <a:fillRect/>
        </a:stretch>
      </xdr:blipFill>
      <xdr:spPr>
        <a:xfrm>
          <a:off x="56226075" y="82086450"/>
          <a:ext cx="645160" cy="571500"/>
        </a:xfrm>
        <a:prstGeom prst="rect">
          <a:avLst/>
        </a:prstGeom>
      </xdr:spPr>
    </xdr:pic>
    <xdr:clientData/>
  </xdr:twoCellAnchor>
  <xdr:twoCellAnchor>
    <xdr:from>
      <xdr:col>64</xdr:col>
      <xdr:colOff>0</xdr:colOff>
      <xdr:row>131</xdr:row>
      <xdr:rowOff>0</xdr:rowOff>
    </xdr:from>
    <xdr:to>
      <xdr:col>64</xdr:col>
      <xdr:colOff>645777</xdr:colOff>
      <xdr:row>131</xdr:row>
      <xdr:rowOff>571725</xdr:rowOff>
    </xdr:to>
    <xdr:pic>
      <xdr:nvPicPr>
        <xdr:cNvPr id="132" name="Picture 1" descr="Picture"/>
        <xdr:cNvPicPr>
          <a:picLocks noChangeAspect="1"/>
        </xdr:cNvPicPr>
      </xdr:nvPicPr>
      <xdr:blipFill>
        <a:blip r:embed="rId131"/>
        <a:stretch>
          <a:fillRect/>
        </a:stretch>
      </xdr:blipFill>
      <xdr:spPr>
        <a:xfrm>
          <a:off x="56226075" y="82721450"/>
          <a:ext cx="645160" cy="571500"/>
        </a:xfrm>
        <a:prstGeom prst="rect">
          <a:avLst/>
        </a:prstGeom>
      </xdr:spPr>
    </xdr:pic>
    <xdr:clientData/>
  </xdr:twoCellAnchor>
  <xdr:twoCellAnchor>
    <xdr:from>
      <xdr:col>64</xdr:col>
      <xdr:colOff>0</xdr:colOff>
      <xdr:row>132</xdr:row>
      <xdr:rowOff>0</xdr:rowOff>
    </xdr:from>
    <xdr:to>
      <xdr:col>64</xdr:col>
      <xdr:colOff>645777</xdr:colOff>
      <xdr:row>132</xdr:row>
      <xdr:rowOff>571725</xdr:rowOff>
    </xdr:to>
    <xdr:pic>
      <xdr:nvPicPr>
        <xdr:cNvPr id="133" name="Picture 1" descr="Picture"/>
        <xdr:cNvPicPr>
          <a:picLocks noChangeAspect="1"/>
        </xdr:cNvPicPr>
      </xdr:nvPicPr>
      <xdr:blipFill>
        <a:blip r:embed="rId132"/>
        <a:stretch>
          <a:fillRect/>
        </a:stretch>
      </xdr:blipFill>
      <xdr:spPr>
        <a:xfrm>
          <a:off x="56226075" y="83356450"/>
          <a:ext cx="645160" cy="571500"/>
        </a:xfrm>
        <a:prstGeom prst="rect">
          <a:avLst/>
        </a:prstGeom>
      </xdr:spPr>
    </xdr:pic>
    <xdr:clientData/>
  </xdr:twoCellAnchor>
  <xdr:twoCellAnchor>
    <xdr:from>
      <xdr:col>64</xdr:col>
      <xdr:colOff>0</xdr:colOff>
      <xdr:row>133</xdr:row>
      <xdr:rowOff>0</xdr:rowOff>
    </xdr:from>
    <xdr:to>
      <xdr:col>64</xdr:col>
      <xdr:colOff>645777</xdr:colOff>
      <xdr:row>133</xdr:row>
      <xdr:rowOff>571725</xdr:rowOff>
    </xdr:to>
    <xdr:pic>
      <xdr:nvPicPr>
        <xdr:cNvPr id="134" name="Picture 1" descr="Picture"/>
        <xdr:cNvPicPr>
          <a:picLocks noChangeAspect="1"/>
        </xdr:cNvPicPr>
      </xdr:nvPicPr>
      <xdr:blipFill>
        <a:blip r:embed="rId133"/>
        <a:stretch>
          <a:fillRect/>
        </a:stretch>
      </xdr:blipFill>
      <xdr:spPr>
        <a:xfrm>
          <a:off x="56226075" y="83991450"/>
          <a:ext cx="645160" cy="571500"/>
        </a:xfrm>
        <a:prstGeom prst="rect">
          <a:avLst/>
        </a:prstGeom>
      </xdr:spPr>
    </xdr:pic>
    <xdr:clientData/>
  </xdr:twoCellAnchor>
  <xdr:twoCellAnchor>
    <xdr:from>
      <xdr:col>64</xdr:col>
      <xdr:colOff>0</xdr:colOff>
      <xdr:row>134</xdr:row>
      <xdr:rowOff>0</xdr:rowOff>
    </xdr:from>
    <xdr:to>
      <xdr:col>64</xdr:col>
      <xdr:colOff>645777</xdr:colOff>
      <xdr:row>134</xdr:row>
      <xdr:rowOff>571725</xdr:rowOff>
    </xdr:to>
    <xdr:pic>
      <xdr:nvPicPr>
        <xdr:cNvPr id="135" name="Picture 1" descr="Picture"/>
        <xdr:cNvPicPr>
          <a:picLocks noChangeAspect="1"/>
        </xdr:cNvPicPr>
      </xdr:nvPicPr>
      <xdr:blipFill>
        <a:blip r:embed="rId134"/>
        <a:stretch>
          <a:fillRect/>
        </a:stretch>
      </xdr:blipFill>
      <xdr:spPr>
        <a:xfrm>
          <a:off x="56226075" y="84626450"/>
          <a:ext cx="645160" cy="571500"/>
        </a:xfrm>
        <a:prstGeom prst="rect">
          <a:avLst/>
        </a:prstGeom>
      </xdr:spPr>
    </xdr:pic>
    <xdr:clientData/>
  </xdr:twoCellAnchor>
  <xdr:twoCellAnchor>
    <xdr:from>
      <xdr:col>64</xdr:col>
      <xdr:colOff>0</xdr:colOff>
      <xdr:row>135</xdr:row>
      <xdr:rowOff>0</xdr:rowOff>
    </xdr:from>
    <xdr:to>
      <xdr:col>64</xdr:col>
      <xdr:colOff>645777</xdr:colOff>
      <xdr:row>135</xdr:row>
      <xdr:rowOff>571725</xdr:rowOff>
    </xdr:to>
    <xdr:pic>
      <xdr:nvPicPr>
        <xdr:cNvPr id="136" name="Picture 1" descr="Picture"/>
        <xdr:cNvPicPr>
          <a:picLocks noChangeAspect="1"/>
        </xdr:cNvPicPr>
      </xdr:nvPicPr>
      <xdr:blipFill>
        <a:blip r:embed="rId135"/>
        <a:stretch>
          <a:fillRect/>
        </a:stretch>
      </xdr:blipFill>
      <xdr:spPr>
        <a:xfrm>
          <a:off x="56226075" y="85261450"/>
          <a:ext cx="645160" cy="571500"/>
        </a:xfrm>
        <a:prstGeom prst="rect">
          <a:avLst/>
        </a:prstGeom>
      </xdr:spPr>
    </xdr:pic>
    <xdr:clientData/>
  </xdr:twoCellAnchor>
  <xdr:twoCellAnchor>
    <xdr:from>
      <xdr:col>64</xdr:col>
      <xdr:colOff>0</xdr:colOff>
      <xdr:row>136</xdr:row>
      <xdr:rowOff>0</xdr:rowOff>
    </xdr:from>
    <xdr:to>
      <xdr:col>64</xdr:col>
      <xdr:colOff>645777</xdr:colOff>
      <xdr:row>136</xdr:row>
      <xdr:rowOff>571725</xdr:rowOff>
    </xdr:to>
    <xdr:pic>
      <xdr:nvPicPr>
        <xdr:cNvPr id="137" name="Picture 1" descr="Picture"/>
        <xdr:cNvPicPr>
          <a:picLocks noChangeAspect="1"/>
        </xdr:cNvPicPr>
      </xdr:nvPicPr>
      <xdr:blipFill>
        <a:blip r:embed="rId136"/>
        <a:stretch>
          <a:fillRect/>
        </a:stretch>
      </xdr:blipFill>
      <xdr:spPr>
        <a:xfrm>
          <a:off x="56226075" y="85896450"/>
          <a:ext cx="645160" cy="571500"/>
        </a:xfrm>
        <a:prstGeom prst="rect">
          <a:avLst/>
        </a:prstGeom>
      </xdr:spPr>
    </xdr:pic>
    <xdr:clientData/>
  </xdr:twoCellAnchor>
  <xdr:twoCellAnchor>
    <xdr:from>
      <xdr:col>64</xdr:col>
      <xdr:colOff>0</xdr:colOff>
      <xdr:row>137</xdr:row>
      <xdr:rowOff>0</xdr:rowOff>
    </xdr:from>
    <xdr:to>
      <xdr:col>64</xdr:col>
      <xdr:colOff>645777</xdr:colOff>
      <xdr:row>137</xdr:row>
      <xdr:rowOff>571725</xdr:rowOff>
    </xdr:to>
    <xdr:pic>
      <xdr:nvPicPr>
        <xdr:cNvPr id="138" name="Picture 1" descr="Picture"/>
        <xdr:cNvPicPr>
          <a:picLocks noChangeAspect="1"/>
        </xdr:cNvPicPr>
      </xdr:nvPicPr>
      <xdr:blipFill>
        <a:blip r:embed="rId137"/>
        <a:stretch>
          <a:fillRect/>
        </a:stretch>
      </xdr:blipFill>
      <xdr:spPr>
        <a:xfrm>
          <a:off x="56226075" y="86531450"/>
          <a:ext cx="645160" cy="571500"/>
        </a:xfrm>
        <a:prstGeom prst="rect">
          <a:avLst/>
        </a:prstGeom>
      </xdr:spPr>
    </xdr:pic>
    <xdr:clientData/>
  </xdr:twoCellAnchor>
  <xdr:twoCellAnchor>
    <xdr:from>
      <xdr:col>64</xdr:col>
      <xdr:colOff>0</xdr:colOff>
      <xdr:row>138</xdr:row>
      <xdr:rowOff>0</xdr:rowOff>
    </xdr:from>
    <xdr:to>
      <xdr:col>64</xdr:col>
      <xdr:colOff>645777</xdr:colOff>
      <xdr:row>138</xdr:row>
      <xdr:rowOff>571725</xdr:rowOff>
    </xdr:to>
    <xdr:pic>
      <xdr:nvPicPr>
        <xdr:cNvPr id="139" name="Picture 1" descr="Picture"/>
        <xdr:cNvPicPr>
          <a:picLocks noChangeAspect="1"/>
        </xdr:cNvPicPr>
      </xdr:nvPicPr>
      <xdr:blipFill>
        <a:blip r:embed="rId138"/>
        <a:stretch>
          <a:fillRect/>
        </a:stretch>
      </xdr:blipFill>
      <xdr:spPr>
        <a:xfrm>
          <a:off x="56226075" y="87166450"/>
          <a:ext cx="645160" cy="571500"/>
        </a:xfrm>
        <a:prstGeom prst="rect">
          <a:avLst/>
        </a:prstGeom>
      </xdr:spPr>
    </xdr:pic>
    <xdr:clientData/>
  </xdr:twoCellAnchor>
  <xdr:twoCellAnchor>
    <xdr:from>
      <xdr:col>64</xdr:col>
      <xdr:colOff>0</xdr:colOff>
      <xdr:row>139</xdr:row>
      <xdr:rowOff>0</xdr:rowOff>
    </xdr:from>
    <xdr:to>
      <xdr:col>64</xdr:col>
      <xdr:colOff>645777</xdr:colOff>
      <xdr:row>139</xdr:row>
      <xdr:rowOff>571725</xdr:rowOff>
    </xdr:to>
    <xdr:pic>
      <xdr:nvPicPr>
        <xdr:cNvPr id="140" name="Picture 1" descr="Picture"/>
        <xdr:cNvPicPr>
          <a:picLocks noChangeAspect="1"/>
        </xdr:cNvPicPr>
      </xdr:nvPicPr>
      <xdr:blipFill>
        <a:blip r:embed="rId139"/>
        <a:stretch>
          <a:fillRect/>
        </a:stretch>
      </xdr:blipFill>
      <xdr:spPr>
        <a:xfrm>
          <a:off x="56226075" y="87801450"/>
          <a:ext cx="645160" cy="571500"/>
        </a:xfrm>
        <a:prstGeom prst="rect">
          <a:avLst/>
        </a:prstGeom>
      </xdr:spPr>
    </xdr:pic>
    <xdr:clientData/>
  </xdr:twoCellAnchor>
  <xdr:twoCellAnchor>
    <xdr:from>
      <xdr:col>64</xdr:col>
      <xdr:colOff>0</xdr:colOff>
      <xdr:row>140</xdr:row>
      <xdr:rowOff>0</xdr:rowOff>
    </xdr:from>
    <xdr:to>
      <xdr:col>64</xdr:col>
      <xdr:colOff>645777</xdr:colOff>
      <xdr:row>140</xdr:row>
      <xdr:rowOff>571725</xdr:rowOff>
    </xdr:to>
    <xdr:pic>
      <xdr:nvPicPr>
        <xdr:cNvPr id="141" name="Picture 1" descr="Picture"/>
        <xdr:cNvPicPr>
          <a:picLocks noChangeAspect="1"/>
        </xdr:cNvPicPr>
      </xdr:nvPicPr>
      <xdr:blipFill>
        <a:blip r:embed="rId140"/>
        <a:stretch>
          <a:fillRect/>
        </a:stretch>
      </xdr:blipFill>
      <xdr:spPr>
        <a:xfrm>
          <a:off x="56226075" y="88436450"/>
          <a:ext cx="645160" cy="571500"/>
        </a:xfrm>
        <a:prstGeom prst="rect">
          <a:avLst/>
        </a:prstGeom>
      </xdr:spPr>
    </xdr:pic>
    <xdr:clientData/>
  </xdr:twoCellAnchor>
  <xdr:twoCellAnchor>
    <xdr:from>
      <xdr:col>64</xdr:col>
      <xdr:colOff>0</xdr:colOff>
      <xdr:row>141</xdr:row>
      <xdr:rowOff>0</xdr:rowOff>
    </xdr:from>
    <xdr:to>
      <xdr:col>64</xdr:col>
      <xdr:colOff>645777</xdr:colOff>
      <xdr:row>141</xdr:row>
      <xdr:rowOff>571725</xdr:rowOff>
    </xdr:to>
    <xdr:pic>
      <xdr:nvPicPr>
        <xdr:cNvPr id="142" name="Picture 1" descr="Picture"/>
        <xdr:cNvPicPr>
          <a:picLocks noChangeAspect="1"/>
        </xdr:cNvPicPr>
      </xdr:nvPicPr>
      <xdr:blipFill>
        <a:blip r:embed="rId141"/>
        <a:stretch>
          <a:fillRect/>
        </a:stretch>
      </xdr:blipFill>
      <xdr:spPr>
        <a:xfrm>
          <a:off x="56226075" y="89071450"/>
          <a:ext cx="645160" cy="571500"/>
        </a:xfrm>
        <a:prstGeom prst="rect">
          <a:avLst/>
        </a:prstGeom>
      </xdr:spPr>
    </xdr:pic>
    <xdr:clientData/>
  </xdr:twoCellAnchor>
  <xdr:twoCellAnchor>
    <xdr:from>
      <xdr:col>64</xdr:col>
      <xdr:colOff>0</xdr:colOff>
      <xdr:row>142</xdr:row>
      <xdr:rowOff>0</xdr:rowOff>
    </xdr:from>
    <xdr:to>
      <xdr:col>64</xdr:col>
      <xdr:colOff>645777</xdr:colOff>
      <xdr:row>142</xdr:row>
      <xdr:rowOff>571725</xdr:rowOff>
    </xdr:to>
    <xdr:pic>
      <xdr:nvPicPr>
        <xdr:cNvPr id="143" name="Picture 1" descr="Picture"/>
        <xdr:cNvPicPr>
          <a:picLocks noChangeAspect="1"/>
        </xdr:cNvPicPr>
      </xdr:nvPicPr>
      <xdr:blipFill>
        <a:blip r:embed="rId142"/>
        <a:stretch>
          <a:fillRect/>
        </a:stretch>
      </xdr:blipFill>
      <xdr:spPr>
        <a:xfrm>
          <a:off x="56226075" y="89706450"/>
          <a:ext cx="645160" cy="571500"/>
        </a:xfrm>
        <a:prstGeom prst="rect">
          <a:avLst/>
        </a:prstGeom>
      </xdr:spPr>
    </xdr:pic>
    <xdr:clientData/>
  </xdr:twoCellAnchor>
  <xdr:twoCellAnchor>
    <xdr:from>
      <xdr:col>64</xdr:col>
      <xdr:colOff>0</xdr:colOff>
      <xdr:row>143</xdr:row>
      <xdr:rowOff>0</xdr:rowOff>
    </xdr:from>
    <xdr:to>
      <xdr:col>64</xdr:col>
      <xdr:colOff>645777</xdr:colOff>
      <xdr:row>143</xdr:row>
      <xdr:rowOff>571725</xdr:rowOff>
    </xdr:to>
    <xdr:pic>
      <xdr:nvPicPr>
        <xdr:cNvPr id="144" name="Picture 1" descr="Picture"/>
        <xdr:cNvPicPr>
          <a:picLocks noChangeAspect="1"/>
        </xdr:cNvPicPr>
      </xdr:nvPicPr>
      <xdr:blipFill>
        <a:blip r:embed="rId143"/>
        <a:stretch>
          <a:fillRect/>
        </a:stretch>
      </xdr:blipFill>
      <xdr:spPr>
        <a:xfrm>
          <a:off x="56226075" y="90341450"/>
          <a:ext cx="645160" cy="571500"/>
        </a:xfrm>
        <a:prstGeom prst="rect">
          <a:avLst/>
        </a:prstGeom>
      </xdr:spPr>
    </xdr:pic>
    <xdr:clientData/>
  </xdr:twoCellAnchor>
  <xdr:twoCellAnchor>
    <xdr:from>
      <xdr:col>64</xdr:col>
      <xdr:colOff>0</xdr:colOff>
      <xdr:row>144</xdr:row>
      <xdr:rowOff>0</xdr:rowOff>
    </xdr:from>
    <xdr:to>
      <xdr:col>64</xdr:col>
      <xdr:colOff>645777</xdr:colOff>
      <xdr:row>144</xdr:row>
      <xdr:rowOff>571725</xdr:rowOff>
    </xdr:to>
    <xdr:pic>
      <xdr:nvPicPr>
        <xdr:cNvPr id="145" name="Picture 1" descr="Picture"/>
        <xdr:cNvPicPr>
          <a:picLocks noChangeAspect="1"/>
        </xdr:cNvPicPr>
      </xdr:nvPicPr>
      <xdr:blipFill>
        <a:blip r:embed="rId144"/>
        <a:stretch>
          <a:fillRect/>
        </a:stretch>
      </xdr:blipFill>
      <xdr:spPr>
        <a:xfrm>
          <a:off x="56226075" y="90976450"/>
          <a:ext cx="645160" cy="571500"/>
        </a:xfrm>
        <a:prstGeom prst="rect">
          <a:avLst/>
        </a:prstGeom>
      </xdr:spPr>
    </xdr:pic>
    <xdr:clientData/>
  </xdr:twoCellAnchor>
  <xdr:twoCellAnchor>
    <xdr:from>
      <xdr:col>64</xdr:col>
      <xdr:colOff>0</xdr:colOff>
      <xdr:row>145</xdr:row>
      <xdr:rowOff>0</xdr:rowOff>
    </xdr:from>
    <xdr:to>
      <xdr:col>64</xdr:col>
      <xdr:colOff>645777</xdr:colOff>
      <xdr:row>145</xdr:row>
      <xdr:rowOff>571725</xdr:rowOff>
    </xdr:to>
    <xdr:pic>
      <xdr:nvPicPr>
        <xdr:cNvPr id="146" name="Picture 1" descr="Picture"/>
        <xdr:cNvPicPr>
          <a:picLocks noChangeAspect="1"/>
        </xdr:cNvPicPr>
      </xdr:nvPicPr>
      <xdr:blipFill>
        <a:blip r:embed="rId145"/>
        <a:stretch>
          <a:fillRect/>
        </a:stretch>
      </xdr:blipFill>
      <xdr:spPr>
        <a:xfrm>
          <a:off x="56226075" y="91611450"/>
          <a:ext cx="645160" cy="571500"/>
        </a:xfrm>
        <a:prstGeom prst="rect">
          <a:avLst/>
        </a:prstGeom>
      </xdr:spPr>
    </xdr:pic>
    <xdr:clientData/>
  </xdr:twoCellAnchor>
  <xdr:twoCellAnchor>
    <xdr:from>
      <xdr:col>64</xdr:col>
      <xdr:colOff>0</xdr:colOff>
      <xdr:row>146</xdr:row>
      <xdr:rowOff>0</xdr:rowOff>
    </xdr:from>
    <xdr:to>
      <xdr:col>64</xdr:col>
      <xdr:colOff>645777</xdr:colOff>
      <xdr:row>146</xdr:row>
      <xdr:rowOff>571725</xdr:rowOff>
    </xdr:to>
    <xdr:pic>
      <xdr:nvPicPr>
        <xdr:cNvPr id="147" name="Picture 1" descr="Picture"/>
        <xdr:cNvPicPr>
          <a:picLocks noChangeAspect="1"/>
        </xdr:cNvPicPr>
      </xdr:nvPicPr>
      <xdr:blipFill>
        <a:blip r:embed="rId146"/>
        <a:stretch>
          <a:fillRect/>
        </a:stretch>
      </xdr:blipFill>
      <xdr:spPr>
        <a:xfrm>
          <a:off x="56226075" y="92246450"/>
          <a:ext cx="645160" cy="571500"/>
        </a:xfrm>
        <a:prstGeom prst="rect">
          <a:avLst/>
        </a:prstGeom>
      </xdr:spPr>
    </xdr:pic>
    <xdr:clientData/>
  </xdr:twoCellAnchor>
  <xdr:twoCellAnchor>
    <xdr:from>
      <xdr:col>64</xdr:col>
      <xdr:colOff>0</xdr:colOff>
      <xdr:row>147</xdr:row>
      <xdr:rowOff>0</xdr:rowOff>
    </xdr:from>
    <xdr:to>
      <xdr:col>64</xdr:col>
      <xdr:colOff>645777</xdr:colOff>
      <xdr:row>147</xdr:row>
      <xdr:rowOff>571725</xdr:rowOff>
    </xdr:to>
    <xdr:pic>
      <xdr:nvPicPr>
        <xdr:cNvPr id="148" name="Picture 1" descr="Picture"/>
        <xdr:cNvPicPr>
          <a:picLocks noChangeAspect="1"/>
        </xdr:cNvPicPr>
      </xdr:nvPicPr>
      <xdr:blipFill>
        <a:blip r:embed="rId147"/>
        <a:stretch>
          <a:fillRect/>
        </a:stretch>
      </xdr:blipFill>
      <xdr:spPr>
        <a:xfrm>
          <a:off x="56226075" y="92881450"/>
          <a:ext cx="645160" cy="571500"/>
        </a:xfrm>
        <a:prstGeom prst="rect">
          <a:avLst/>
        </a:prstGeom>
      </xdr:spPr>
    </xdr:pic>
    <xdr:clientData/>
  </xdr:twoCellAnchor>
  <xdr:twoCellAnchor>
    <xdr:from>
      <xdr:col>64</xdr:col>
      <xdr:colOff>0</xdr:colOff>
      <xdr:row>148</xdr:row>
      <xdr:rowOff>0</xdr:rowOff>
    </xdr:from>
    <xdr:to>
      <xdr:col>64</xdr:col>
      <xdr:colOff>645777</xdr:colOff>
      <xdr:row>148</xdr:row>
      <xdr:rowOff>571725</xdr:rowOff>
    </xdr:to>
    <xdr:pic>
      <xdr:nvPicPr>
        <xdr:cNvPr id="149" name="Picture 1" descr="Picture"/>
        <xdr:cNvPicPr>
          <a:picLocks noChangeAspect="1"/>
        </xdr:cNvPicPr>
      </xdr:nvPicPr>
      <xdr:blipFill>
        <a:blip r:embed="rId148"/>
        <a:stretch>
          <a:fillRect/>
        </a:stretch>
      </xdr:blipFill>
      <xdr:spPr>
        <a:xfrm>
          <a:off x="56226075" y="93516450"/>
          <a:ext cx="645160" cy="571500"/>
        </a:xfrm>
        <a:prstGeom prst="rect">
          <a:avLst/>
        </a:prstGeom>
      </xdr:spPr>
    </xdr:pic>
    <xdr:clientData/>
  </xdr:twoCellAnchor>
  <xdr:twoCellAnchor>
    <xdr:from>
      <xdr:col>64</xdr:col>
      <xdr:colOff>0</xdr:colOff>
      <xdr:row>149</xdr:row>
      <xdr:rowOff>0</xdr:rowOff>
    </xdr:from>
    <xdr:to>
      <xdr:col>64</xdr:col>
      <xdr:colOff>645777</xdr:colOff>
      <xdr:row>149</xdr:row>
      <xdr:rowOff>571725</xdr:rowOff>
    </xdr:to>
    <xdr:pic>
      <xdr:nvPicPr>
        <xdr:cNvPr id="150" name="Picture 1" descr="Picture"/>
        <xdr:cNvPicPr>
          <a:picLocks noChangeAspect="1"/>
        </xdr:cNvPicPr>
      </xdr:nvPicPr>
      <xdr:blipFill>
        <a:blip r:embed="rId149"/>
        <a:stretch>
          <a:fillRect/>
        </a:stretch>
      </xdr:blipFill>
      <xdr:spPr>
        <a:xfrm>
          <a:off x="56226075" y="94151450"/>
          <a:ext cx="645160" cy="571500"/>
        </a:xfrm>
        <a:prstGeom prst="rect">
          <a:avLst/>
        </a:prstGeom>
      </xdr:spPr>
    </xdr:pic>
    <xdr:clientData/>
  </xdr:twoCellAnchor>
  <xdr:twoCellAnchor>
    <xdr:from>
      <xdr:col>64</xdr:col>
      <xdr:colOff>0</xdr:colOff>
      <xdr:row>150</xdr:row>
      <xdr:rowOff>0</xdr:rowOff>
    </xdr:from>
    <xdr:to>
      <xdr:col>64</xdr:col>
      <xdr:colOff>645777</xdr:colOff>
      <xdr:row>150</xdr:row>
      <xdr:rowOff>571725</xdr:rowOff>
    </xdr:to>
    <xdr:pic>
      <xdr:nvPicPr>
        <xdr:cNvPr id="151" name="Picture 1" descr="Picture"/>
        <xdr:cNvPicPr>
          <a:picLocks noChangeAspect="1"/>
        </xdr:cNvPicPr>
      </xdr:nvPicPr>
      <xdr:blipFill>
        <a:blip r:embed="rId150"/>
        <a:stretch>
          <a:fillRect/>
        </a:stretch>
      </xdr:blipFill>
      <xdr:spPr>
        <a:xfrm>
          <a:off x="56226075" y="94786450"/>
          <a:ext cx="645160" cy="571500"/>
        </a:xfrm>
        <a:prstGeom prst="rect">
          <a:avLst/>
        </a:prstGeom>
      </xdr:spPr>
    </xdr:pic>
    <xdr:clientData/>
  </xdr:twoCellAnchor>
  <xdr:twoCellAnchor>
    <xdr:from>
      <xdr:col>64</xdr:col>
      <xdr:colOff>0</xdr:colOff>
      <xdr:row>151</xdr:row>
      <xdr:rowOff>0</xdr:rowOff>
    </xdr:from>
    <xdr:to>
      <xdr:col>64</xdr:col>
      <xdr:colOff>645777</xdr:colOff>
      <xdr:row>151</xdr:row>
      <xdr:rowOff>571725</xdr:rowOff>
    </xdr:to>
    <xdr:pic>
      <xdr:nvPicPr>
        <xdr:cNvPr id="152" name="Picture 1" descr="Picture"/>
        <xdr:cNvPicPr>
          <a:picLocks noChangeAspect="1"/>
        </xdr:cNvPicPr>
      </xdr:nvPicPr>
      <xdr:blipFill>
        <a:blip r:embed="rId151"/>
        <a:stretch>
          <a:fillRect/>
        </a:stretch>
      </xdr:blipFill>
      <xdr:spPr>
        <a:xfrm>
          <a:off x="56226075" y="95421450"/>
          <a:ext cx="645160" cy="571500"/>
        </a:xfrm>
        <a:prstGeom prst="rect">
          <a:avLst/>
        </a:prstGeom>
      </xdr:spPr>
    </xdr:pic>
    <xdr:clientData/>
  </xdr:twoCellAnchor>
  <xdr:twoCellAnchor>
    <xdr:from>
      <xdr:col>64</xdr:col>
      <xdr:colOff>0</xdr:colOff>
      <xdr:row>152</xdr:row>
      <xdr:rowOff>0</xdr:rowOff>
    </xdr:from>
    <xdr:to>
      <xdr:col>64</xdr:col>
      <xdr:colOff>645777</xdr:colOff>
      <xdr:row>152</xdr:row>
      <xdr:rowOff>571725</xdr:rowOff>
    </xdr:to>
    <xdr:pic>
      <xdr:nvPicPr>
        <xdr:cNvPr id="153" name="Picture 1" descr="Picture"/>
        <xdr:cNvPicPr>
          <a:picLocks noChangeAspect="1"/>
        </xdr:cNvPicPr>
      </xdr:nvPicPr>
      <xdr:blipFill>
        <a:blip r:embed="rId152"/>
        <a:stretch>
          <a:fillRect/>
        </a:stretch>
      </xdr:blipFill>
      <xdr:spPr>
        <a:xfrm>
          <a:off x="56226075" y="96056450"/>
          <a:ext cx="645160" cy="571500"/>
        </a:xfrm>
        <a:prstGeom prst="rect">
          <a:avLst/>
        </a:prstGeom>
      </xdr:spPr>
    </xdr:pic>
    <xdr:clientData/>
  </xdr:twoCellAnchor>
  <xdr:twoCellAnchor>
    <xdr:from>
      <xdr:col>64</xdr:col>
      <xdr:colOff>0</xdr:colOff>
      <xdr:row>153</xdr:row>
      <xdr:rowOff>0</xdr:rowOff>
    </xdr:from>
    <xdr:to>
      <xdr:col>64</xdr:col>
      <xdr:colOff>645777</xdr:colOff>
      <xdr:row>153</xdr:row>
      <xdr:rowOff>571725</xdr:rowOff>
    </xdr:to>
    <xdr:pic>
      <xdr:nvPicPr>
        <xdr:cNvPr id="154" name="Picture 1" descr="Picture"/>
        <xdr:cNvPicPr>
          <a:picLocks noChangeAspect="1"/>
        </xdr:cNvPicPr>
      </xdr:nvPicPr>
      <xdr:blipFill>
        <a:blip r:embed="rId153"/>
        <a:stretch>
          <a:fillRect/>
        </a:stretch>
      </xdr:blipFill>
      <xdr:spPr>
        <a:xfrm>
          <a:off x="56226075" y="96691450"/>
          <a:ext cx="645160" cy="571500"/>
        </a:xfrm>
        <a:prstGeom prst="rect">
          <a:avLst/>
        </a:prstGeom>
      </xdr:spPr>
    </xdr:pic>
    <xdr:clientData/>
  </xdr:twoCellAnchor>
  <xdr:twoCellAnchor>
    <xdr:from>
      <xdr:col>64</xdr:col>
      <xdr:colOff>0</xdr:colOff>
      <xdr:row>154</xdr:row>
      <xdr:rowOff>0</xdr:rowOff>
    </xdr:from>
    <xdr:to>
      <xdr:col>64</xdr:col>
      <xdr:colOff>645777</xdr:colOff>
      <xdr:row>154</xdr:row>
      <xdr:rowOff>571725</xdr:rowOff>
    </xdr:to>
    <xdr:pic>
      <xdr:nvPicPr>
        <xdr:cNvPr id="155" name="Picture 1" descr="Picture"/>
        <xdr:cNvPicPr>
          <a:picLocks noChangeAspect="1"/>
        </xdr:cNvPicPr>
      </xdr:nvPicPr>
      <xdr:blipFill>
        <a:blip r:embed="rId154"/>
        <a:stretch>
          <a:fillRect/>
        </a:stretch>
      </xdr:blipFill>
      <xdr:spPr>
        <a:xfrm>
          <a:off x="56226075" y="97326450"/>
          <a:ext cx="645160" cy="571500"/>
        </a:xfrm>
        <a:prstGeom prst="rect">
          <a:avLst/>
        </a:prstGeom>
      </xdr:spPr>
    </xdr:pic>
    <xdr:clientData/>
  </xdr:twoCellAnchor>
  <xdr:twoCellAnchor>
    <xdr:from>
      <xdr:col>64</xdr:col>
      <xdr:colOff>0</xdr:colOff>
      <xdr:row>155</xdr:row>
      <xdr:rowOff>0</xdr:rowOff>
    </xdr:from>
    <xdr:to>
      <xdr:col>64</xdr:col>
      <xdr:colOff>645777</xdr:colOff>
      <xdr:row>155</xdr:row>
      <xdr:rowOff>571725</xdr:rowOff>
    </xdr:to>
    <xdr:pic>
      <xdr:nvPicPr>
        <xdr:cNvPr id="156" name="Picture 1" descr="Picture"/>
        <xdr:cNvPicPr>
          <a:picLocks noChangeAspect="1"/>
        </xdr:cNvPicPr>
      </xdr:nvPicPr>
      <xdr:blipFill>
        <a:blip r:embed="rId155"/>
        <a:stretch>
          <a:fillRect/>
        </a:stretch>
      </xdr:blipFill>
      <xdr:spPr>
        <a:xfrm>
          <a:off x="56226075" y="97961450"/>
          <a:ext cx="645160" cy="571500"/>
        </a:xfrm>
        <a:prstGeom prst="rect">
          <a:avLst/>
        </a:prstGeom>
      </xdr:spPr>
    </xdr:pic>
    <xdr:clientData/>
  </xdr:twoCellAnchor>
  <xdr:twoCellAnchor>
    <xdr:from>
      <xdr:col>64</xdr:col>
      <xdr:colOff>0</xdr:colOff>
      <xdr:row>156</xdr:row>
      <xdr:rowOff>0</xdr:rowOff>
    </xdr:from>
    <xdr:to>
      <xdr:col>64</xdr:col>
      <xdr:colOff>645777</xdr:colOff>
      <xdr:row>156</xdr:row>
      <xdr:rowOff>571725</xdr:rowOff>
    </xdr:to>
    <xdr:pic>
      <xdr:nvPicPr>
        <xdr:cNvPr id="157" name="Picture 1" descr="Picture"/>
        <xdr:cNvPicPr>
          <a:picLocks noChangeAspect="1"/>
        </xdr:cNvPicPr>
      </xdr:nvPicPr>
      <xdr:blipFill>
        <a:blip r:embed="rId156"/>
        <a:stretch>
          <a:fillRect/>
        </a:stretch>
      </xdr:blipFill>
      <xdr:spPr>
        <a:xfrm>
          <a:off x="56226075" y="98596450"/>
          <a:ext cx="645160" cy="571500"/>
        </a:xfrm>
        <a:prstGeom prst="rect">
          <a:avLst/>
        </a:prstGeom>
      </xdr:spPr>
    </xdr:pic>
    <xdr:clientData/>
  </xdr:twoCellAnchor>
  <xdr:twoCellAnchor>
    <xdr:from>
      <xdr:col>64</xdr:col>
      <xdr:colOff>0</xdr:colOff>
      <xdr:row>157</xdr:row>
      <xdr:rowOff>0</xdr:rowOff>
    </xdr:from>
    <xdr:to>
      <xdr:col>64</xdr:col>
      <xdr:colOff>645777</xdr:colOff>
      <xdr:row>157</xdr:row>
      <xdr:rowOff>571725</xdr:rowOff>
    </xdr:to>
    <xdr:pic>
      <xdr:nvPicPr>
        <xdr:cNvPr id="158" name="Picture 1" descr="Picture"/>
        <xdr:cNvPicPr>
          <a:picLocks noChangeAspect="1"/>
        </xdr:cNvPicPr>
      </xdr:nvPicPr>
      <xdr:blipFill>
        <a:blip r:embed="rId157"/>
        <a:stretch>
          <a:fillRect/>
        </a:stretch>
      </xdr:blipFill>
      <xdr:spPr>
        <a:xfrm>
          <a:off x="56226075" y="99231450"/>
          <a:ext cx="645160" cy="571500"/>
        </a:xfrm>
        <a:prstGeom prst="rect">
          <a:avLst/>
        </a:prstGeom>
      </xdr:spPr>
    </xdr:pic>
    <xdr:clientData/>
  </xdr:twoCellAnchor>
  <xdr:twoCellAnchor>
    <xdr:from>
      <xdr:col>64</xdr:col>
      <xdr:colOff>0</xdr:colOff>
      <xdr:row>158</xdr:row>
      <xdr:rowOff>0</xdr:rowOff>
    </xdr:from>
    <xdr:to>
      <xdr:col>64</xdr:col>
      <xdr:colOff>645777</xdr:colOff>
      <xdr:row>158</xdr:row>
      <xdr:rowOff>571725</xdr:rowOff>
    </xdr:to>
    <xdr:pic>
      <xdr:nvPicPr>
        <xdr:cNvPr id="159" name="Picture 1" descr="Picture"/>
        <xdr:cNvPicPr>
          <a:picLocks noChangeAspect="1"/>
        </xdr:cNvPicPr>
      </xdr:nvPicPr>
      <xdr:blipFill>
        <a:blip r:embed="rId158"/>
        <a:stretch>
          <a:fillRect/>
        </a:stretch>
      </xdr:blipFill>
      <xdr:spPr>
        <a:xfrm>
          <a:off x="56226075" y="99866450"/>
          <a:ext cx="645160" cy="571500"/>
        </a:xfrm>
        <a:prstGeom prst="rect">
          <a:avLst/>
        </a:prstGeom>
      </xdr:spPr>
    </xdr:pic>
    <xdr:clientData/>
  </xdr:twoCellAnchor>
  <xdr:twoCellAnchor>
    <xdr:from>
      <xdr:col>64</xdr:col>
      <xdr:colOff>0</xdr:colOff>
      <xdr:row>159</xdr:row>
      <xdr:rowOff>0</xdr:rowOff>
    </xdr:from>
    <xdr:to>
      <xdr:col>64</xdr:col>
      <xdr:colOff>645777</xdr:colOff>
      <xdr:row>159</xdr:row>
      <xdr:rowOff>571725</xdr:rowOff>
    </xdr:to>
    <xdr:pic>
      <xdr:nvPicPr>
        <xdr:cNvPr id="160" name="Picture 1" descr="Picture"/>
        <xdr:cNvPicPr>
          <a:picLocks noChangeAspect="1"/>
        </xdr:cNvPicPr>
      </xdr:nvPicPr>
      <xdr:blipFill>
        <a:blip r:embed="rId159"/>
        <a:stretch>
          <a:fillRect/>
        </a:stretch>
      </xdr:blipFill>
      <xdr:spPr>
        <a:xfrm>
          <a:off x="56226075" y="100501450"/>
          <a:ext cx="645160" cy="571500"/>
        </a:xfrm>
        <a:prstGeom prst="rect">
          <a:avLst/>
        </a:prstGeom>
      </xdr:spPr>
    </xdr:pic>
    <xdr:clientData/>
  </xdr:twoCellAnchor>
  <xdr:twoCellAnchor>
    <xdr:from>
      <xdr:col>64</xdr:col>
      <xdr:colOff>0</xdr:colOff>
      <xdr:row>160</xdr:row>
      <xdr:rowOff>0</xdr:rowOff>
    </xdr:from>
    <xdr:to>
      <xdr:col>64</xdr:col>
      <xdr:colOff>645777</xdr:colOff>
      <xdr:row>160</xdr:row>
      <xdr:rowOff>571725</xdr:rowOff>
    </xdr:to>
    <xdr:pic>
      <xdr:nvPicPr>
        <xdr:cNvPr id="161" name="Picture 1" descr="Picture"/>
        <xdr:cNvPicPr>
          <a:picLocks noChangeAspect="1"/>
        </xdr:cNvPicPr>
      </xdr:nvPicPr>
      <xdr:blipFill>
        <a:blip r:embed="rId160"/>
        <a:stretch>
          <a:fillRect/>
        </a:stretch>
      </xdr:blipFill>
      <xdr:spPr>
        <a:xfrm>
          <a:off x="56226075" y="101136450"/>
          <a:ext cx="645160" cy="571500"/>
        </a:xfrm>
        <a:prstGeom prst="rect">
          <a:avLst/>
        </a:prstGeom>
      </xdr:spPr>
    </xdr:pic>
    <xdr:clientData/>
  </xdr:twoCellAnchor>
  <xdr:twoCellAnchor>
    <xdr:from>
      <xdr:col>64</xdr:col>
      <xdr:colOff>0</xdr:colOff>
      <xdr:row>161</xdr:row>
      <xdr:rowOff>0</xdr:rowOff>
    </xdr:from>
    <xdr:to>
      <xdr:col>64</xdr:col>
      <xdr:colOff>645777</xdr:colOff>
      <xdr:row>161</xdr:row>
      <xdr:rowOff>571725</xdr:rowOff>
    </xdr:to>
    <xdr:pic>
      <xdr:nvPicPr>
        <xdr:cNvPr id="162" name="Picture 1" descr="Picture"/>
        <xdr:cNvPicPr>
          <a:picLocks noChangeAspect="1"/>
        </xdr:cNvPicPr>
      </xdr:nvPicPr>
      <xdr:blipFill>
        <a:blip r:embed="rId161"/>
        <a:stretch>
          <a:fillRect/>
        </a:stretch>
      </xdr:blipFill>
      <xdr:spPr>
        <a:xfrm>
          <a:off x="56226075" y="101771450"/>
          <a:ext cx="645160" cy="571500"/>
        </a:xfrm>
        <a:prstGeom prst="rect">
          <a:avLst/>
        </a:prstGeom>
      </xdr:spPr>
    </xdr:pic>
    <xdr:clientData/>
  </xdr:twoCellAnchor>
  <xdr:twoCellAnchor>
    <xdr:from>
      <xdr:col>64</xdr:col>
      <xdr:colOff>0</xdr:colOff>
      <xdr:row>162</xdr:row>
      <xdr:rowOff>0</xdr:rowOff>
    </xdr:from>
    <xdr:to>
      <xdr:col>64</xdr:col>
      <xdr:colOff>645777</xdr:colOff>
      <xdr:row>162</xdr:row>
      <xdr:rowOff>571725</xdr:rowOff>
    </xdr:to>
    <xdr:pic>
      <xdr:nvPicPr>
        <xdr:cNvPr id="163" name="Picture 1" descr="Picture"/>
        <xdr:cNvPicPr>
          <a:picLocks noChangeAspect="1"/>
        </xdr:cNvPicPr>
      </xdr:nvPicPr>
      <xdr:blipFill>
        <a:blip r:embed="rId162"/>
        <a:stretch>
          <a:fillRect/>
        </a:stretch>
      </xdr:blipFill>
      <xdr:spPr>
        <a:xfrm>
          <a:off x="56226075" y="102406450"/>
          <a:ext cx="645160" cy="571500"/>
        </a:xfrm>
        <a:prstGeom prst="rect">
          <a:avLst/>
        </a:prstGeom>
      </xdr:spPr>
    </xdr:pic>
    <xdr:clientData/>
  </xdr:twoCellAnchor>
  <xdr:twoCellAnchor>
    <xdr:from>
      <xdr:col>64</xdr:col>
      <xdr:colOff>0</xdr:colOff>
      <xdr:row>163</xdr:row>
      <xdr:rowOff>0</xdr:rowOff>
    </xdr:from>
    <xdr:to>
      <xdr:col>64</xdr:col>
      <xdr:colOff>645777</xdr:colOff>
      <xdr:row>163</xdr:row>
      <xdr:rowOff>571725</xdr:rowOff>
    </xdr:to>
    <xdr:pic>
      <xdr:nvPicPr>
        <xdr:cNvPr id="164" name="Picture 1" descr="Picture"/>
        <xdr:cNvPicPr>
          <a:picLocks noChangeAspect="1"/>
        </xdr:cNvPicPr>
      </xdr:nvPicPr>
      <xdr:blipFill>
        <a:blip r:embed="rId163"/>
        <a:stretch>
          <a:fillRect/>
        </a:stretch>
      </xdr:blipFill>
      <xdr:spPr>
        <a:xfrm>
          <a:off x="56226075" y="103041450"/>
          <a:ext cx="645160" cy="571500"/>
        </a:xfrm>
        <a:prstGeom prst="rect">
          <a:avLst/>
        </a:prstGeom>
      </xdr:spPr>
    </xdr:pic>
    <xdr:clientData/>
  </xdr:twoCellAnchor>
  <xdr:twoCellAnchor>
    <xdr:from>
      <xdr:col>64</xdr:col>
      <xdr:colOff>0</xdr:colOff>
      <xdr:row>164</xdr:row>
      <xdr:rowOff>0</xdr:rowOff>
    </xdr:from>
    <xdr:to>
      <xdr:col>64</xdr:col>
      <xdr:colOff>645777</xdr:colOff>
      <xdr:row>164</xdr:row>
      <xdr:rowOff>571725</xdr:rowOff>
    </xdr:to>
    <xdr:pic>
      <xdr:nvPicPr>
        <xdr:cNvPr id="165" name="Picture 1" descr="Picture"/>
        <xdr:cNvPicPr>
          <a:picLocks noChangeAspect="1"/>
        </xdr:cNvPicPr>
      </xdr:nvPicPr>
      <xdr:blipFill>
        <a:blip r:embed="rId164"/>
        <a:stretch>
          <a:fillRect/>
        </a:stretch>
      </xdr:blipFill>
      <xdr:spPr>
        <a:xfrm>
          <a:off x="56226075" y="103676450"/>
          <a:ext cx="645160" cy="571500"/>
        </a:xfrm>
        <a:prstGeom prst="rect">
          <a:avLst/>
        </a:prstGeom>
      </xdr:spPr>
    </xdr:pic>
    <xdr:clientData/>
  </xdr:twoCellAnchor>
  <xdr:twoCellAnchor>
    <xdr:from>
      <xdr:col>64</xdr:col>
      <xdr:colOff>0</xdr:colOff>
      <xdr:row>165</xdr:row>
      <xdr:rowOff>0</xdr:rowOff>
    </xdr:from>
    <xdr:to>
      <xdr:col>64</xdr:col>
      <xdr:colOff>645777</xdr:colOff>
      <xdr:row>165</xdr:row>
      <xdr:rowOff>571725</xdr:rowOff>
    </xdr:to>
    <xdr:pic>
      <xdr:nvPicPr>
        <xdr:cNvPr id="166" name="Picture 1" descr="Picture"/>
        <xdr:cNvPicPr>
          <a:picLocks noChangeAspect="1"/>
        </xdr:cNvPicPr>
      </xdr:nvPicPr>
      <xdr:blipFill>
        <a:blip r:embed="rId165"/>
        <a:stretch>
          <a:fillRect/>
        </a:stretch>
      </xdr:blipFill>
      <xdr:spPr>
        <a:xfrm>
          <a:off x="56226075" y="104311450"/>
          <a:ext cx="645160" cy="571500"/>
        </a:xfrm>
        <a:prstGeom prst="rect">
          <a:avLst/>
        </a:prstGeom>
      </xdr:spPr>
    </xdr:pic>
    <xdr:clientData/>
  </xdr:twoCellAnchor>
  <xdr:twoCellAnchor>
    <xdr:from>
      <xdr:col>64</xdr:col>
      <xdr:colOff>0</xdr:colOff>
      <xdr:row>166</xdr:row>
      <xdr:rowOff>0</xdr:rowOff>
    </xdr:from>
    <xdr:to>
      <xdr:col>64</xdr:col>
      <xdr:colOff>645777</xdr:colOff>
      <xdr:row>166</xdr:row>
      <xdr:rowOff>571725</xdr:rowOff>
    </xdr:to>
    <xdr:pic>
      <xdr:nvPicPr>
        <xdr:cNvPr id="167" name="Picture 1" descr="Picture"/>
        <xdr:cNvPicPr>
          <a:picLocks noChangeAspect="1"/>
        </xdr:cNvPicPr>
      </xdr:nvPicPr>
      <xdr:blipFill>
        <a:blip r:embed="rId166"/>
        <a:stretch>
          <a:fillRect/>
        </a:stretch>
      </xdr:blipFill>
      <xdr:spPr>
        <a:xfrm>
          <a:off x="56226075" y="104946450"/>
          <a:ext cx="645160" cy="571500"/>
        </a:xfrm>
        <a:prstGeom prst="rect">
          <a:avLst/>
        </a:prstGeom>
      </xdr:spPr>
    </xdr:pic>
    <xdr:clientData/>
  </xdr:twoCellAnchor>
  <xdr:twoCellAnchor>
    <xdr:from>
      <xdr:col>64</xdr:col>
      <xdr:colOff>0</xdr:colOff>
      <xdr:row>167</xdr:row>
      <xdr:rowOff>0</xdr:rowOff>
    </xdr:from>
    <xdr:to>
      <xdr:col>64</xdr:col>
      <xdr:colOff>645777</xdr:colOff>
      <xdr:row>167</xdr:row>
      <xdr:rowOff>571725</xdr:rowOff>
    </xdr:to>
    <xdr:pic>
      <xdr:nvPicPr>
        <xdr:cNvPr id="168" name="Picture 1" descr="Picture"/>
        <xdr:cNvPicPr>
          <a:picLocks noChangeAspect="1"/>
        </xdr:cNvPicPr>
      </xdr:nvPicPr>
      <xdr:blipFill>
        <a:blip r:embed="rId167"/>
        <a:stretch>
          <a:fillRect/>
        </a:stretch>
      </xdr:blipFill>
      <xdr:spPr>
        <a:xfrm>
          <a:off x="56226075" y="105581450"/>
          <a:ext cx="645160" cy="571500"/>
        </a:xfrm>
        <a:prstGeom prst="rect">
          <a:avLst/>
        </a:prstGeom>
      </xdr:spPr>
    </xdr:pic>
    <xdr:clientData/>
  </xdr:twoCellAnchor>
  <xdr:twoCellAnchor>
    <xdr:from>
      <xdr:col>64</xdr:col>
      <xdr:colOff>0</xdr:colOff>
      <xdr:row>168</xdr:row>
      <xdr:rowOff>0</xdr:rowOff>
    </xdr:from>
    <xdr:to>
      <xdr:col>64</xdr:col>
      <xdr:colOff>645777</xdr:colOff>
      <xdr:row>168</xdr:row>
      <xdr:rowOff>571725</xdr:rowOff>
    </xdr:to>
    <xdr:pic>
      <xdr:nvPicPr>
        <xdr:cNvPr id="169" name="Picture 1" descr="Picture"/>
        <xdr:cNvPicPr>
          <a:picLocks noChangeAspect="1"/>
        </xdr:cNvPicPr>
      </xdr:nvPicPr>
      <xdr:blipFill>
        <a:blip r:embed="rId168"/>
        <a:stretch>
          <a:fillRect/>
        </a:stretch>
      </xdr:blipFill>
      <xdr:spPr>
        <a:xfrm>
          <a:off x="56226075" y="106216450"/>
          <a:ext cx="645160" cy="571500"/>
        </a:xfrm>
        <a:prstGeom prst="rect">
          <a:avLst/>
        </a:prstGeom>
      </xdr:spPr>
    </xdr:pic>
    <xdr:clientData/>
  </xdr:twoCellAnchor>
  <xdr:twoCellAnchor>
    <xdr:from>
      <xdr:col>64</xdr:col>
      <xdr:colOff>0</xdr:colOff>
      <xdr:row>169</xdr:row>
      <xdr:rowOff>0</xdr:rowOff>
    </xdr:from>
    <xdr:to>
      <xdr:col>64</xdr:col>
      <xdr:colOff>645777</xdr:colOff>
      <xdr:row>169</xdr:row>
      <xdr:rowOff>571725</xdr:rowOff>
    </xdr:to>
    <xdr:pic>
      <xdr:nvPicPr>
        <xdr:cNvPr id="170" name="Picture 1" descr="Picture"/>
        <xdr:cNvPicPr>
          <a:picLocks noChangeAspect="1"/>
        </xdr:cNvPicPr>
      </xdr:nvPicPr>
      <xdr:blipFill>
        <a:blip r:embed="rId169"/>
        <a:stretch>
          <a:fillRect/>
        </a:stretch>
      </xdr:blipFill>
      <xdr:spPr>
        <a:xfrm>
          <a:off x="56226075" y="106851450"/>
          <a:ext cx="645160" cy="571500"/>
        </a:xfrm>
        <a:prstGeom prst="rect">
          <a:avLst/>
        </a:prstGeom>
      </xdr:spPr>
    </xdr:pic>
    <xdr:clientData/>
  </xdr:twoCellAnchor>
  <xdr:twoCellAnchor>
    <xdr:from>
      <xdr:col>64</xdr:col>
      <xdr:colOff>0</xdr:colOff>
      <xdr:row>170</xdr:row>
      <xdr:rowOff>0</xdr:rowOff>
    </xdr:from>
    <xdr:to>
      <xdr:col>64</xdr:col>
      <xdr:colOff>645777</xdr:colOff>
      <xdr:row>170</xdr:row>
      <xdr:rowOff>571725</xdr:rowOff>
    </xdr:to>
    <xdr:pic>
      <xdr:nvPicPr>
        <xdr:cNvPr id="171" name="Picture 1" descr="Picture"/>
        <xdr:cNvPicPr>
          <a:picLocks noChangeAspect="1"/>
        </xdr:cNvPicPr>
      </xdr:nvPicPr>
      <xdr:blipFill>
        <a:blip r:embed="rId170"/>
        <a:stretch>
          <a:fillRect/>
        </a:stretch>
      </xdr:blipFill>
      <xdr:spPr>
        <a:xfrm>
          <a:off x="56226075" y="107486450"/>
          <a:ext cx="645160" cy="571500"/>
        </a:xfrm>
        <a:prstGeom prst="rect">
          <a:avLst/>
        </a:prstGeom>
      </xdr:spPr>
    </xdr:pic>
    <xdr:clientData/>
  </xdr:twoCellAnchor>
  <xdr:twoCellAnchor>
    <xdr:from>
      <xdr:col>64</xdr:col>
      <xdr:colOff>0</xdr:colOff>
      <xdr:row>171</xdr:row>
      <xdr:rowOff>0</xdr:rowOff>
    </xdr:from>
    <xdr:to>
      <xdr:col>64</xdr:col>
      <xdr:colOff>645777</xdr:colOff>
      <xdr:row>171</xdr:row>
      <xdr:rowOff>571725</xdr:rowOff>
    </xdr:to>
    <xdr:pic>
      <xdr:nvPicPr>
        <xdr:cNvPr id="172" name="Picture 1" descr="Picture"/>
        <xdr:cNvPicPr>
          <a:picLocks noChangeAspect="1"/>
        </xdr:cNvPicPr>
      </xdr:nvPicPr>
      <xdr:blipFill>
        <a:blip r:embed="rId171"/>
        <a:stretch>
          <a:fillRect/>
        </a:stretch>
      </xdr:blipFill>
      <xdr:spPr>
        <a:xfrm>
          <a:off x="56226075" y="108121450"/>
          <a:ext cx="645160" cy="571500"/>
        </a:xfrm>
        <a:prstGeom prst="rect">
          <a:avLst/>
        </a:prstGeom>
      </xdr:spPr>
    </xdr:pic>
    <xdr:clientData/>
  </xdr:twoCellAnchor>
  <xdr:twoCellAnchor>
    <xdr:from>
      <xdr:col>64</xdr:col>
      <xdr:colOff>0</xdr:colOff>
      <xdr:row>172</xdr:row>
      <xdr:rowOff>0</xdr:rowOff>
    </xdr:from>
    <xdr:to>
      <xdr:col>64</xdr:col>
      <xdr:colOff>645777</xdr:colOff>
      <xdr:row>172</xdr:row>
      <xdr:rowOff>571725</xdr:rowOff>
    </xdr:to>
    <xdr:pic>
      <xdr:nvPicPr>
        <xdr:cNvPr id="173" name="Picture 1" descr="Picture"/>
        <xdr:cNvPicPr>
          <a:picLocks noChangeAspect="1"/>
        </xdr:cNvPicPr>
      </xdr:nvPicPr>
      <xdr:blipFill>
        <a:blip r:embed="rId172"/>
        <a:stretch>
          <a:fillRect/>
        </a:stretch>
      </xdr:blipFill>
      <xdr:spPr>
        <a:xfrm>
          <a:off x="56226075" y="108756450"/>
          <a:ext cx="645160" cy="571500"/>
        </a:xfrm>
        <a:prstGeom prst="rect">
          <a:avLst/>
        </a:prstGeom>
      </xdr:spPr>
    </xdr:pic>
    <xdr:clientData/>
  </xdr:twoCellAnchor>
  <xdr:twoCellAnchor>
    <xdr:from>
      <xdr:col>64</xdr:col>
      <xdr:colOff>0</xdr:colOff>
      <xdr:row>173</xdr:row>
      <xdr:rowOff>0</xdr:rowOff>
    </xdr:from>
    <xdr:to>
      <xdr:col>64</xdr:col>
      <xdr:colOff>645777</xdr:colOff>
      <xdr:row>173</xdr:row>
      <xdr:rowOff>571725</xdr:rowOff>
    </xdr:to>
    <xdr:pic>
      <xdr:nvPicPr>
        <xdr:cNvPr id="174" name="Picture 1" descr="Picture"/>
        <xdr:cNvPicPr>
          <a:picLocks noChangeAspect="1"/>
        </xdr:cNvPicPr>
      </xdr:nvPicPr>
      <xdr:blipFill>
        <a:blip r:embed="rId173"/>
        <a:stretch>
          <a:fillRect/>
        </a:stretch>
      </xdr:blipFill>
      <xdr:spPr>
        <a:xfrm>
          <a:off x="56226075" y="109391450"/>
          <a:ext cx="645160" cy="571500"/>
        </a:xfrm>
        <a:prstGeom prst="rect">
          <a:avLst/>
        </a:prstGeom>
      </xdr:spPr>
    </xdr:pic>
    <xdr:clientData/>
  </xdr:twoCellAnchor>
  <xdr:twoCellAnchor>
    <xdr:from>
      <xdr:col>64</xdr:col>
      <xdr:colOff>0</xdr:colOff>
      <xdr:row>174</xdr:row>
      <xdr:rowOff>0</xdr:rowOff>
    </xdr:from>
    <xdr:to>
      <xdr:col>64</xdr:col>
      <xdr:colOff>645777</xdr:colOff>
      <xdr:row>174</xdr:row>
      <xdr:rowOff>571725</xdr:rowOff>
    </xdr:to>
    <xdr:pic>
      <xdr:nvPicPr>
        <xdr:cNvPr id="175" name="Picture 1" descr="Picture"/>
        <xdr:cNvPicPr>
          <a:picLocks noChangeAspect="1"/>
        </xdr:cNvPicPr>
      </xdr:nvPicPr>
      <xdr:blipFill>
        <a:blip r:embed="rId174"/>
        <a:stretch>
          <a:fillRect/>
        </a:stretch>
      </xdr:blipFill>
      <xdr:spPr>
        <a:xfrm>
          <a:off x="56226075" y="110026450"/>
          <a:ext cx="645160" cy="571500"/>
        </a:xfrm>
        <a:prstGeom prst="rect">
          <a:avLst/>
        </a:prstGeom>
      </xdr:spPr>
    </xdr:pic>
    <xdr:clientData/>
  </xdr:twoCellAnchor>
  <xdr:twoCellAnchor>
    <xdr:from>
      <xdr:col>64</xdr:col>
      <xdr:colOff>0</xdr:colOff>
      <xdr:row>175</xdr:row>
      <xdr:rowOff>0</xdr:rowOff>
    </xdr:from>
    <xdr:to>
      <xdr:col>64</xdr:col>
      <xdr:colOff>645777</xdr:colOff>
      <xdr:row>175</xdr:row>
      <xdr:rowOff>571725</xdr:rowOff>
    </xdr:to>
    <xdr:pic>
      <xdr:nvPicPr>
        <xdr:cNvPr id="176" name="Picture 1" descr="Picture"/>
        <xdr:cNvPicPr>
          <a:picLocks noChangeAspect="1"/>
        </xdr:cNvPicPr>
      </xdr:nvPicPr>
      <xdr:blipFill>
        <a:blip r:embed="rId175"/>
        <a:stretch>
          <a:fillRect/>
        </a:stretch>
      </xdr:blipFill>
      <xdr:spPr>
        <a:xfrm>
          <a:off x="56226075" y="110661450"/>
          <a:ext cx="645160" cy="571500"/>
        </a:xfrm>
        <a:prstGeom prst="rect">
          <a:avLst/>
        </a:prstGeom>
      </xdr:spPr>
    </xdr:pic>
    <xdr:clientData/>
  </xdr:twoCellAnchor>
  <xdr:twoCellAnchor>
    <xdr:from>
      <xdr:col>64</xdr:col>
      <xdr:colOff>0</xdr:colOff>
      <xdr:row>176</xdr:row>
      <xdr:rowOff>0</xdr:rowOff>
    </xdr:from>
    <xdr:to>
      <xdr:col>64</xdr:col>
      <xdr:colOff>645777</xdr:colOff>
      <xdr:row>176</xdr:row>
      <xdr:rowOff>571725</xdr:rowOff>
    </xdr:to>
    <xdr:pic>
      <xdr:nvPicPr>
        <xdr:cNvPr id="177" name="Picture 1" descr="Picture"/>
        <xdr:cNvPicPr>
          <a:picLocks noChangeAspect="1"/>
        </xdr:cNvPicPr>
      </xdr:nvPicPr>
      <xdr:blipFill>
        <a:blip r:embed="rId176"/>
        <a:stretch>
          <a:fillRect/>
        </a:stretch>
      </xdr:blipFill>
      <xdr:spPr>
        <a:xfrm>
          <a:off x="56226075" y="111296450"/>
          <a:ext cx="645160" cy="571500"/>
        </a:xfrm>
        <a:prstGeom prst="rect">
          <a:avLst/>
        </a:prstGeom>
      </xdr:spPr>
    </xdr:pic>
    <xdr:clientData/>
  </xdr:twoCellAnchor>
  <xdr:twoCellAnchor>
    <xdr:from>
      <xdr:col>64</xdr:col>
      <xdr:colOff>0</xdr:colOff>
      <xdr:row>177</xdr:row>
      <xdr:rowOff>0</xdr:rowOff>
    </xdr:from>
    <xdr:to>
      <xdr:col>64</xdr:col>
      <xdr:colOff>645777</xdr:colOff>
      <xdr:row>177</xdr:row>
      <xdr:rowOff>571725</xdr:rowOff>
    </xdr:to>
    <xdr:pic>
      <xdr:nvPicPr>
        <xdr:cNvPr id="178" name="Picture 1" descr="Picture"/>
        <xdr:cNvPicPr>
          <a:picLocks noChangeAspect="1"/>
        </xdr:cNvPicPr>
      </xdr:nvPicPr>
      <xdr:blipFill>
        <a:blip r:embed="rId177"/>
        <a:stretch>
          <a:fillRect/>
        </a:stretch>
      </xdr:blipFill>
      <xdr:spPr>
        <a:xfrm>
          <a:off x="56226075" y="111931450"/>
          <a:ext cx="645160" cy="571500"/>
        </a:xfrm>
        <a:prstGeom prst="rect">
          <a:avLst/>
        </a:prstGeom>
      </xdr:spPr>
    </xdr:pic>
    <xdr:clientData/>
  </xdr:twoCellAnchor>
  <xdr:twoCellAnchor>
    <xdr:from>
      <xdr:col>64</xdr:col>
      <xdr:colOff>0</xdr:colOff>
      <xdr:row>178</xdr:row>
      <xdr:rowOff>0</xdr:rowOff>
    </xdr:from>
    <xdr:to>
      <xdr:col>64</xdr:col>
      <xdr:colOff>645777</xdr:colOff>
      <xdr:row>178</xdr:row>
      <xdr:rowOff>571725</xdr:rowOff>
    </xdr:to>
    <xdr:pic>
      <xdr:nvPicPr>
        <xdr:cNvPr id="179" name="Picture 1" descr="Picture"/>
        <xdr:cNvPicPr>
          <a:picLocks noChangeAspect="1"/>
        </xdr:cNvPicPr>
      </xdr:nvPicPr>
      <xdr:blipFill>
        <a:blip r:embed="rId178"/>
        <a:stretch>
          <a:fillRect/>
        </a:stretch>
      </xdr:blipFill>
      <xdr:spPr>
        <a:xfrm>
          <a:off x="56226075" y="112566450"/>
          <a:ext cx="645160" cy="571500"/>
        </a:xfrm>
        <a:prstGeom prst="rect">
          <a:avLst/>
        </a:prstGeom>
      </xdr:spPr>
    </xdr:pic>
    <xdr:clientData/>
  </xdr:twoCellAnchor>
  <xdr:twoCellAnchor>
    <xdr:from>
      <xdr:col>64</xdr:col>
      <xdr:colOff>0</xdr:colOff>
      <xdr:row>179</xdr:row>
      <xdr:rowOff>0</xdr:rowOff>
    </xdr:from>
    <xdr:to>
      <xdr:col>64</xdr:col>
      <xdr:colOff>645777</xdr:colOff>
      <xdr:row>179</xdr:row>
      <xdr:rowOff>571725</xdr:rowOff>
    </xdr:to>
    <xdr:pic>
      <xdr:nvPicPr>
        <xdr:cNvPr id="180" name="Picture 1" descr="Picture"/>
        <xdr:cNvPicPr>
          <a:picLocks noChangeAspect="1"/>
        </xdr:cNvPicPr>
      </xdr:nvPicPr>
      <xdr:blipFill>
        <a:blip r:embed="rId179"/>
        <a:stretch>
          <a:fillRect/>
        </a:stretch>
      </xdr:blipFill>
      <xdr:spPr>
        <a:xfrm>
          <a:off x="56226075" y="113201450"/>
          <a:ext cx="645160" cy="571500"/>
        </a:xfrm>
        <a:prstGeom prst="rect">
          <a:avLst/>
        </a:prstGeom>
      </xdr:spPr>
    </xdr:pic>
    <xdr:clientData/>
  </xdr:twoCellAnchor>
  <xdr:twoCellAnchor>
    <xdr:from>
      <xdr:col>64</xdr:col>
      <xdr:colOff>0</xdr:colOff>
      <xdr:row>180</xdr:row>
      <xdr:rowOff>0</xdr:rowOff>
    </xdr:from>
    <xdr:to>
      <xdr:col>64</xdr:col>
      <xdr:colOff>645777</xdr:colOff>
      <xdr:row>180</xdr:row>
      <xdr:rowOff>571725</xdr:rowOff>
    </xdr:to>
    <xdr:pic>
      <xdr:nvPicPr>
        <xdr:cNvPr id="181" name="Picture 1" descr="Picture"/>
        <xdr:cNvPicPr>
          <a:picLocks noChangeAspect="1"/>
        </xdr:cNvPicPr>
      </xdr:nvPicPr>
      <xdr:blipFill>
        <a:blip r:embed="rId180"/>
        <a:stretch>
          <a:fillRect/>
        </a:stretch>
      </xdr:blipFill>
      <xdr:spPr>
        <a:xfrm>
          <a:off x="56226075" y="113836450"/>
          <a:ext cx="645160" cy="571500"/>
        </a:xfrm>
        <a:prstGeom prst="rect">
          <a:avLst/>
        </a:prstGeom>
      </xdr:spPr>
    </xdr:pic>
    <xdr:clientData/>
  </xdr:twoCellAnchor>
  <xdr:twoCellAnchor>
    <xdr:from>
      <xdr:col>64</xdr:col>
      <xdr:colOff>0</xdr:colOff>
      <xdr:row>181</xdr:row>
      <xdr:rowOff>0</xdr:rowOff>
    </xdr:from>
    <xdr:to>
      <xdr:col>64</xdr:col>
      <xdr:colOff>645777</xdr:colOff>
      <xdr:row>181</xdr:row>
      <xdr:rowOff>571725</xdr:rowOff>
    </xdr:to>
    <xdr:pic>
      <xdr:nvPicPr>
        <xdr:cNvPr id="182" name="Picture 1" descr="Picture"/>
        <xdr:cNvPicPr>
          <a:picLocks noChangeAspect="1"/>
        </xdr:cNvPicPr>
      </xdr:nvPicPr>
      <xdr:blipFill>
        <a:blip r:embed="rId181"/>
        <a:stretch>
          <a:fillRect/>
        </a:stretch>
      </xdr:blipFill>
      <xdr:spPr>
        <a:xfrm>
          <a:off x="56226075" y="114471450"/>
          <a:ext cx="645160" cy="571500"/>
        </a:xfrm>
        <a:prstGeom prst="rect">
          <a:avLst/>
        </a:prstGeom>
      </xdr:spPr>
    </xdr:pic>
    <xdr:clientData/>
  </xdr:twoCellAnchor>
  <xdr:twoCellAnchor>
    <xdr:from>
      <xdr:col>64</xdr:col>
      <xdr:colOff>0</xdr:colOff>
      <xdr:row>182</xdr:row>
      <xdr:rowOff>0</xdr:rowOff>
    </xdr:from>
    <xdr:to>
      <xdr:col>64</xdr:col>
      <xdr:colOff>645777</xdr:colOff>
      <xdr:row>182</xdr:row>
      <xdr:rowOff>571725</xdr:rowOff>
    </xdr:to>
    <xdr:pic>
      <xdr:nvPicPr>
        <xdr:cNvPr id="183" name="Picture 1" descr="Picture"/>
        <xdr:cNvPicPr>
          <a:picLocks noChangeAspect="1"/>
        </xdr:cNvPicPr>
      </xdr:nvPicPr>
      <xdr:blipFill>
        <a:blip r:embed="rId182"/>
        <a:stretch>
          <a:fillRect/>
        </a:stretch>
      </xdr:blipFill>
      <xdr:spPr>
        <a:xfrm>
          <a:off x="56226075" y="115106450"/>
          <a:ext cx="645160" cy="571500"/>
        </a:xfrm>
        <a:prstGeom prst="rect">
          <a:avLst/>
        </a:prstGeom>
      </xdr:spPr>
    </xdr:pic>
    <xdr:clientData/>
  </xdr:twoCellAnchor>
  <xdr:twoCellAnchor>
    <xdr:from>
      <xdr:col>64</xdr:col>
      <xdr:colOff>0</xdr:colOff>
      <xdr:row>183</xdr:row>
      <xdr:rowOff>0</xdr:rowOff>
    </xdr:from>
    <xdr:to>
      <xdr:col>64</xdr:col>
      <xdr:colOff>645777</xdr:colOff>
      <xdr:row>183</xdr:row>
      <xdr:rowOff>571725</xdr:rowOff>
    </xdr:to>
    <xdr:pic>
      <xdr:nvPicPr>
        <xdr:cNvPr id="184" name="Picture 1" descr="Picture"/>
        <xdr:cNvPicPr>
          <a:picLocks noChangeAspect="1"/>
        </xdr:cNvPicPr>
      </xdr:nvPicPr>
      <xdr:blipFill>
        <a:blip r:embed="rId183"/>
        <a:stretch>
          <a:fillRect/>
        </a:stretch>
      </xdr:blipFill>
      <xdr:spPr>
        <a:xfrm>
          <a:off x="56226075" y="115741450"/>
          <a:ext cx="645160" cy="571500"/>
        </a:xfrm>
        <a:prstGeom prst="rect">
          <a:avLst/>
        </a:prstGeom>
      </xdr:spPr>
    </xdr:pic>
    <xdr:clientData/>
  </xdr:twoCellAnchor>
  <xdr:twoCellAnchor>
    <xdr:from>
      <xdr:col>64</xdr:col>
      <xdr:colOff>0</xdr:colOff>
      <xdr:row>184</xdr:row>
      <xdr:rowOff>0</xdr:rowOff>
    </xdr:from>
    <xdr:to>
      <xdr:col>64</xdr:col>
      <xdr:colOff>645777</xdr:colOff>
      <xdr:row>184</xdr:row>
      <xdr:rowOff>571725</xdr:rowOff>
    </xdr:to>
    <xdr:pic>
      <xdr:nvPicPr>
        <xdr:cNvPr id="185" name="Picture 1" descr="Picture"/>
        <xdr:cNvPicPr>
          <a:picLocks noChangeAspect="1"/>
        </xdr:cNvPicPr>
      </xdr:nvPicPr>
      <xdr:blipFill>
        <a:blip r:embed="rId184"/>
        <a:stretch>
          <a:fillRect/>
        </a:stretch>
      </xdr:blipFill>
      <xdr:spPr>
        <a:xfrm>
          <a:off x="56226075" y="116376450"/>
          <a:ext cx="645160" cy="571500"/>
        </a:xfrm>
        <a:prstGeom prst="rect">
          <a:avLst/>
        </a:prstGeom>
      </xdr:spPr>
    </xdr:pic>
    <xdr:clientData/>
  </xdr:twoCellAnchor>
  <xdr:twoCellAnchor>
    <xdr:from>
      <xdr:col>64</xdr:col>
      <xdr:colOff>0</xdr:colOff>
      <xdr:row>185</xdr:row>
      <xdr:rowOff>0</xdr:rowOff>
    </xdr:from>
    <xdr:to>
      <xdr:col>64</xdr:col>
      <xdr:colOff>645777</xdr:colOff>
      <xdr:row>185</xdr:row>
      <xdr:rowOff>571725</xdr:rowOff>
    </xdr:to>
    <xdr:pic>
      <xdr:nvPicPr>
        <xdr:cNvPr id="186" name="Picture 1" descr="Picture"/>
        <xdr:cNvPicPr>
          <a:picLocks noChangeAspect="1"/>
        </xdr:cNvPicPr>
      </xdr:nvPicPr>
      <xdr:blipFill>
        <a:blip r:embed="rId185"/>
        <a:stretch>
          <a:fillRect/>
        </a:stretch>
      </xdr:blipFill>
      <xdr:spPr>
        <a:xfrm>
          <a:off x="56226075" y="117011450"/>
          <a:ext cx="645160" cy="571500"/>
        </a:xfrm>
        <a:prstGeom prst="rect">
          <a:avLst/>
        </a:prstGeom>
      </xdr:spPr>
    </xdr:pic>
    <xdr:clientData/>
  </xdr:twoCellAnchor>
  <xdr:twoCellAnchor>
    <xdr:from>
      <xdr:col>64</xdr:col>
      <xdr:colOff>0</xdr:colOff>
      <xdr:row>186</xdr:row>
      <xdr:rowOff>0</xdr:rowOff>
    </xdr:from>
    <xdr:to>
      <xdr:col>64</xdr:col>
      <xdr:colOff>645777</xdr:colOff>
      <xdr:row>186</xdr:row>
      <xdr:rowOff>571725</xdr:rowOff>
    </xdr:to>
    <xdr:pic>
      <xdr:nvPicPr>
        <xdr:cNvPr id="187" name="Picture 1" descr="Picture"/>
        <xdr:cNvPicPr>
          <a:picLocks noChangeAspect="1"/>
        </xdr:cNvPicPr>
      </xdr:nvPicPr>
      <xdr:blipFill>
        <a:blip r:embed="rId186"/>
        <a:stretch>
          <a:fillRect/>
        </a:stretch>
      </xdr:blipFill>
      <xdr:spPr>
        <a:xfrm>
          <a:off x="56226075" y="117646450"/>
          <a:ext cx="645160" cy="571500"/>
        </a:xfrm>
        <a:prstGeom prst="rect">
          <a:avLst/>
        </a:prstGeom>
      </xdr:spPr>
    </xdr:pic>
    <xdr:clientData/>
  </xdr:twoCellAnchor>
  <xdr:twoCellAnchor>
    <xdr:from>
      <xdr:col>64</xdr:col>
      <xdr:colOff>0</xdr:colOff>
      <xdr:row>187</xdr:row>
      <xdr:rowOff>0</xdr:rowOff>
    </xdr:from>
    <xdr:to>
      <xdr:col>64</xdr:col>
      <xdr:colOff>645777</xdr:colOff>
      <xdr:row>187</xdr:row>
      <xdr:rowOff>571725</xdr:rowOff>
    </xdr:to>
    <xdr:pic>
      <xdr:nvPicPr>
        <xdr:cNvPr id="188" name="Picture 1" descr="Picture"/>
        <xdr:cNvPicPr>
          <a:picLocks noChangeAspect="1"/>
        </xdr:cNvPicPr>
      </xdr:nvPicPr>
      <xdr:blipFill>
        <a:blip r:embed="rId187"/>
        <a:stretch>
          <a:fillRect/>
        </a:stretch>
      </xdr:blipFill>
      <xdr:spPr>
        <a:xfrm>
          <a:off x="56226075" y="118281450"/>
          <a:ext cx="645160" cy="571500"/>
        </a:xfrm>
        <a:prstGeom prst="rect">
          <a:avLst/>
        </a:prstGeom>
      </xdr:spPr>
    </xdr:pic>
    <xdr:clientData/>
  </xdr:twoCellAnchor>
  <xdr:twoCellAnchor>
    <xdr:from>
      <xdr:col>64</xdr:col>
      <xdr:colOff>0</xdr:colOff>
      <xdr:row>188</xdr:row>
      <xdr:rowOff>0</xdr:rowOff>
    </xdr:from>
    <xdr:to>
      <xdr:col>64</xdr:col>
      <xdr:colOff>645777</xdr:colOff>
      <xdr:row>188</xdr:row>
      <xdr:rowOff>571725</xdr:rowOff>
    </xdr:to>
    <xdr:pic>
      <xdr:nvPicPr>
        <xdr:cNvPr id="189" name="Picture 1" descr="Picture"/>
        <xdr:cNvPicPr>
          <a:picLocks noChangeAspect="1"/>
        </xdr:cNvPicPr>
      </xdr:nvPicPr>
      <xdr:blipFill>
        <a:blip r:embed="rId188"/>
        <a:stretch>
          <a:fillRect/>
        </a:stretch>
      </xdr:blipFill>
      <xdr:spPr>
        <a:xfrm>
          <a:off x="56226075" y="118916450"/>
          <a:ext cx="645160" cy="571500"/>
        </a:xfrm>
        <a:prstGeom prst="rect">
          <a:avLst/>
        </a:prstGeom>
      </xdr:spPr>
    </xdr:pic>
    <xdr:clientData/>
  </xdr:twoCellAnchor>
  <xdr:twoCellAnchor>
    <xdr:from>
      <xdr:col>64</xdr:col>
      <xdr:colOff>0</xdr:colOff>
      <xdr:row>189</xdr:row>
      <xdr:rowOff>0</xdr:rowOff>
    </xdr:from>
    <xdr:to>
      <xdr:col>64</xdr:col>
      <xdr:colOff>645777</xdr:colOff>
      <xdr:row>189</xdr:row>
      <xdr:rowOff>571725</xdr:rowOff>
    </xdr:to>
    <xdr:pic>
      <xdr:nvPicPr>
        <xdr:cNvPr id="190" name="Picture 1" descr="Picture"/>
        <xdr:cNvPicPr>
          <a:picLocks noChangeAspect="1"/>
        </xdr:cNvPicPr>
      </xdr:nvPicPr>
      <xdr:blipFill>
        <a:blip r:embed="rId189"/>
        <a:stretch>
          <a:fillRect/>
        </a:stretch>
      </xdr:blipFill>
      <xdr:spPr>
        <a:xfrm>
          <a:off x="56226075" y="119551450"/>
          <a:ext cx="645160" cy="571500"/>
        </a:xfrm>
        <a:prstGeom prst="rect">
          <a:avLst/>
        </a:prstGeom>
      </xdr:spPr>
    </xdr:pic>
    <xdr:clientData/>
  </xdr:twoCellAnchor>
  <xdr:twoCellAnchor>
    <xdr:from>
      <xdr:col>64</xdr:col>
      <xdr:colOff>0</xdr:colOff>
      <xdr:row>190</xdr:row>
      <xdr:rowOff>0</xdr:rowOff>
    </xdr:from>
    <xdr:to>
      <xdr:col>64</xdr:col>
      <xdr:colOff>645777</xdr:colOff>
      <xdr:row>190</xdr:row>
      <xdr:rowOff>571725</xdr:rowOff>
    </xdr:to>
    <xdr:pic>
      <xdr:nvPicPr>
        <xdr:cNvPr id="191" name="Picture 1" descr="Picture"/>
        <xdr:cNvPicPr>
          <a:picLocks noChangeAspect="1"/>
        </xdr:cNvPicPr>
      </xdr:nvPicPr>
      <xdr:blipFill>
        <a:blip r:embed="rId190"/>
        <a:stretch>
          <a:fillRect/>
        </a:stretch>
      </xdr:blipFill>
      <xdr:spPr>
        <a:xfrm>
          <a:off x="56226075" y="120186450"/>
          <a:ext cx="645160" cy="571500"/>
        </a:xfrm>
        <a:prstGeom prst="rect">
          <a:avLst/>
        </a:prstGeom>
      </xdr:spPr>
    </xdr:pic>
    <xdr:clientData/>
  </xdr:twoCellAnchor>
  <xdr:twoCellAnchor>
    <xdr:from>
      <xdr:col>64</xdr:col>
      <xdr:colOff>0</xdr:colOff>
      <xdr:row>191</xdr:row>
      <xdr:rowOff>0</xdr:rowOff>
    </xdr:from>
    <xdr:to>
      <xdr:col>64</xdr:col>
      <xdr:colOff>645777</xdr:colOff>
      <xdr:row>191</xdr:row>
      <xdr:rowOff>571725</xdr:rowOff>
    </xdr:to>
    <xdr:pic>
      <xdr:nvPicPr>
        <xdr:cNvPr id="192" name="Picture 1" descr="Picture"/>
        <xdr:cNvPicPr>
          <a:picLocks noChangeAspect="1"/>
        </xdr:cNvPicPr>
      </xdr:nvPicPr>
      <xdr:blipFill>
        <a:blip r:embed="rId191"/>
        <a:stretch>
          <a:fillRect/>
        </a:stretch>
      </xdr:blipFill>
      <xdr:spPr>
        <a:xfrm>
          <a:off x="56226075" y="120821450"/>
          <a:ext cx="645160" cy="571500"/>
        </a:xfrm>
        <a:prstGeom prst="rect">
          <a:avLst/>
        </a:prstGeom>
      </xdr:spPr>
    </xdr:pic>
    <xdr:clientData/>
  </xdr:twoCellAnchor>
  <xdr:twoCellAnchor>
    <xdr:from>
      <xdr:col>64</xdr:col>
      <xdr:colOff>0</xdr:colOff>
      <xdr:row>192</xdr:row>
      <xdr:rowOff>0</xdr:rowOff>
    </xdr:from>
    <xdr:to>
      <xdr:col>64</xdr:col>
      <xdr:colOff>645777</xdr:colOff>
      <xdr:row>192</xdr:row>
      <xdr:rowOff>571725</xdr:rowOff>
    </xdr:to>
    <xdr:pic>
      <xdr:nvPicPr>
        <xdr:cNvPr id="193" name="Picture 1" descr="Picture"/>
        <xdr:cNvPicPr>
          <a:picLocks noChangeAspect="1"/>
        </xdr:cNvPicPr>
      </xdr:nvPicPr>
      <xdr:blipFill>
        <a:blip r:embed="rId192"/>
        <a:stretch>
          <a:fillRect/>
        </a:stretch>
      </xdr:blipFill>
      <xdr:spPr>
        <a:xfrm>
          <a:off x="56226075" y="121456450"/>
          <a:ext cx="645160" cy="571500"/>
        </a:xfrm>
        <a:prstGeom prst="rect">
          <a:avLst/>
        </a:prstGeom>
      </xdr:spPr>
    </xdr:pic>
    <xdr:clientData/>
  </xdr:twoCellAnchor>
  <xdr:twoCellAnchor>
    <xdr:from>
      <xdr:col>64</xdr:col>
      <xdr:colOff>0</xdr:colOff>
      <xdr:row>193</xdr:row>
      <xdr:rowOff>0</xdr:rowOff>
    </xdr:from>
    <xdr:to>
      <xdr:col>64</xdr:col>
      <xdr:colOff>645777</xdr:colOff>
      <xdr:row>193</xdr:row>
      <xdr:rowOff>571725</xdr:rowOff>
    </xdr:to>
    <xdr:pic>
      <xdr:nvPicPr>
        <xdr:cNvPr id="194" name="Picture 1" descr="Picture"/>
        <xdr:cNvPicPr>
          <a:picLocks noChangeAspect="1"/>
        </xdr:cNvPicPr>
      </xdr:nvPicPr>
      <xdr:blipFill>
        <a:blip r:embed="rId193"/>
        <a:stretch>
          <a:fillRect/>
        </a:stretch>
      </xdr:blipFill>
      <xdr:spPr>
        <a:xfrm>
          <a:off x="56226075" y="122091450"/>
          <a:ext cx="645160" cy="571500"/>
        </a:xfrm>
        <a:prstGeom prst="rect">
          <a:avLst/>
        </a:prstGeom>
      </xdr:spPr>
    </xdr:pic>
    <xdr:clientData/>
  </xdr:twoCellAnchor>
  <xdr:twoCellAnchor>
    <xdr:from>
      <xdr:col>64</xdr:col>
      <xdr:colOff>0</xdr:colOff>
      <xdr:row>194</xdr:row>
      <xdr:rowOff>0</xdr:rowOff>
    </xdr:from>
    <xdr:to>
      <xdr:col>64</xdr:col>
      <xdr:colOff>645777</xdr:colOff>
      <xdr:row>194</xdr:row>
      <xdr:rowOff>571725</xdr:rowOff>
    </xdr:to>
    <xdr:pic>
      <xdr:nvPicPr>
        <xdr:cNvPr id="195" name="Picture 1" descr="Picture"/>
        <xdr:cNvPicPr>
          <a:picLocks noChangeAspect="1"/>
        </xdr:cNvPicPr>
      </xdr:nvPicPr>
      <xdr:blipFill>
        <a:blip r:embed="rId194"/>
        <a:stretch>
          <a:fillRect/>
        </a:stretch>
      </xdr:blipFill>
      <xdr:spPr>
        <a:xfrm>
          <a:off x="56226075" y="122726450"/>
          <a:ext cx="645160" cy="571500"/>
        </a:xfrm>
        <a:prstGeom prst="rect">
          <a:avLst/>
        </a:prstGeom>
      </xdr:spPr>
    </xdr:pic>
    <xdr:clientData/>
  </xdr:twoCellAnchor>
  <xdr:twoCellAnchor>
    <xdr:from>
      <xdr:col>64</xdr:col>
      <xdr:colOff>0</xdr:colOff>
      <xdr:row>195</xdr:row>
      <xdr:rowOff>0</xdr:rowOff>
    </xdr:from>
    <xdr:to>
      <xdr:col>64</xdr:col>
      <xdr:colOff>645777</xdr:colOff>
      <xdr:row>195</xdr:row>
      <xdr:rowOff>571725</xdr:rowOff>
    </xdr:to>
    <xdr:pic>
      <xdr:nvPicPr>
        <xdr:cNvPr id="196" name="Picture 1" descr="Picture"/>
        <xdr:cNvPicPr>
          <a:picLocks noChangeAspect="1"/>
        </xdr:cNvPicPr>
      </xdr:nvPicPr>
      <xdr:blipFill>
        <a:blip r:embed="rId195"/>
        <a:stretch>
          <a:fillRect/>
        </a:stretch>
      </xdr:blipFill>
      <xdr:spPr>
        <a:xfrm>
          <a:off x="56226075" y="123361450"/>
          <a:ext cx="645160" cy="571500"/>
        </a:xfrm>
        <a:prstGeom prst="rect">
          <a:avLst/>
        </a:prstGeom>
      </xdr:spPr>
    </xdr:pic>
    <xdr:clientData/>
  </xdr:twoCellAnchor>
  <xdr:twoCellAnchor>
    <xdr:from>
      <xdr:col>64</xdr:col>
      <xdr:colOff>0</xdr:colOff>
      <xdr:row>196</xdr:row>
      <xdr:rowOff>0</xdr:rowOff>
    </xdr:from>
    <xdr:to>
      <xdr:col>64</xdr:col>
      <xdr:colOff>645777</xdr:colOff>
      <xdr:row>196</xdr:row>
      <xdr:rowOff>571725</xdr:rowOff>
    </xdr:to>
    <xdr:pic>
      <xdr:nvPicPr>
        <xdr:cNvPr id="197" name="Picture 1" descr="Picture"/>
        <xdr:cNvPicPr>
          <a:picLocks noChangeAspect="1"/>
        </xdr:cNvPicPr>
      </xdr:nvPicPr>
      <xdr:blipFill>
        <a:blip r:embed="rId196"/>
        <a:stretch>
          <a:fillRect/>
        </a:stretch>
      </xdr:blipFill>
      <xdr:spPr>
        <a:xfrm>
          <a:off x="56226075" y="123996450"/>
          <a:ext cx="645160" cy="571500"/>
        </a:xfrm>
        <a:prstGeom prst="rect">
          <a:avLst/>
        </a:prstGeom>
      </xdr:spPr>
    </xdr:pic>
    <xdr:clientData/>
  </xdr:twoCellAnchor>
  <xdr:twoCellAnchor>
    <xdr:from>
      <xdr:col>64</xdr:col>
      <xdr:colOff>0</xdr:colOff>
      <xdr:row>197</xdr:row>
      <xdr:rowOff>0</xdr:rowOff>
    </xdr:from>
    <xdr:to>
      <xdr:col>64</xdr:col>
      <xdr:colOff>645777</xdr:colOff>
      <xdr:row>197</xdr:row>
      <xdr:rowOff>571725</xdr:rowOff>
    </xdr:to>
    <xdr:pic>
      <xdr:nvPicPr>
        <xdr:cNvPr id="198" name="Picture 1" descr="Picture"/>
        <xdr:cNvPicPr>
          <a:picLocks noChangeAspect="1"/>
        </xdr:cNvPicPr>
      </xdr:nvPicPr>
      <xdr:blipFill>
        <a:blip r:embed="rId197"/>
        <a:stretch>
          <a:fillRect/>
        </a:stretch>
      </xdr:blipFill>
      <xdr:spPr>
        <a:xfrm>
          <a:off x="56226075" y="124631450"/>
          <a:ext cx="645160" cy="571500"/>
        </a:xfrm>
        <a:prstGeom prst="rect">
          <a:avLst/>
        </a:prstGeom>
      </xdr:spPr>
    </xdr:pic>
    <xdr:clientData/>
  </xdr:twoCellAnchor>
  <xdr:twoCellAnchor>
    <xdr:from>
      <xdr:col>64</xdr:col>
      <xdr:colOff>0</xdr:colOff>
      <xdr:row>198</xdr:row>
      <xdr:rowOff>0</xdr:rowOff>
    </xdr:from>
    <xdr:to>
      <xdr:col>64</xdr:col>
      <xdr:colOff>645777</xdr:colOff>
      <xdr:row>198</xdr:row>
      <xdr:rowOff>571725</xdr:rowOff>
    </xdr:to>
    <xdr:pic>
      <xdr:nvPicPr>
        <xdr:cNvPr id="199" name="Picture 1" descr="Picture"/>
        <xdr:cNvPicPr>
          <a:picLocks noChangeAspect="1"/>
        </xdr:cNvPicPr>
      </xdr:nvPicPr>
      <xdr:blipFill>
        <a:blip r:embed="rId198"/>
        <a:stretch>
          <a:fillRect/>
        </a:stretch>
      </xdr:blipFill>
      <xdr:spPr>
        <a:xfrm>
          <a:off x="56226075" y="125266450"/>
          <a:ext cx="645160" cy="571500"/>
        </a:xfrm>
        <a:prstGeom prst="rect">
          <a:avLst/>
        </a:prstGeom>
      </xdr:spPr>
    </xdr:pic>
    <xdr:clientData/>
  </xdr:twoCellAnchor>
  <xdr:twoCellAnchor>
    <xdr:from>
      <xdr:col>64</xdr:col>
      <xdr:colOff>0</xdr:colOff>
      <xdr:row>199</xdr:row>
      <xdr:rowOff>0</xdr:rowOff>
    </xdr:from>
    <xdr:to>
      <xdr:col>64</xdr:col>
      <xdr:colOff>645777</xdr:colOff>
      <xdr:row>199</xdr:row>
      <xdr:rowOff>571725</xdr:rowOff>
    </xdr:to>
    <xdr:pic>
      <xdr:nvPicPr>
        <xdr:cNvPr id="200" name="Picture 1" descr="Picture"/>
        <xdr:cNvPicPr>
          <a:picLocks noChangeAspect="1"/>
        </xdr:cNvPicPr>
      </xdr:nvPicPr>
      <xdr:blipFill>
        <a:blip r:embed="rId199"/>
        <a:stretch>
          <a:fillRect/>
        </a:stretch>
      </xdr:blipFill>
      <xdr:spPr>
        <a:xfrm>
          <a:off x="56226075" y="125901450"/>
          <a:ext cx="645160" cy="571500"/>
        </a:xfrm>
        <a:prstGeom prst="rect">
          <a:avLst/>
        </a:prstGeom>
      </xdr:spPr>
    </xdr:pic>
    <xdr:clientData/>
  </xdr:twoCellAnchor>
  <xdr:twoCellAnchor>
    <xdr:from>
      <xdr:col>64</xdr:col>
      <xdr:colOff>0</xdr:colOff>
      <xdr:row>200</xdr:row>
      <xdr:rowOff>0</xdr:rowOff>
    </xdr:from>
    <xdr:to>
      <xdr:col>64</xdr:col>
      <xdr:colOff>645777</xdr:colOff>
      <xdr:row>200</xdr:row>
      <xdr:rowOff>571725</xdr:rowOff>
    </xdr:to>
    <xdr:pic>
      <xdr:nvPicPr>
        <xdr:cNvPr id="201" name="Picture 1" descr="Picture"/>
        <xdr:cNvPicPr>
          <a:picLocks noChangeAspect="1"/>
        </xdr:cNvPicPr>
      </xdr:nvPicPr>
      <xdr:blipFill>
        <a:blip r:embed="rId200"/>
        <a:stretch>
          <a:fillRect/>
        </a:stretch>
      </xdr:blipFill>
      <xdr:spPr>
        <a:xfrm>
          <a:off x="56226075" y="126536450"/>
          <a:ext cx="645160" cy="571500"/>
        </a:xfrm>
        <a:prstGeom prst="rect">
          <a:avLst/>
        </a:prstGeom>
      </xdr:spPr>
    </xdr:pic>
    <xdr:clientData/>
  </xdr:twoCellAnchor>
  <xdr:twoCellAnchor>
    <xdr:from>
      <xdr:col>64</xdr:col>
      <xdr:colOff>0</xdr:colOff>
      <xdr:row>201</xdr:row>
      <xdr:rowOff>0</xdr:rowOff>
    </xdr:from>
    <xdr:to>
      <xdr:col>64</xdr:col>
      <xdr:colOff>645777</xdr:colOff>
      <xdr:row>201</xdr:row>
      <xdr:rowOff>571725</xdr:rowOff>
    </xdr:to>
    <xdr:pic>
      <xdr:nvPicPr>
        <xdr:cNvPr id="202" name="Picture 1" descr="Picture"/>
        <xdr:cNvPicPr>
          <a:picLocks noChangeAspect="1"/>
        </xdr:cNvPicPr>
      </xdr:nvPicPr>
      <xdr:blipFill>
        <a:blip r:embed="rId201"/>
        <a:stretch>
          <a:fillRect/>
        </a:stretch>
      </xdr:blipFill>
      <xdr:spPr>
        <a:xfrm>
          <a:off x="56226075" y="127171450"/>
          <a:ext cx="645160" cy="571500"/>
        </a:xfrm>
        <a:prstGeom prst="rect">
          <a:avLst/>
        </a:prstGeom>
      </xdr:spPr>
    </xdr:pic>
    <xdr:clientData/>
  </xdr:twoCellAnchor>
  <xdr:twoCellAnchor>
    <xdr:from>
      <xdr:col>64</xdr:col>
      <xdr:colOff>0</xdr:colOff>
      <xdr:row>202</xdr:row>
      <xdr:rowOff>0</xdr:rowOff>
    </xdr:from>
    <xdr:to>
      <xdr:col>64</xdr:col>
      <xdr:colOff>645777</xdr:colOff>
      <xdr:row>202</xdr:row>
      <xdr:rowOff>571725</xdr:rowOff>
    </xdr:to>
    <xdr:pic>
      <xdr:nvPicPr>
        <xdr:cNvPr id="203" name="Picture 1" descr="Picture"/>
        <xdr:cNvPicPr>
          <a:picLocks noChangeAspect="1"/>
        </xdr:cNvPicPr>
      </xdr:nvPicPr>
      <xdr:blipFill>
        <a:blip r:embed="rId202"/>
        <a:stretch>
          <a:fillRect/>
        </a:stretch>
      </xdr:blipFill>
      <xdr:spPr>
        <a:xfrm>
          <a:off x="56226075" y="127806450"/>
          <a:ext cx="645160" cy="571500"/>
        </a:xfrm>
        <a:prstGeom prst="rect">
          <a:avLst/>
        </a:prstGeom>
      </xdr:spPr>
    </xdr:pic>
    <xdr:clientData/>
  </xdr:twoCellAnchor>
  <xdr:twoCellAnchor>
    <xdr:from>
      <xdr:col>64</xdr:col>
      <xdr:colOff>0</xdr:colOff>
      <xdr:row>203</xdr:row>
      <xdr:rowOff>0</xdr:rowOff>
    </xdr:from>
    <xdr:to>
      <xdr:col>64</xdr:col>
      <xdr:colOff>645777</xdr:colOff>
      <xdr:row>203</xdr:row>
      <xdr:rowOff>571725</xdr:rowOff>
    </xdr:to>
    <xdr:pic>
      <xdr:nvPicPr>
        <xdr:cNvPr id="204" name="Picture 1" descr="Picture"/>
        <xdr:cNvPicPr>
          <a:picLocks noChangeAspect="1"/>
        </xdr:cNvPicPr>
      </xdr:nvPicPr>
      <xdr:blipFill>
        <a:blip r:embed="rId203"/>
        <a:stretch>
          <a:fillRect/>
        </a:stretch>
      </xdr:blipFill>
      <xdr:spPr>
        <a:xfrm>
          <a:off x="56226075" y="128441450"/>
          <a:ext cx="645160" cy="571500"/>
        </a:xfrm>
        <a:prstGeom prst="rect">
          <a:avLst/>
        </a:prstGeom>
      </xdr:spPr>
    </xdr:pic>
    <xdr:clientData/>
  </xdr:twoCellAnchor>
  <xdr:twoCellAnchor>
    <xdr:from>
      <xdr:col>64</xdr:col>
      <xdr:colOff>0</xdr:colOff>
      <xdr:row>204</xdr:row>
      <xdr:rowOff>0</xdr:rowOff>
    </xdr:from>
    <xdr:to>
      <xdr:col>64</xdr:col>
      <xdr:colOff>645777</xdr:colOff>
      <xdr:row>204</xdr:row>
      <xdr:rowOff>571725</xdr:rowOff>
    </xdr:to>
    <xdr:pic>
      <xdr:nvPicPr>
        <xdr:cNvPr id="205" name="Picture 1" descr="Picture"/>
        <xdr:cNvPicPr>
          <a:picLocks noChangeAspect="1"/>
        </xdr:cNvPicPr>
      </xdr:nvPicPr>
      <xdr:blipFill>
        <a:blip r:embed="rId204"/>
        <a:stretch>
          <a:fillRect/>
        </a:stretch>
      </xdr:blipFill>
      <xdr:spPr>
        <a:xfrm>
          <a:off x="56226075" y="129076450"/>
          <a:ext cx="645160" cy="571500"/>
        </a:xfrm>
        <a:prstGeom prst="rect">
          <a:avLst/>
        </a:prstGeom>
      </xdr:spPr>
    </xdr:pic>
    <xdr:clientData/>
  </xdr:twoCellAnchor>
  <xdr:twoCellAnchor>
    <xdr:from>
      <xdr:col>64</xdr:col>
      <xdr:colOff>0</xdr:colOff>
      <xdr:row>205</xdr:row>
      <xdr:rowOff>0</xdr:rowOff>
    </xdr:from>
    <xdr:to>
      <xdr:col>64</xdr:col>
      <xdr:colOff>645777</xdr:colOff>
      <xdr:row>205</xdr:row>
      <xdr:rowOff>571725</xdr:rowOff>
    </xdr:to>
    <xdr:pic>
      <xdr:nvPicPr>
        <xdr:cNvPr id="206" name="Picture 1" descr="Picture"/>
        <xdr:cNvPicPr>
          <a:picLocks noChangeAspect="1"/>
        </xdr:cNvPicPr>
      </xdr:nvPicPr>
      <xdr:blipFill>
        <a:blip r:embed="rId205"/>
        <a:stretch>
          <a:fillRect/>
        </a:stretch>
      </xdr:blipFill>
      <xdr:spPr>
        <a:xfrm>
          <a:off x="56226075" y="129711450"/>
          <a:ext cx="645160" cy="571500"/>
        </a:xfrm>
        <a:prstGeom prst="rect">
          <a:avLst/>
        </a:prstGeom>
      </xdr:spPr>
    </xdr:pic>
    <xdr:clientData/>
  </xdr:twoCellAnchor>
  <xdr:twoCellAnchor>
    <xdr:from>
      <xdr:col>64</xdr:col>
      <xdr:colOff>0</xdr:colOff>
      <xdr:row>206</xdr:row>
      <xdr:rowOff>0</xdr:rowOff>
    </xdr:from>
    <xdr:to>
      <xdr:col>64</xdr:col>
      <xdr:colOff>645777</xdr:colOff>
      <xdr:row>206</xdr:row>
      <xdr:rowOff>571725</xdr:rowOff>
    </xdr:to>
    <xdr:pic>
      <xdr:nvPicPr>
        <xdr:cNvPr id="207" name="Picture 1" descr="Picture"/>
        <xdr:cNvPicPr>
          <a:picLocks noChangeAspect="1"/>
        </xdr:cNvPicPr>
      </xdr:nvPicPr>
      <xdr:blipFill>
        <a:blip r:embed="rId206"/>
        <a:stretch>
          <a:fillRect/>
        </a:stretch>
      </xdr:blipFill>
      <xdr:spPr>
        <a:xfrm>
          <a:off x="56226075" y="130346450"/>
          <a:ext cx="645160" cy="571500"/>
        </a:xfrm>
        <a:prstGeom prst="rect">
          <a:avLst/>
        </a:prstGeom>
      </xdr:spPr>
    </xdr:pic>
    <xdr:clientData/>
  </xdr:twoCellAnchor>
  <xdr:twoCellAnchor>
    <xdr:from>
      <xdr:col>64</xdr:col>
      <xdr:colOff>0</xdr:colOff>
      <xdr:row>207</xdr:row>
      <xdr:rowOff>0</xdr:rowOff>
    </xdr:from>
    <xdr:to>
      <xdr:col>64</xdr:col>
      <xdr:colOff>645777</xdr:colOff>
      <xdr:row>207</xdr:row>
      <xdr:rowOff>571725</xdr:rowOff>
    </xdr:to>
    <xdr:pic>
      <xdr:nvPicPr>
        <xdr:cNvPr id="208" name="Picture 1" descr="Picture"/>
        <xdr:cNvPicPr>
          <a:picLocks noChangeAspect="1"/>
        </xdr:cNvPicPr>
      </xdr:nvPicPr>
      <xdr:blipFill>
        <a:blip r:embed="rId207"/>
        <a:stretch>
          <a:fillRect/>
        </a:stretch>
      </xdr:blipFill>
      <xdr:spPr>
        <a:xfrm>
          <a:off x="56226075" y="130981450"/>
          <a:ext cx="645160" cy="571500"/>
        </a:xfrm>
        <a:prstGeom prst="rect">
          <a:avLst/>
        </a:prstGeom>
      </xdr:spPr>
    </xdr:pic>
    <xdr:clientData/>
  </xdr:twoCellAnchor>
  <xdr:twoCellAnchor>
    <xdr:from>
      <xdr:col>64</xdr:col>
      <xdr:colOff>0</xdr:colOff>
      <xdr:row>208</xdr:row>
      <xdr:rowOff>0</xdr:rowOff>
    </xdr:from>
    <xdr:to>
      <xdr:col>64</xdr:col>
      <xdr:colOff>645777</xdr:colOff>
      <xdr:row>208</xdr:row>
      <xdr:rowOff>571725</xdr:rowOff>
    </xdr:to>
    <xdr:pic>
      <xdr:nvPicPr>
        <xdr:cNvPr id="209" name="Picture 1" descr="Picture"/>
        <xdr:cNvPicPr>
          <a:picLocks noChangeAspect="1"/>
        </xdr:cNvPicPr>
      </xdr:nvPicPr>
      <xdr:blipFill>
        <a:blip r:embed="rId208"/>
        <a:stretch>
          <a:fillRect/>
        </a:stretch>
      </xdr:blipFill>
      <xdr:spPr>
        <a:xfrm>
          <a:off x="56226075" y="131616450"/>
          <a:ext cx="645160" cy="571500"/>
        </a:xfrm>
        <a:prstGeom prst="rect">
          <a:avLst/>
        </a:prstGeom>
      </xdr:spPr>
    </xdr:pic>
    <xdr:clientData/>
  </xdr:twoCellAnchor>
  <xdr:twoCellAnchor>
    <xdr:from>
      <xdr:col>64</xdr:col>
      <xdr:colOff>0</xdr:colOff>
      <xdr:row>209</xdr:row>
      <xdr:rowOff>0</xdr:rowOff>
    </xdr:from>
    <xdr:to>
      <xdr:col>64</xdr:col>
      <xdr:colOff>645777</xdr:colOff>
      <xdr:row>209</xdr:row>
      <xdr:rowOff>571725</xdr:rowOff>
    </xdr:to>
    <xdr:pic>
      <xdr:nvPicPr>
        <xdr:cNvPr id="210" name="Picture 1" descr="Picture"/>
        <xdr:cNvPicPr>
          <a:picLocks noChangeAspect="1"/>
        </xdr:cNvPicPr>
      </xdr:nvPicPr>
      <xdr:blipFill>
        <a:blip r:embed="rId209"/>
        <a:stretch>
          <a:fillRect/>
        </a:stretch>
      </xdr:blipFill>
      <xdr:spPr>
        <a:xfrm>
          <a:off x="56226075" y="132251450"/>
          <a:ext cx="645160" cy="571500"/>
        </a:xfrm>
        <a:prstGeom prst="rect">
          <a:avLst/>
        </a:prstGeom>
      </xdr:spPr>
    </xdr:pic>
    <xdr:clientData/>
  </xdr:twoCellAnchor>
  <xdr:twoCellAnchor>
    <xdr:from>
      <xdr:col>64</xdr:col>
      <xdr:colOff>0</xdr:colOff>
      <xdr:row>210</xdr:row>
      <xdr:rowOff>0</xdr:rowOff>
    </xdr:from>
    <xdr:to>
      <xdr:col>64</xdr:col>
      <xdr:colOff>645777</xdr:colOff>
      <xdr:row>210</xdr:row>
      <xdr:rowOff>571725</xdr:rowOff>
    </xdr:to>
    <xdr:pic>
      <xdr:nvPicPr>
        <xdr:cNvPr id="211" name="Picture 1" descr="Picture"/>
        <xdr:cNvPicPr>
          <a:picLocks noChangeAspect="1"/>
        </xdr:cNvPicPr>
      </xdr:nvPicPr>
      <xdr:blipFill>
        <a:blip r:embed="rId210"/>
        <a:stretch>
          <a:fillRect/>
        </a:stretch>
      </xdr:blipFill>
      <xdr:spPr>
        <a:xfrm>
          <a:off x="56226075" y="132886450"/>
          <a:ext cx="645160" cy="571500"/>
        </a:xfrm>
        <a:prstGeom prst="rect">
          <a:avLst/>
        </a:prstGeom>
      </xdr:spPr>
    </xdr:pic>
    <xdr:clientData/>
  </xdr:twoCellAnchor>
  <xdr:twoCellAnchor>
    <xdr:from>
      <xdr:col>64</xdr:col>
      <xdr:colOff>0</xdr:colOff>
      <xdr:row>211</xdr:row>
      <xdr:rowOff>0</xdr:rowOff>
    </xdr:from>
    <xdr:to>
      <xdr:col>64</xdr:col>
      <xdr:colOff>645777</xdr:colOff>
      <xdr:row>211</xdr:row>
      <xdr:rowOff>571725</xdr:rowOff>
    </xdr:to>
    <xdr:pic>
      <xdr:nvPicPr>
        <xdr:cNvPr id="212" name="Picture 1" descr="Picture"/>
        <xdr:cNvPicPr>
          <a:picLocks noChangeAspect="1"/>
        </xdr:cNvPicPr>
      </xdr:nvPicPr>
      <xdr:blipFill>
        <a:blip r:embed="rId211"/>
        <a:stretch>
          <a:fillRect/>
        </a:stretch>
      </xdr:blipFill>
      <xdr:spPr>
        <a:xfrm>
          <a:off x="56226075" y="133521450"/>
          <a:ext cx="645160" cy="571500"/>
        </a:xfrm>
        <a:prstGeom prst="rect">
          <a:avLst/>
        </a:prstGeom>
      </xdr:spPr>
    </xdr:pic>
    <xdr:clientData/>
  </xdr:twoCellAnchor>
  <xdr:twoCellAnchor>
    <xdr:from>
      <xdr:col>64</xdr:col>
      <xdr:colOff>0</xdr:colOff>
      <xdr:row>212</xdr:row>
      <xdr:rowOff>0</xdr:rowOff>
    </xdr:from>
    <xdr:to>
      <xdr:col>64</xdr:col>
      <xdr:colOff>645777</xdr:colOff>
      <xdr:row>212</xdr:row>
      <xdr:rowOff>571725</xdr:rowOff>
    </xdr:to>
    <xdr:pic>
      <xdr:nvPicPr>
        <xdr:cNvPr id="213" name="Picture 1" descr="Picture"/>
        <xdr:cNvPicPr>
          <a:picLocks noChangeAspect="1"/>
        </xdr:cNvPicPr>
      </xdr:nvPicPr>
      <xdr:blipFill>
        <a:blip r:embed="rId212"/>
        <a:stretch>
          <a:fillRect/>
        </a:stretch>
      </xdr:blipFill>
      <xdr:spPr>
        <a:xfrm>
          <a:off x="56226075" y="134156450"/>
          <a:ext cx="645160" cy="571500"/>
        </a:xfrm>
        <a:prstGeom prst="rect">
          <a:avLst/>
        </a:prstGeom>
      </xdr:spPr>
    </xdr:pic>
    <xdr:clientData/>
  </xdr:twoCellAnchor>
  <xdr:twoCellAnchor>
    <xdr:from>
      <xdr:col>64</xdr:col>
      <xdr:colOff>0</xdr:colOff>
      <xdr:row>213</xdr:row>
      <xdr:rowOff>0</xdr:rowOff>
    </xdr:from>
    <xdr:to>
      <xdr:col>64</xdr:col>
      <xdr:colOff>645777</xdr:colOff>
      <xdr:row>213</xdr:row>
      <xdr:rowOff>571725</xdr:rowOff>
    </xdr:to>
    <xdr:pic>
      <xdr:nvPicPr>
        <xdr:cNvPr id="214" name="Picture 1" descr="Picture"/>
        <xdr:cNvPicPr>
          <a:picLocks noChangeAspect="1"/>
        </xdr:cNvPicPr>
      </xdr:nvPicPr>
      <xdr:blipFill>
        <a:blip r:embed="rId213"/>
        <a:stretch>
          <a:fillRect/>
        </a:stretch>
      </xdr:blipFill>
      <xdr:spPr>
        <a:xfrm>
          <a:off x="56226075" y="134791450"/>
          <a:ext cx="645160" cy="571500"/>
        </a:xfrm>
        <a:prstGeom prst="rect">
          <a:avLst/>
        </a:prstGeom>
      </xdr:spPr>
    </xdr:pic>
    <xdr:clientData/>
  </xdr:twoCellAnchor>
  <xdr:twoCellAnchor>
    <xdr:from>
      <xdr:col>64</xdr:col>
      <xdr:colOff>0</xdr:colOff>
      <xdr:row>214</xdr:row>
      <xdr:rowOff>0</xdr:rowOff>
    </xdr:from>
    <xdr:to>
      <xdr:col>64</xdr:col>
      <xdr:colOff>645777</xdr:colOff>
      <xdr:row>214</xdr:row>
      <xdr:rowOff>571725</xdr:rowOff>
    </xdr:to>
    <xdr:pic>
      <xdr:nvPicPr>
        <xdr:cNvPr id="215" name="Picture 1" descr="Picture"/>
        <xdr:cNvPicPr>
          <a:picLocks noChangeAspect="1"/>
        </xdr:cNvPicPr>
      </xdr:nvPicPr>
      <xdr:blipFill>
        <a:blip r:embed="rId214"/>
        <a:stretch>
          <a:fillRect/>
        </a:stretch>
      </xdr:blipFill>
      <xdr:spPr>
        <a:xfrm>
          <a:off x="56226075" y="135426450"/>
          <a:ext cx="645160" cy="571500"/>
        </a:xfrm>
        <a:prstGeom prst="rect">
          <a:avLst/>
        </a:prstGeom>
      </xdr:spPr>
    </xdr:pic>
    <xdr:clientData/>
  </xdr:twoCellAnchor>
  <xdr:twoCellAnchor>
    <xdr:from>
      <xdr:col>64</xdr:col>
      <xdr:colOff>0</xdr:colOff>
      <xdr:row>215</xdr:row>
      <xdr:rowOff>0</xdr:rowOff>
    </xdr:from>
    <xdr:to>
      <xdr:col>64</xdr:col>
      <xdr:colOff>645777</xdr:colOff>
      <xdr:row>215</xdr:row>
      <xdr:rowOff>571725</xdr:rowOff>
    </xdr:to>
    <xdr:pic>
      <xdr:nvPicPr>
        <xdr:cNvPr id="216" name="Picture 1" descr="Picture"/>
        <xdr:cNvPicPr>
          <a:picLocks noChangeAspect="1"/>
        </xdr:cNvPicPr>
      </xdr:nvPicPr>
      <xdr:blipFill>
        <a:blip r:embed="rId215"/>
        <a:stretch>
          <a:fillRect/>
        </a:stretch>
      </xdr:blipFill>
      <xdr:spPr>
        <a:xfrm>
          <a:off x="56226075" y="136061450"/>
          <a:ext cx="645160" cy="571500"/>
        </a:xfrm>
        <a:prstGeom prst="rect">
          <a:avLst/>
        </a:prstGeom>
      </xdr:spPr>
    </xdr:pic>
    <xdr:clientData/>
  </xdr:twoCellAnchor>
  <xdr:twoCellAnchor>
    <xdr:from>
      <xdr:col>64</xdr:col>
      <xdr:colOff>0</xdr:colOff>
      <xdr:row>216</xdr:row>
      <xdr:rowOff>0</xdr:rowOff>
    </xdr:from>
    <xdr:to>
      <xdr:col>64</xdr:col>
      <xdr:colOff>645777</xdr:colOff>
      <xdr:row>216</xdr:row>
      <xdr:rowOff>571725</xdr:rowOff>
    </xdr:to>
    <xdr:pic>
      <xdr:nvPicPr>
        <xdr:cNvPr id="217" name="Picture 1" descr="Picture"/>
        <xdr:cNvPicPr>
          <a:picLocks noChangeAspect="1"/>
        </xdr:cNvPicPr>
      </xdr:nvPicPr>
      <xdr:blipFill>
        <a:blip r:embed="rId216"/>
        <a:stretch>
          <a:fillRect/>
        </a:stretch>
      </xdr:blipFill>
      <xdr:spPr>
        <a:xfrm>
          <a:off x="56226075" y="136696450"/>
          <a:ext cx="645160" cy="571500"/>
        </a:xfrm>
        <a:prstGeom prst="rect">
          <a:avLst/>
        </a:prstGeom>
      </xdr:spPr>
    </xdr:pic>
    <xdr:clientData/>
  </xdr:twoCellAnchor>
  <xdr:twoCellAnchor>
    <xdr:from>
      <xdr:col>64</xdr:col>
      <xdr:colOff>0</xdr:colOff>
      <xdr:row>217</xdr:row>
      <xdr:rowOff>0</xdr:rowOff>
    </xdr:from>
    <xdr:to>
      <xdr:col>64</xdr:col>
      <xdr:colOff>645777</xdr:colOff>
      <xdr:row>217</xdr:row>
      <xdr:rowOff>571725</xdr:rowOff>
    </xdr:to>
    <xdr:pic>
      <xdr:nvPicPr>
        <xdr:cNvPr id="218" name="Picture 1" descr="Picture"/>
        <xdr:cNvPicPr>
          <a:picLocks noChangeAspect="1"/>
        </xdr:cNvPicPr>
      </xdr:nvPicPr>
      <xdr:blipFill>
        <a:blip r:embed="rId217"/>
        <a:stretch>
          <a:fillRect/>
        </a:stretch>
      </xdr:blipFill>
      <xdr:spPr>
        <a:xfrm>
          <a:off x="56226075" y="137331450"/>
          <a:ext cx="645160" cy="571500"/>
        </a:xfrm>
        <a:prstGeom prst="rect">
          <a:avLst/>
        </a:prstGeom>
      </xdr:spPr>
    </xdr:pic>
    <xdr:clientData/>
  </xdr:twoCellAnchor>
  <xdr:twoCellAnchor>
    <xdr:from>
      <xdr:col>64</xdr:col>
      <xdr:colOff>0</xdr:colOff>
      <xdr:row>218</xdr:row>
      <xdr:rowOff>0</xdr:rowOff>
    </xdr:from>
    <xdr:to>
      <xdr:col>64</xdr:col>
      <xdr:colOff>645777</xdr:colOff>
      <xdr:row>218</xdr:row>
      <xdr:rowOff>571725</xdr:rowOff>
    </xdr:to>
    <xdr:pic>
      <xdr:nvPicPr>
        <xdr:cNvPr id="219" name="Picture 1" descr="Picture"/>
        <xdr:cNvPicPr>
          <a:picLocks noChangeAspect="1"/>
        </xdr:cNvPicPr>
      </xdr:nvPicPr>
      <xdr:blipFill>
        <a:blip r:embed="rId218"/>
        <a:stretch>
          <a:fillRect/>
        </a:stretch>
      </xdr:blipFill>
      <xdr:spPr>
        <a:xfrm>
          <a:off x="56226075" y="137966450"/>
          <a:ext cx="645160" cy="571500"/>
        </a:xfrm>
        <a:prstGeom prst="rect">
          <a:avLst/>
        </a:prstGeom>
      </xdr:spPr>
    </xdr:pic>
    <xdr:clientData/>
  </xdr:twoCellAnchor>
  <xdr:twoCellAnchor>
    <xdr:from>
      <xdr:col>64</xdr:col>
      <xdr:colOff>0</xdr:colOff>
      <xdr:row>219</xdr:row>
      <xdr:rowOff>0</xdr:rowOff>
    </xdr:from>
    <xdr:to>
      <xdr:col>64</xdr:col>
      <xdr:colOff>645777</xdr:colOff>
      <xdr:row>219</xdr:row>
      <xdr:rowOff>571725</xdr:rowOff>
    </xdr:to>
    <xdr:pic>
      <xdr:nvPicPr>
        <xdr:cNvPr id="220" name="Picture 1" descr="Picture"/>
        <xdr:cNvPicPr>
          <a:picLocks noChangeAspect="1"/>
        </xdr:cNvPicPr>
      </xdr:nvPicPr>
      <xdr:blipFill>
        <a:blip r:embed="rId219"/>
        <a:stretch>
          <a:fillRect/>
        </a:stretch>
      </xdr:blipFill>
      <xdr:spPr>
        <a:xfrm>
          <a:off x="56226075" y="138601450"/>
          <a:ext cx="645160" cy="571500"/>
        </a:xfrm>
        <a:prstGeom prst="rect">
          <a:avLst/>
        </a:prstGeom>
      </xdr:spPr>
    </xdr:pic>
    <xdr:clientData/>
  </xdr:twoCellAnchor>
  <xdr:twoCellAnchor>
    <xdr:from>
      <xdr:col>64</xdr:col>
      <xdr:colOff>0</xdr:colOff>
      <xdr:row>220</xdr:row>
      <xdr:rowOff>0</xdr:rowOff>
    </xdr:from>
    <xdr:to>
      <xdr:col>64</xdr:col>
      <xdr:colOff>645777</xdr:colOff>
      <xdr:row>220</xdr:row>
      <xdr:rowOff>571725</xdr:rowOff>
    </xdr:to>
    <xdr:pic>
      <xdr:nvPicPr>
        <xdr:cNvPr id="221" name="Picture 1" descr="Picture"/>
        <xdr:cNvPicPr>
          <a:picLocks noChangeAspect="1"/>
        </xdr:cNvPicPr>
      </xdr:nvPicPr>
      <xdr:blipFill>
        <a:blip r:embed="rId220"/>
        <a:stretch>
          <a:fillRect/>
        </a:stretch>
      </xdr:blipFill>
      <xdr:spPr>
        <a:xfrm>
          <a:off x="56226075" y="139236450"/>
          <a:ext cx="645160" cy="571500"/>
        </a:xfrm>
        <a:prstGeom prst="rect">
          <a:avLst/>
        </a:prstGeom>
      </xdr:spPr>
    </xdr:pic>
    <xdr:clientData/>
  </xdr:twoCellAnchor>
  <xdr:twoCellAnchor>
    <xdr:from>
      <xdr:col>64</xdr:col>
      <xdr:colOff>0</xdr:colOff>
      <xdr:row>221</xdr:row>
      <xdr:rowOff>0</xdr:rowOff>
    </xdr:from>
    <xdr:to>
      <xdr:col>64</xdr:col>
      <xdr:colOff>645777</xdr:colOff>
      <xdr:row>221</xdr:row>
      <xdr:rowOff>571725</xdr:rowOff>
    </xdr:to>
    <xdr:pic>
      <xdr:nvPicPr>
        <xdr:cNvPr id="222" name="Picture 1" descr="Picture"/>
        <xdr:cNvPicPr>
          <a:picLocks noChangeAspect="1"/>
        </xdr:cNvPicPr>
      </xdr:nvPicPr>
      <xdr:blipFill>
        <a:blip r:embed="rId221"/>
        <a:stretch>
          <a:fillRect/>
        </a:stretch>
      </xdr:blipFill>
      <xdr:spPr>
        <a:xfrm>
          <a:off x="56226075" y="139871450"/>
          <a:ext cx="645160" cy="571500"/>
        </a:xfrm>
        <a:prstGeom prst="rect">
          <a:avLst/>
        </a:prstGeom>
      </xdr:spPr>
    </xdr:pic>
    <xdr:clientData/>
  </xdr:twoCellAnchor>
  <xdr:twoCellAnchor>
    <xdr:from>
      <xdr:col>64</xdr:col>
      <xdr:colOff>0</xdr:colOff>
      <xdr:row>222</xdr:row>
      <xdr:rowOff>0</xdr:rowOff>
    </xdr:from>
    <xdr:to>
      <xdr:col>64</xdr:col>
      <xdr:colOff>645777</xdr:colOff>
      <xdr:row>222</xdr:row>
      <xdr:rowOff>571725</xdr:rowOff>
    </xdr:to>
    <xdr:pic>
      <xdr:nvPicPr>
        <xdr:cNvPr id="223" name="Picture 1" descr="Picture"/>
        <xdr:cNvPicPr>
          <a:picLocks noChangeAspect="1"/>
        </xdr:cNvPicPr>
      </xdr:nvPicPr>
      <xdr:blipFill>
        <a:blip r:embed="rId222"/>
        <a:stretch>
          <a:fillRect/>
        </a:stretch>
      </xdr:blipFill>
      <xdr:spPr>
        <a:xfrm>
          <a:off x="56226075" y="140506450"/>
          <a:ext cx="645160" cy="571500"/>
        </a:xfrm>
        <a:prstGeom prst="rect">
          <a:avLst/>
        </a:prstGeom>
      </xdr:spPr>
    </xdr:pic>
    <xdr:clientData/>
  </xdr:twoCellAnchor>
  <xdr:twoCellAnchor>
    <xdr:from>
      <xdr:col>64</xdr:col>
      <xdr:colOff>0</xdr:colOff>
      <xdr:row>223</xdr:row>
      <xdr:rowOff>0</xdr:rowOff>
    </xdr:from>
    <xdr:to>
      <xdr:col>64</xdr:col>
      <xdr:colOff>645777</xdr:colOff>
      <xdr:row>223</xdr:row>
      <xdr:rowOff>571725</xdr:rowOff>
    </xdr:to>
    <xdr:pic>
      <xdr:nvPicPr>
        <xdr:cNvPr id="224" name="Picture 1" descr="Picture"/>
        <xdr:cNvPicPr>
          <a:picLocks noChangeAspect="1"/>
        </xdr:cNvPicPr>
      </xdr:nvPicPr>
      <xdr:blipFill>
        <a:blip r:embed="rId223"/>
        <a:stretch>
          <a:fillRect/>
        </a:stretch>
      </xdr:blipFill>
      <xdr:spPr>
        <a:xfrm>
          <a:off x="56226075" y="141141450"/>
          <a:ext cx="645160" cy="571500"/>
        </a:xfrm>
        <a:prstGeom prst="rect">
          <a:avLst/>
        </a:prstGeom>
      </xdr:spPr>
    </xdr:pic>
    <xdr:clientData/>
  </xdr:twoCellAnchor>
  <xdr:twoCellAnchor>
    <xdr:from>
      <xdr:col>64</xdr:col>
      <xdr:colOff>0</xdr:colOff>
      <xdr:row>224</xdr:row>
      <xdr:rowOff>0</xdr:rowOff>
    </xdr:from>
    <xdr:to>
      <xdr:col>64</xdr:col>
      <xdr:colOff>645777</xdr:colOff>
      <xdr:row>224</xdr:row>
      <xdr:rowOff>571725</xdr:rowOff>
    </xdr:to>
    <xdr:pic>
      <xdr:nvPicPr>
        <xdr:cNvPr id="225" name="Picture 1" descr="Picture"/>
        <xdr:cNvPicPr>
          <a:picLocks noChangeAspect="1"/>
        </xdr:cNvPicPr>
      </xdr:nvPicPr>
      <xdr:blipFill>
        <a:blip r:embed="rId224"/>
        <a:stretch>
          <a:fillRect/>
        </a:stretch>
      </xdr:blipFill>
      <xdr:spPr>
        <a:xfrm>
          <a:off x="56226075" y="141776450"/>
          <a:ext cx="645160" cy="571500"/>
        </a:xfrm>
        <a:prstGeom prst="rect">
          <a:avLst/>
        </a:prstGeom>
      </xdr:spPr>
    </xdr:pic>
    <xdr:clientData/>
  </xdr:twoCellAnchor>
  <xdr:twoCellAnchor>
    <xdr:from>
      <xdr:col>64</xdr:col>
      <xdr:colOff>0</xdr:colOff>
      <xdr:row>225</xdr:row>
      <xdr:rowOff>0</xdr:rowOff>
    </xdr:from>
    <xdr:to>
      <xdr:col>64</xdr:col>
      <xdr:colOff>645777</xdr:colOff>
      <xdr:row>225</xdr:row>
      <xdr:rowOff>571725</xdr:rowOff>
    </xdr:to>
    <xdr:pic>
      <xdr:nvPicPr>
        <xdr:cNvPr id="226" name="Picture 1" descr="Picture"/>
        <xdr:cNvPicPr>
          <a:picLocks noChangeAspect="1"/>
        </xdr:cNvPicPr>
      </xdr:nvPicPr>
      <xdr:blipFill>
        <a:blip r:embed="rId225"/>
        <a:stretch>
          <a:fillRect/>
        </a:stretch>
      </xdr:blipFill>
      <xdr:spPr>
        <a:xfrm>
          <a:off x="56226075" y="142411450"/>
          <a:ext cx="645160" cy="571500"/>
        </a:xfrm>
        <a:prstGeom prst="rect">
          <a:avLst/>
        </a:prstGeom>
      </xdr:spPr>
    </xdr:pic>
    <xdr:clientData/>
  </xdr:twoCellAnchor>
  <xdr:twoCellAnchor>
    <xdr:from>
      <xdr:col>64</xdr:col>
      <xdr:colOff>0</xdr:colOff>
      <xdr:row>226</xdr:row>
      <xdr:rowOff>0</xdr:rowOff>
    </xdr:from>
    <xdr:to>
      <xdr:col>64</xdr:col>
      <xdr:colOff>645777</xdr:colOff>
      <xdr:row>226</xdr:row>
      <xdr:rowOff>571725</xdr:rowOff>
    </xdr:to>
    <xdr:pic>
      <xdr:nvPicPr>
        <xdr:cNvPr id="227" name="Picture 1" descr="Picture"/>
        <xdr:cNvPicPr>
          <a:picLocks noChangeAspect="1"/>
        </xdr:cNvPicPr>
      </xdr:nvPicPr>
      <xdr:blipFill>
        <a:blip r:embed="rId226"/>
        <a:stretch>
          <a:fillRect/>
        </a:stretch>
      </xdr:blipFill>
      <xdr:spPr>
        <a:xfrm>
          <a:off x="56226075" y="143046450"/>
          <a:ext cx="645160" cy="571500"/>
        </a:xfrm>
        <a:prstGeom prst="rect">
          <a:avLst/>
        </a:prstGeom>
      </xdr:spPr>
    </xdr:pic>
    <xdr:clientData/>
  </xdr:twoCellAnchor>
  <xdr:twoCellAnchor>
    <xdr:from>
      <xdr:col>64</xdr:col>
      <xdr:colOff>0</xdr:colOff>
      <xdr:row>227</xdr:row>
      <xdr:rowOff>0</xdr:rowOff>
    </xdr:from>
    <xdr:to>
      <xdr:col>64</xdr:col>
      <xdr:colOff>645777</xdr:colOff>
      <xdr:row>227</xdr:row>
      <xdr:rowOff>571725</xdr:rowOff>
    </xdr:to>
    <xdr:pic>
      <xdr:nvPicPr>
        <xdr:cNvPr id="228" name="Picture 1" descr="Picture"/>
        <xdr:cNvPicPr>
          <a:picLocks noChangeAspect="1"/>
        </xdr:cNvPicPr>
      </xdr:nvPicPr>
      <xdr:blipFill>
        <a:blip r:embed="rId227"/>
        <a:stretch>
          <a:fillRect/>
        </a:stretch>
      </xdr:blipFill>
      <xdr:spPr>
        <a:xfrm>
          <a:off x="56226075" y="143681450"/>
          <a:ext cx="645160" cy="571500"/>
        </a:xfrm>
        <a:prstGeom prst="rect">
          <a:avLst/>
        </a:prstGeom>
      </xdr:spPr>
    </xdr:pic>
    <xdr:clientData/>
  </xdr:twoCellAnchor>
  <xdr:twoCellAnchor>
    <xdr:from>
      <xdr:col>64</xdr:col>
      <xdr:colOff>0</xdr:colOff>
      <xdr:row>228</xdr:row>
      <xdr:rowOff>0</xdr:rowOff>
    </xdr:from>
    <xdr:to>
      <xdr:col>64</xdr:col>
      <xdr:colOff>645777</xdr:colOff>
      <xdr:row>228</xdr:row>
      <xdr:rowOff>571725</xdr:rowOff>
    </xdr:to>
    <xdr:pic>
      <xdr:nvPicPr>
        <xdr:cNvPr id="229" name="Picture 1" descr="Picture"/>
        <xdr:cNvPicPr>
          <a:picLocks noChangeAspect="1"/>
        </xdr:cNvPicPr>
      </xdr:nvPicPr>
      <xdr:blipFill>
        <a:blip r:embed="rId228"/>
        <a:stretch>
          <a:fillRect/>
        </a:stretch>
      </xdr:blipFill>
      <xdr:spPr>
        <a:xfrm>
          <a:off x="56226075" y="144316450"/>
          <a:ext cx="645160" cy="571500"/>
        </a:xfrm>
        <a:prstGeom prst="rect">
          <a:avLst/>
        </a:prstGeom>
      </xdr:spPr>
    </xdr:pic>
    <xdr:clientData/>
  </xdr:twoCellAnchor>
  <xdr:twoCellAnchor>
    <xdr:from>
      <xdr:col>64</xdr:col>
      <xdr:colOff>0</xdr:colOff>
      <xdr:row>229</xdr:row>
      <xdr:rowOff>0</xdr:rowOff>
    </xdr:from>
    <xdr:to>
      <xdr:col>64</xdr:col>
      <xdr:colOff>645777</xdr:colOff>
      <xdr:row>229</xdr:row>
      <xdr:rowOff>571725</xdr:rowOff>
    </xdr:to>
    <xdr:pic>
      <xdr:nvPicPr>
        <xdr:cNvPr id="230" name="Picture 1" descr="Picture"/>
        <xdr:cNvPicPr>
          <a:picLocks noChangeAspect="1"/>
        </xdr:cNvPicPr>
      </xdr:nvPicPr>
      <xdr:blipFill>
        <a:blip r:embed="rId229"/>
        <a:stretch>
          <a:fillRect/>
        </a:stretch>
      </xdr:blipFill>
      <xdr:spPr>
        <a:xfrm>
          <a:off x="56226075" y="144951450"/>
          <a:ext cx="645160" cy="571500"/>
        </a:xfrm>
        <a:prstGeom prst="rect">
          <a:avLst/>
        </a:prstGeom>
      </xdr:spPr>
    </xdr:pic>
    <xdr:clientData/>
  </xdr:twoCellAnchor>
  <xdr:twoCellAnchor>
    <xdr:from>
      <xdr:col>64</xdr:col>
      <xdr:colOff>0</xdr:colOff>
      <xdr:row>230</xdr:row>
      <xdr:rowOff>0</xdr:rowOff>
    </xdr:from>
    <xdr:to>
      <xdr:col>64</xdr:col>
      <xdr:colOff>645777</xdr:colOff>
      <xdr:row>230</xdr:row>
      <xdr:rowOff>571725</xdr:rowOff>
    </xdr:to>
    <xdr:pic>
      <xdr:nvPicPr>
        <xdr:cNvPr id="231" name="Picture 1" descr="Picture"/>
        <xdr:cNvPicPr>
          <a:picLocks noChangeAspect="1"/>
        </xdr:cNvPicPr>
      </xdr:nvPicPr>
      <xdr:blipFill>
        <a:blip r:embed="rId230"/>
        <a:stretch>
          <a:fillRect/>
        </a:stretch>
      </xdr:blipFill>
      <xdr:spPr>
        <a:xfrm>
          <a:off x="56226075" y="145586450"/>
          <a:ext cx="645160" cy="571500"/>
        </a:xfrm>
        <a:prstGeom prst="rect">
          <a:avLst/>
        </a:prstGeom>
      </xdr:spPr>
    </xdr:pic>
    <xdr:clientData/>
  </xdr:twoCellAnchor>
  <xdr:twoCellAnchor>
    <xdr:from>
      <xdr:col>64</xdr:col>
      <xdr:colOff>0</xdr:colOff>
      <xdr:row>231</xdr:row>
      <xdr:rowOff>0</xdr:rowOff>
    </xdr:from>
    <xdr:to>
      <xdr:col>64</xdr:col>
      <xdr:colOff>645777</xdr:colOff>
      <xdr:row>231</xdr:row>
      <xdr:rowOff>571725</xdr:rowOff>
    </xdr:to>
    <xdr:pic>
      <xdr:nvPicPr>
        <xdr:cNvPr id="232" name="Picture 1" descr="Picture"/>
        <xdr:cNvPicPr>
          <a:picLocks noChangeAspect="1"/>
        </xdr:cNvPicPr>
      </xdr:nvPicPr>
      <xdr:blipFill>
        <a:blip r:embed="rId231"/>
        <a:stretch>
          <a:fillRect/>
        </a:stretch>
      </xdr:blipFill>
      <xdr:spPr>
        <a:xfrm>
          <a:off x="56226075" y="146221450"/>
          <a:ext cx="645160" cy="571500"/>
        </a:xfrm>
        <a:prstGeom prst="rect">
          <a:avLst/>
        </a:prstGeom>
      </xdr:spPr>
    </xdr:pic>
    <xdr:clientData/>
  </xdr:twoCellAnchor>
  <xdr:twoCellAnchor>
    <xdr:from>
      <xdr:col>64</xdr:col>
      <xdr:colOff>0</xdr:colOff>
      <xdr:row>232</xdr:row>
      <xdr:rowOff>0</xdr:rowOff>
    </xdr:from>
    <xdr:to>
      <xdr:col>64</xdr:col>
      <xdr:colOff>645777</xdr:colOff>
      <xdr:row>232</xdr:row>
      <xdr:rowOff>571725</xdr:rowOff>
    </xdr:to>
    <xdr:pic>
      <xdr:nvPicPr>
        <xdr:cNvPr id="233" name="Picture 1" descr="Picture"/>
        <xdr:cNvPicPr>
          <a:picLocks noChangeAspect="1"/>
        </xdr:cNvPicPr>
      </xdr:nvPicPr>
      <xdr:blipFill>
        <a:blip r:embed="rId232"/>
        <a:stretch>
          <a:fillRect/>
        </a:stretch>
      </xdr:blipFill>
      <xdr:spPr>
        <a:xfrm>
          <a:off x="56226075" y="146856450"/>
          <a:ext cx="645160" cy="571500"/>
        </a:xfrm>
        <a:prstGeom prst="rect">
          <a:avLst/>
        </a:prstGeom>
      </xdr:spPr>
    </xdr:pic>
    <xdr:clientData/>
  </xdr:twoCellAnchor>
  <xdr:twoCellAnchor>
    <xdr:from>
      <xdr:col>64</xdr:col>
      <xdr:colOff>0</xdr:colOff>
      <xdr:row>233</xdr:row>
      <xdr:rowOff>0</xdr:rowOff>
    </xdr:from>
    <xdr:to>
      <xdr:col>64</xdr:col>
      <xdr:colOff>645777</xdr:colOff>
      <xdr:row>233</xdr:row>
      <xdr:rowOff>571725</xdr:rowOff>
    </xdr:to>
    <xdr:pic>
      <xdr:nvPicPr>
        <xdr:cNvPr id="234" name="Picture 1" descr="Picture"/>
        <xdr:cNvPicPr>
          <a:picLocks noChangeAspect="1"/>
        </xdr:cNvPicPr>
      </xdr:nvPicPr>
      <xdr:blipFill>
        <a:blip r:embed="rId233"/>
        <a:stretch>
          <a:fillRect/>
        </a:stretch>
      </xdr:blipFill>
      <xdr:spPr>
        <a:xfrm>
          <a:off x="56226075" y="147491450"/>
          <a:ext cx="645160" cy="571500"/>
        </a:xfrm>
        <a:prstGeom prst="rect">
          <a:avLst/>
        </a:prstGeom>
      </xdr:spPr>
    </xdr:pic>
    <xdr:clientData/>
  </xdr:twoCellAnchor>
  <xdr:twoCellAnchor>
    <xdr:from>
      <xdr:col>64</xdr:col>
      <xdr:colOff>0</xdr:colOff>
      <xdr:row>234</xdr:row>
      <xdr:rowOff>0</xdr:rowOff>
    </xdr:from>
    <xdr:to>
      <xdr:col>64</xdr:col>
      <xdr:colOff>645777</xdr:colOff>
      <xdr:row>234</xdr:row>
      <xdr:rowOff>571725</xdr:rowOff>
    </xdr:to>
    <xdr:pic>
      <xdr:nvPicPr>
        <xdr:cNvPr id="235" name="Picture 1" descr="Picture"/>
        <xdr:cNvPicPr>
          <a:picLocks noChangeAspect="1"/>
        </xdr:cNvPicPr>
      </xdr:nvPicPr>
      <xdr:blipFill>
        <a:blip r:embed="rId234"/>
        <a:stretch>
          <a:fillRect/>
        </a:stretch>
      </xdr:blipFill>
      <xdr:spPr>
        <a:xfrm>
          <a:off x="56226075" y="148126450"/>
          <a:ext cx="645160" cy="571500"/>
        </a:xfrm>
        <a:prstGeom prst="rect">
          <a:avLst/>
        </a:prstGeom>
      </xdr:spPr>
    </xdr:pic>
    <xdr:clientData/>
  </xdr:twoCellAnchor>
  <xdr:twoCellAnchor>
    <xdr:from>
      <xdr:col>64</xdr:col>
      <xdr:colOff>0</xdr:colOff>
      <xdr:row>235</xdr:row>
      <xdr:rowOff>0</xdr:rowOff>
    </xdr:from>
    <xdr:to>
      <xdr:col>64</xdr:col>
      <xdr:colOff>645777</xdr:colOff>
      <xdr:row>235</xdr:row>
      <xdr:rowOff>571725</xdr:rowOff>
    </xdr:to>
    <xdr:pic>
      <xdr:nvPicPr>
        <xdr:cNvPr id="236" name="Picture 1" descr="Picture"/>
        <xdr:cNvPicPr>
          <a:picLocks noChangeAspect="1"/>
        </xdr:cNvPicPr>
      </xdr:nvPicPr>
      <xdr:blipFill>
        <a:blip r:embed="rId235"/>
        <a:stretch>
          <a:fillRect/>
        </a:stretch>
      </xdr:blipFill>
      <xdr:spPr>
        <a:xfrm>
          <a:off x="56226075" y="148761450"/>
          <a:ext cx="645160" cy="571500"/>
        </a:xfrm>
        <a:prstGeom prst="rect">
          <a:avLst/>
        </a:prstGeom>
      </xdr:spPr>
    </xdr:pic>
    <xdr:clientData/>
  </xdr:twoCellAnchor>
  <xdr:twoCellAnchor>
    <xdr:from>
      <xdr:col>64</xdr:col>
      <xdr:colOff>0</xdr:colOff>
      <xdr:row>236</xdr:row>
      <xdr:rowOff>0</xdr:rowOff>
    </xdr:from>
    <xdr:to>
      <xdr:col>64</xdr:col>
      <xdr:colOff>645777</xdr:colOff>
      <xdr:row>236</xdr:row>
      <xdr:rowOff>571725</xdr:rowOff>
    </xdr:to>
    <xdr:pic>
      <xdr:nvPicPr>
        <xdr:cNvPr id="237" name="Picture 1" descr="Picture"/>
        <xdr:cNvPicPr>
          <a:picLocks noChangeAspect="1"/>
        </xdr:cNvPicPr>
      </xdr:nvPicPr>
      <xdr:blipFill>
        <a:blip r:embed="rId236"/>
        <a:stretch>
          <a:fillRect/>
        </a:stretch>
      </xdr:blipFill>
      <xdr:spPr>
        <a:xfrm>
          <a:off x="56226075" y="149396450"/>
          <a:ext cx="645160" cy="571500"/>
        </a:xfrm>
        <a:prstGeom prst="rect">
          <a:avLst/>
        </a:prstGeom>
      </xdr:spPr>
    </xdr:pic>
    <xdr:clientData/>
  </xdr:twoCellAnchor>
  <xdr:twoCellAnchor>
    <xdr:from>
      <xdr:col>64</xdr:col>
      <xdr:colOff>0</xdr:colOff>
      <xdr:row>237</xdr:row>
      <xdr:rowOff>0</xdr:rowOff>
    </xdr:from>
    <xdr:to>
      <xdr:col>64</xdr:col>
      <xdr:colOff>645777</xdr:colOff>
      <xdr:row>237</xdr:row>
      <xdr:rowOff>571725</xdr:rowOff>
    </xdr:to>
    <xdr:pic>
      <xdr:nvPicPr>
        <xdr:cNvPr id="238" name="Picture 1" descr="Picture"/>
        <xdr:cNvPicPr>
          <a:picLocks noChangeAspect="1"/>
        </xdr:cNvPicPr>
      </xdr:nvPicPr>
      <xdr:blipFill>
        <a:blip r:embed="rId237"/>
        <a:stretch>
          <a:fillRect/>
        </a:stretch>
      </xdr:blipFill>
      <xdr:spPr>
        <a:xfrm>
          <a:off x="56226075" y="150031450"/>
          <a:ext cx="645160" cy="571500"/>
        </a:xfrm>
        <a:prstGeom prst="rect">
          <a:avLst/>
        </a:prstGeom>
      </xdr:spPr>
    </xdr:pic>
    <xdr:clientData/>
  </xdr:twoCellAnchor>
  <xdr:twoCellAnchor>
    <xdr:from>
      <xdr:col>64</xdr:col>
      <xdr:colOff>0</xdr:colOff>
      <xdr:row>238</xdr:row>
      <xdr:rowOff>0</xdr:rowOff>
    </xdr:from>
    <xdr:to>
      <xdr:col>64</xdr:col>
      <xdr:colOff>645777</xdr:colOff>
      <xdr:row>238</xdr:row>
      <xdr:rowOff>571725</xdr:rowOff>
    </xdr:to>
    <xdr:pic>
      <xdr:nvPicPr>
        <xdr:cNvPr id="239" name="Picture 1" descr="Picture"/>
        <xdr:cNvPicPr>
          <a:picLocks noChangeAspect="1"/>
        </xdr:cNvPicPr>
      </xdr:nvPicPr>
      <xdr:blipFill>
        <a:blip r:embed="rId238"/>
        <a:stretch>
          <a:fillRect/>
        </a:stretch>
      </xdr:blipFill>
      <xdr:spPr>
        <a:xfrm>
          <a:off x="56226075" y="150666450"/>
          <a:ext cx="645160" cy="571500"/>
        </a:xfrm>
        <a:prstGeom prst="rect">
          <a:avLst/>
        </a:prstGeom>
      </xdr:spPr>
    </xdr:pic>
    <xdr:clientData/>
  </xdr:twoCellAnchor>
  <xdr:twoCellAnchor>
    <xdr:from>
      <xdr:col>64</xdr:col>
      <xdr:colOff>0</xdr:colOff>
      <xdr:row>239</xdr:row>
      <xdr:rowOff>0</xdr:rowOff>
    </xdr:from>
    <xdr:to>
      <xdr:col>64</xdr:col>
      <xdr:colOff>645777</xdr:colOff>
      <xdr:row>239</xdr:row>
      <xdr:rowOff>571725</xdr:rowOff>
    </xdr:to>
    <xdr:pic>
      <xdr:nvPicPr>
        <xdr:cNvPr id="240" name="Picture 1" descr="Picture"/>
        <xdr:cNvPicPr>
          <a:picLocks noChangeAspect="1"/>
        </xdr:cNvPicPr>
      </xdr:nvPicPr>
      <xdr:blipFill>
        <a:blip r:embed="rId239"/>
        <a:stretch>
          <a:fillRect/>
        </a:stretch>
      </xdr:blipFill>
      <xdr:spPr>
        <a:xfrm>
          <a:off x="56226075" y="151301450"/>
          <a:ext cx="645160" cy="571500"/>
        </a:xfrm>
        <a:prstGeom prst="rect">
          <a:avLst/>
        </a:prstGeom>
      </xdr:spPr>
    </xdr:pic>
    <xdr:clientData/>
  </xdr:twoCellAnchor>
  <xdr:twoCellAnchor>
    <xdr:from>
      <xdr:col>64</xdr:col>
      <xdr:colOff>0</xdr:colOff>
      <xdr:row>240</xdr:row>
      <xdr:rowOff>0</xdr:rowOff>
    </xdr:from>
    <xdr:to>
      <xdr:col>64</xdr:col>
      <xdr:colOff>645777</xdr:colOff>
      <xdr:row>240</xdr:row>
      <xdr:rowOff>571725</xdr:rowOff>
    </xdr:to>
    <xdr:pic>
      <xdr:nvPicPr>
        <xdr:cNvPr id="241" name="Picture 1" descr="Picture"/>
        <xdr:cNvPicPr>
          <a:picLocks noChangeAspect="1"/>
        </xdr:cNvPicPr>
      </xdr:nvPicPr>
      <xdr:blipFill>
        <a:blip r:embed="rId240"/>
        <a:stretch>
          <a:fillRect/>
        </a:stretch>
      </xdr:blipFill>
      <xdr:spPr>
        <a:xfrm>
          <a:off x="56226075" y="151936450"/>
          <a:ext cx="645160" cy="571500"/>
        </a:xfrm>
        <a:prstGeom prst="rect">
          <a:avLst/>
        </a:prstGeom>
      </xdr:spPr>
    </xdr:pic>
    <xdr:clientData/>
  </xdr:twoCellAnchor>
  <xdr:twoCellAnchor>
    <xdr:from>
      <xdr:col>64</xdr:col>
      <xdr:colOff>0</xdr:colOff>
      <xdr:row>241</xdr:row>
      <xdr:rowOff>0</xdr:rowOff>
    </xdr:from>
    <xdr:to>
      <xdr:col>64</xdr:col>
      <xdr:colOff>645777</xdr:colOff>
      <xdr:row>241</xdr:row>
      <xdr:rowOff>571725</xdr:rowOff>
    </xdr:to>
    <xdr:pic>
      <xdr:nvPicPr>
        <xdr:cNvPr id="242" name="Picture 1" descr="Picture"/>
        <xdr:cNvPicPr>
          <a:picLocks noChangeAspect="1"/>
        </xdr:cNvPicPr>
      </xdr:nvPicPr>
      <xdr:blipFill>
        <a:blip r:embed="rId241"/>
        <a:stretch>
          <a:fillRect/>
        </a:stretch>
      </xdr:blipFill>
      <xdr:spPr>
        <a:xfrm>
          <a:off x="56226075" y="152571450"/>
          <a:ext cx="645160" cy="571500"/>
        </a:xfrm>
        <a:prstGeom prst="rect">
          <a:avLst/>
        </a:prstGeom>
      </xdr:spPr>
    </xdr:pic>
    <xdr:clientData/>
  </xdr:twoCellAnchor>
  <xdr:twoCellAnchor>
    <xdr:from>
      <xdr:col>64</xdr:col>
      <xdr:colOff>0</xdr:colOff>
      <xdr:row>242</xdr:row>
      <xdr:rowOff>0</xdr:rowOff>
    </xdr:from>
    <xdr:to>
      <xdr:col>64</xdr:col>
      <xdr:colOff>645777</xdr:colOff>
      <xdr:row>242</xdr:row>
      <xdr:rowOff>571725</xdr:rowOff>
    </xdr:to>
    <xdr:pic>
      <xdr:nvPicPr>
        <xdr:cNvPr id="243" name="Picture 1" descr="Picture"/>
        <xdr:cNvPicPr>
          <a:picLocks noChangeAspect="1"/>
        </xdr:cNvPicPr>
      </xdr:nvPicPr>
      <xdr:blipFill>
        <a:blip r:embed="rId242"/>
        <a:stretch>
          <a:fillRect/>
        </a:stretch>
      </xdr:blipFill>
      <xdr:spPr>
        <a:xfrm>
          <a:off x="56226075" y="153206450"/>
          <a:ext cx="645160" cy="571500"/>
        </a:xfrm>
        <a:prstGeom prst="rect">
          <a:avLst/>
        </a:prstGeom>
      </xdr:spPr>
    </xdr:pic>
    <xdr:clientData/>
  </xdr:twoCellAnchor>
  <xdr:twoCellAnchor>
    <xdr:from>
      <xdr:col>64</xdr:col>
      <xdr:colOff>0</xdr:colOff>
      <xdr:row>243</xdr:row>
      <xdr:rowOff>0</xdr:rowOff>
    </xdr:from>
    <xdr:to>
      <xdr:col>64</xdr:col>
      <xdr:colOff>645777</xdr:colOff>
      <xdr:row>243</xdr:row>
      <xdr:rowOff>571725</xdr:rowOff>
    </xdr:to>
    <xdr:pic>
      <xdr:nvPicPr>
        <xdr:cNvPr id="244" name="Picture 1" descr="Picture"/>
        <xdr:cNvPicPr>
          <a:picLocks noChangeAspect="1"/>
        </xdr:cNvPicPr>
      </xdr:nvPicPr>
      <xdr:blipFill>
        <a:blip r:embed="rId243"/>
        <a:stretch>
          <a:fillRect/>
        </a:stretch>
      </xdr:blipFill>
      <xdr:spPr>
        <a:xfrm>
          <a:off x="56226075" y="153841450"/>
          <a:ext cx="645160" cy="571500"/>
        </a:xfrm>
        <a:prstGeom prst="rect">
          <a:avLst/>
        </a:prstGeom>
      </xdr:spPr>
    </xdr:pic>
    <xdr:clientData/>
  </xdr:twoCellAnchor>
  <xdr:twoCellAnchor>
    <xdr:from>
      <xdr:col>64</xdr:col>
      <xdr:colOff>0</xdr:colOff>
      <xdr:row>244</xdr:row>
      <xdr:rowOff>0</xdr:rowOff>
    </xdr:from>
    <xdr:to>
      <xdr:col>64</xdr:col>
      <xdr:colOff>645777</xdr:colOff>
      <xdr:row>244</xdr:row>
      <xdr:rowOff>571725</xdr:rowOff>
    </xdr:to>
    <xdr:pic>
      <xdr:nvPicPr>
        <xdr:cNvPr id="245" name="Picture 1" descr="Picture"/>
        <xdr:cNvPicPr>
          <a:picLocks noChangeAspect="1"/>
        </xdr:cNvPicPr>
      </xdr:nvPicPr>
      <xdr:blipFill>
        <a:blip r:embed="rId244"/>
        <a:stretch>
          <a:fillRect/>
        </a:stretch>
      </xdr:blipFill>
      <xdr:spPr>
        <a:xfrm>
          <a:off x="56226075" y="154476450"/>
          <a:ext cx="645160" cy="571500"/>
        </a:xfrm>
        <a:prstGeom prst="rect">
          <a:avLst/>
        </a:prstGeom>
      </xdr:spPr>
    </xdr:pic>
    <xdr:clientData/>
  </xdr:twoCellAnchor>
  <xdr:twoCellAnchor>
    <xdr:from>
      <xdr:col>64</xdr:col>
      <xdr:colOff>0</xdr:colOff>
      <xdr:row>245</xdr:row>
      <xdr:rowOff>0</xdr:rowOff>
    </xdr:from>
    <xdr:to>
      <xdr:col>64</xdr:col>
      <xdr:colOff>645777</xdr:colOff>
      <xdr:row>245</xdr:row>
      <xdr:rowOff>571725</xdr:rowOff>
    </xdr:to>
    <xdr:pic>
      <xdr:nvPicPr>
        <xdr:cNvPr id="246" name="Picture 1" descr="Picture"/>
        <xdr:cNvPicPr>
          <a:picLocks noChangeAspect="1"/>
        </xdr:cNvPicPr>
      </xdr:nvPicPr>
      <xdr:blipFill>
        <a:blip r:embed="rId245"/>
        <a:stretch>
          <a:fillRect/>
        </a:stretch>
      </xdr:blipFill>
      <xdr:spPr>
        <a:xfrm>
          <a:off x="56226075" y="155111450"/>
          <a:ext cx="645160" cy="571500"/>
        </a:xfrm>
        <a:prstGeom prst="rect">
          <a:avLst/>
        </a:prstGeom>
      </xdr:spPr>
    </xdr:pic>
    <xdr:clientData/>
  </xdr:twoCellAnchor>
  <xdr:twoCellAnchor>
    <xdr:from>
      <xdr:col>64</xdr:col>
      <xdr:colOff>0</xdr:colOff>
      <xdr:row>246</xdr:row>
      <xdr:rowOff>0</xdr:rowOff>
    </xdr:from>
    <xdr:to>
      <xdr:col>64</xdr:col>
      <xdr:colOff>645777</xdr:colOff>
      <xdr:row>246</xdr:row>
      <xdr:rowOff>571725</xdr:rowOff>
    </xdr:to>
    <xdr:pic>
      <xdr:nvPicPr>
        <xdr:cNvPr id="247" name="Picture 1" descr="Picture"/>
        <xdr:cNvPicPr>
          <a:picLocks noChangeAspect="1"/>
        </xdr:cNvPicPr>
      </xdr:nvPicPr>
      <xdr:blipFill>
        <a:blip r:embed="rId246"/>
        <a:stretch>
          <a:fillRect/>
        </a:stretch>
      </xdr:blipFill>
      <xdr:spPr>
        <a:xfrm>
          <a:off x="56226075" y="155746450"/>
          <a:ext cx="645160" cy="571500"/>
        </a:xfrm>
        <a:prstGeom prst="rect">
          <a:avLst/>
        </a:prstGeom>
      </xdr:spPr>
    </xdr:pic>
    <xdr:clientData/>
  </xdr:twoCellAnchor>
  <xdr:twoCellAnchor>
    <xdr:from>
      <xdr:col>64</xdr:col>
      <xdr:colOff>0</xdr:colOff>
      <xdr:row>247</xdr:row>
      <xdr:rowOff>0</xdr:rowOff>
    </xdr:from>
    <xdr:to>
      <xdr:col>64</xdr:col>
      <xdr:colOff>645777</xdr:colOff>
      <xdr:row>247</xdr:row>
      <xdr:rowOff>571725</xdr:rowOff>
    </xdr:to>
    <xdr:pic>
      <xdr:nvPicPr>
        <xdr:cNvPr id="248" name="Picture 1" descr="Picture"/>
        <xdr:cNvPicPr>
          <a:picLocks noChangeAspect="1"/>
        </xdr:cNvPicPr>
      </xdr:nvPicPr>
      <xdr:blipFill>
        <a:blip r:embed="rId247"/>
        <a:stretch>
          <a:fillRect/>
        </a:stretch>
      </xdr:blipFill>
      <xdr:spPr>
        <a:xfrm>
          <a:off x="56226075" y="156381450"/>
          <a:ext cx="645160" cy="571500"/>
        </a:xfrm>
        <a:prstGeom prst="rect">
          <a:avLst/>
        </a:prstGeom>
      </xdr:spPr>
    </xdr:pic>
    <xdr:clientData/>
  </xdr:twoCellAnchor>
  <xdr:twoCellAnchor>
    <xdr:from>
      <xdr:col>64</xdr:col>
      <xdr:colOff>0</xdr:colOff>
      <xdr:row>248</xdr:row>
      <xdr:rowOff>0</xdr:rowOff>
    </xdr:from>
    <xdr:to>
      <xdr:col>64</xdr:col>
      <xdr:colOff>645777</xdr:colOff>
      <xdr:row>248</xdr:row>
      <xdr:rowOff>571725</xdr:rowOff>
    </xdr:to>
    <xdr:pic>
      <xdr:nvPicPr>
        <xdr:cNvPr id="249" name="Picture 1" descr="Picture"/>
        <xdr:cNvPicPr>
          <a:picLocks noChangeAspect="1"/>
        </xdr:cNvPicPr>
      </xdr:nvPicPr>
      <xdr:blipFill>
        <a:blip r:embed="rId248"/>
        <a:stretch>
          <a:fillRect/>
        </a:stretch>
      </xdr:blipFill>
      <xdr:spPr>
        <a:xfrm>
          <a:off x="56226075" y="157016450"/>
          <a:ext cx="645160" cy="571500"/>
        </a:xfrm>
        <a:prstGeom prst="rect">
          <a:avLst/>
        </a:prstGeom>
      </xdr:spPr>
    </xdr:pic>
    <xdr:clientData/>
  </xdr:twoCellAnchor>
  <xdr:twoCellAnchor>
    <xdr:from>
      <xdr:col>64</xdr:col>
      <xdr:colOff>0</xdr:colOff>
      <xdr:row>249</xdr:row>
      <xdr:rowOff>0</xdr:rowOff>
    </xdr:from>
    <xdr:to>
      <xdr:col>64</xdr:col>
      <xdr:colOff>645777</xdr:colOff>
      <xdr:row>249</xdr:row>
      <xdr:rowOff>571725</xdr:rowOff>
    </xdr:to>
    <xdr:pic>
      <xdr:nvPicPr>
        <xdr:cNvPr id="250" name="Picture 1" descr="Picture"/>
        <xdr:cNvPicPr>
          <a:picLocks noChangeAspect="1"/>
        </xdr:cNvPicPr>
      </xdr:nvPicPr>
      <xdr:blipFill>
        <a:blip r:embed="rId249"/>
        <a:stretch>
          <a:fillRect/>
        </a:stretch>
      </xdr:blipFill>
      <xdr:spPr>
        <a:xfrm>
          <a:off x="56226075" y="157651450"/>
          <a:ext cx="645160" cy="571500"/>
        </a:xfrm>
        <a:prstGeom prst="rect">
          <a:avLst/>
        </a:prstGeom>
      </xdr:spPr>
    </xdr:pic>
    <xdr:clientData/>
  </xdr:twoCellAnchor>
  <xdr:twoCellAnchor>
    <xdr:from>
      <xdr:col>64</xdr:col>
      <xdr:colOff>0</xdr:colOff>
      <xdr:row>250</xdr:row>
      <xdr:rowOff>0</xdr:rowOff>
    </xdr:from>
    <xdr:to>
      <xdr:col>64</xdr:col>
      <xdr:colOff>645777</xdr:colOff>
      <xdr:row>250</xdr:row>
      <xdr:rowOff>571725</xdr:rowOff>
    </xdr:to>
    <xdr:pic>
      <xdr:nvPicPr>
        <xdr:cNvPr id="251" name="Picture 1" descr="Picture"/>
        <xdr:cNvPicPr>
          <a:picLocks noChangeAspect="1"/>
        </xdr:cNvPicPr>
      </xdr:nvPicPr>
      <xdr:blipFill>
        <a:blip r:embed="rId250"/>
        <a:stretch>
          <a:fillRect/>
        </a:stretch>
      </xdr:blipFill>
      <xdr:spPr>
        <a:xfrm>
          <a:off x="56226075" y="158286450"/>
          <a:ext cx="645160" cy="571500"/>
        </a:xfrm>
        <a:prstGeom prst="rect">
          <a:avLst/>
        </a:prstGeom>
      </xdr:spPr>
    </xdr:pic>
    <xdr:clientData/>
  </xdr:twoCellAnchor>
  <xdr:twoCellAnchor>
    <xdr:from>
      <xdr:col>64</xdr:col>
      <xdr:colOff>0</xdr:colOff>
      <xdr:row>251</xdr:row>
      <xdr:rowOff>0</xdr:rowOff>
    </xdr:from>
    <xdr:to>
      <xdr:col>64</xdr:col>
      <xdr:colOff>645777</xdr:colOff>
      <xdr:row>251</xdr:row>
      <xdr:rowOff>571725</xdr:rowOff>
    </xdr:to>
    <xdr:pic>
      <xdr:nvPicPr>
        <xdr:cNvPr id="252" name="Picture 1" descr="Picture"/>
        <xdr:cNvPicPr>
          <a:picLocks noChangeAspect="1"/>
        </xdr:cNvPicPr>
      </xdr:nvPicPr>
      <xdr:blipFill>
        <a:blip r:embed="rId251"/>
        <a:stretch>
          <a:fillRect/>
        </a:stretch>
      </xdr:blipFill>
      <xdr:spPr>
        <a:xfrm>
          <a:off x="56226075" y="158921450"/>
          <a:ext cx="645160" cy="571500"/>
        </a:xfrm>
        <a:prstGeom prst="rect">
          <a:avLst/>
        </a:prstGeom>
      </xdr:spPr>
    </xdr:pic>
    <xdr:clientData/>
  </xdr:twoCellAnchor>
  <xdr:twoCellAnchor>
    <xdr:from>
      <xdr:col>64</xdr:col>
      <xdr:colOff>0</xdr:colOff>
      <xdr:row>252</xdr:row>
      <xdr:rowOff>0</xdr:rowOff>
    </xdr:from>
    <xdr:to>
      <xdr:col>64</xdr:col>
      <xdr:colOff>645777</xdr:colOff>
      <xdr:row>252</xdr:row>
      <xdr:rowOff>571725</xdr:rowOff>
    </xdr:to>
    <xdr:pic>
      <xdr:nvPicPr>
        <xdr:cNvPr id="253" name="Picture 1" descr="Picture"/>
        <xdr:cNvPicPr>
          <a:picLocks noChangeAspect="1"/>
        </xdr:cNvPicPr>
      </xdr:nvPicPr>
      <xdr:blipFill>
        <a:blip r:embed="rId252"/>
        <a:stretch>
          <a:fillRect/>
        </a:stretch>
      </xdr:blipFill>
      <xdr:spPr>
        <a:xfrm>
          <a:off x="56226075" y="159556450"/>
          <a:ext cx="645160" cy="571500"/>
        </a:xfrm>
        <a:prstGeom prst="rect">
          <a:avLst/>
        </a:prstGeom>
      </xdr:spPr>
    </xdr:pic>
    <xdr:clientData/>
  </xdr:twoCellAnchor>
  <xdr:twoCellAnchor>
    <xdr:from>
      <xdr:col>64</xdr:col>
      <xdr:colOff>0</xdr:colOff>
      <xdr:row>253</xdr:row>
      <xdr:rowOff>0</xdr:rowOff>
    </xdr:from>
    <xdr:to>
      <xdr:col>64</xdr:col>
      <xdr:colOff>645777</xdr:colOff>
      <xdr:row>253</xdr:row>
      <xdr:rowOff>571725</xdr:rowOff>
    </xdr:to>
    <xdr:pic>
      <xdr:nvPicPr>
        <xdr:cNvPr id="254" name="Picture 1" descr="Picture"/>
        <xdr:cNvPicPr>
          <a:picLocks noChangeAspect="1"/>
        </xdr:cNvPicPr>
      </xdr:nvPicPr>
      <xdr:blipFill>
        <a:blip r:embed="rId253"/>
        <a:stretch>
          <a:fillRect/>
        </a:stretch>
      </xdr:blipFill>
      <xdr:spPr>
        <a:xfrm>
          <a:off x="56226075" y="160191450"/>
          <a:ext cx="645160" cy="571500"/>
        </a:xfrm>
        <a:prstGeom prst="rect">
          <a:avLst/>
        </a:prstGeom>
      </xdr:spPr>
    </xdr:pic>
    <xdr:clientData/>
  </xdr:twoCellAnchor>
  <xdr:twoCellAnchor>
    <xdr:from>
      <xdr:col>64</xdr:col>
      <xdr:colOff>0</xdr:colOff>
      <xdr:row>254</xdr:row>
      <xdr:rowOff>0</xdr:rowOff>
    </xdr:from>
    <xdr:to>
      <xdr:col>64</xdr:col>
      <xdr:colOff>645777</xdr:colOff>
      <xdr:row>254</xdr:row>
      <xdr:rowOff>571725</xdr:rowOff>
    </xdr:to>
    <xdr:pic>
      <xdr:nvPicPr>
        <xdr:cNvPr id="255" name="Picture 1" descr="Picture"/>
        <xdr:cNvPicPr>
          <a:picLocks noChangeAspect="1"/>
        </xdr:cNvPicPr>
      </xdr:nvPicPr>
      <xdr:blipFill>
        <a:blip r:embed="rId254"/>
        <a:stretch>
          <a:fillRect/>
        </a:stretch>
      </xdr:blipFill>
      <xdr:spPr>
        <a:xfrm>
          <a:off x="56226075" y="160826450"/>
          <a:ext cx="645160" cy="571500"/>
        </a:xfrm>
        <a:prstGeom prst="rect">
          <a:avLst/>
        </a:prstGeom>
      </xdr:spPr>
    </xdr:pic>
    <xdr:clientData/>
  </xdr:twoCellAnchor>
  <xdr:twoCellAnchor>
    <xdr:from>
      <xdr:col>64</xdr:col>
      <xdr:colOff>0</xdr:colOff>
      <xdr:row>255</xdr:row>
      <xdr:rowOff>0</xdr:rowOff>
    </xdr:from>
    <xdr:to>
      <xdr:col>64</xdr:col>
      <xdr:colOff>645777</xdr:colOff>
      <xdr:row>255</xdr:row>
      <xdr:rowOff>571725</xdr:rowOff>
    </xdr:to>
    <xdr:pic>
      <xdr:nvPicPr>
        <xdr:cNvPr id="256" name="Picture 1" descr="Picture"/>
        <xdr:cNvPicPr>
          <a:picLocks noChangeAspect="1"/>
        </xdr:cNvPicPr>
      </xdr:nvPicPr>
      <xdr:blipFill>
        <a:blip r:embed="rId255"/>
        <a:stretch>
          <a:fillRect/>
        </a:stretch>
      </xdr:blipFill>
      <xdr:spPr>
        <a:xfrm>
          <a:off x="56226075" y="161461450"/>
          <a:ext cx="645160" cy="571500"/>
        </a:xfrm>
        <a:prstGeom prst="rect">
          <a:avLst/>
        </a:prstGeom>
      </xdr:spPr>
    </xdr:pic>
    <xdr:clientData/>
  </xdr:twoCellAnchor>
  <xdr:twoCellAnchor>
    <xdr:from>
      <xdr:col>64</xdr:col>
      <xdr:colOff>0</xdr:colOff>
      <xdr:row>256</xdr:row>
      <xdr:rowOff>0</xdr:rowOff>
    </xdr:from>
    <xdr:to>
      <xdr:col>64</xdr:col>
      <xdr:colOff>645777</xdr:colOff>
      <xdr:row>256</xdr:row>
      <xdr:rowOff>571725</xdr:rowOff>
    </xdr:to>
    <xdr:pic>
      <xdr:nvPicPr>
        <xdr:cNvPr id="257" name="Picture 1" descr="Picture"/>
        <xdr:cNvPicPr>
          <a:picLocks noChangeAspect="1"/>
        </xdr:cNvPicPr>
      </xdr:nvPicPr>
      <xdr:blipFill>
        <a:blip r:embed="rId256"/>
        <a:stretch>
          <a:fillRect/>
        </a:stretch>
      </xdr:blipFill>
      <xdr:spPr>
        <a:xfrm>
          <a:off x="56226075" y="162096450"/>
          <a:ext cx="645160" cy="571500"/>
        </a:xfrm>
        <a:prstGeom prst="rect">
          <a:avLst/>
        </a:prstGeom>
      </xdr:spPr>
    </xdr:pic>
    <xdr:clientData/>
  </xdr:twoCellAnchor>
  <xdr:twoCellAnchor>
    <xdr:from>
      <xdr:col>64</xdr:col>
      <xdr:colOff>0</xdr:colOff>
      <xdr:row>257</xdr:row>
      <xdr:rowOff>0</xdr:rowOff>
    </xdr:from>
    <xdr:to>
      <xdr:col>64</xdr:col>
      <xdr:colOff>645777</xdr:colOff>
      <xdr:row>257</xdr:row>
      <xdr:rowOff>571725</xdr:rowOff>
    </xdr:to>
    <xdr:pic>
      <xdr:nvPicPr>
        <xdr:cNvPr id="258" name="Picture 1" descr="Picture"/>
        <xdr:cNvPicPr>
          <a:picLocks noChangeAspect="1"/>
        </xdr:cNvPicPr>
      </xdr:nvPicPr>
      <xdr:blipFill>
        <a:blip r:embed="rId257"/>
        <a:stretch>
          <a:fillRect/>
        </a:stretch>
      </xdr:blipFill>
      <xdr:spPr>
        <a:xfrm>
          <a:off x="56226075" y="162731450"/>
          <a:ext cx="645160" cy="571500"/>
        </a:xfrm>
        <a:prstGeom prst="rect">
          <a:avLst/>
        </a:prstGeom>
      </xdr:spPr>
    </xdr:pic>
    <xdr:clientData/>
  </xdr:twoCellAnchor>
  <xdr:twoCellAnchor>
    <xdr:from>
      <xdr:col>64</xdr:col>
      <xdr:colOff>0</xdr:colOff>
      <xdr:row>258</xdr:row>
      <xdr:rowOff>0</xdr:rowOff>
    </xdr:from>
    <xdr:to>
      <xdr:col>64</xdr:col>
      <xdr:colOff>645777</xdr:colOff>
      <xdr:row>258</xdr:row>
      <xdr:rowOff>571725</xdr:rowOff>
    </xdr:to>
    <xdr:pic>
      <xdr:nvPicPr>
        <xdr:cNvPr id="259" name="Picture 1" descr="Picture"/>
        <xdr:cNvPicPr>
          <a:picLocks noChangeAspect="1"/>
        </xdr:cNvPicPr>
      </xdr:nvPicPr>
      <xdr:blipFill>
        <a:blip r:embed="rId258"/>
        <a:stretch>
          <a:fillRect/>
        </a:stretch>
      </xdr:blipFill>
      <xdr:spPr>
        <a:xfrm>
          <a:off x="56226075" y="163366450"/>
          <a:ext cx="645160" cy="571500"/>
        </a:xfrm>
        <a:prstGeom prst="rect">
          <a:avLst/>
        </a:prstGeom>
      </xdr:spPr>
    </xdr:pic>
    <xdr:clientData/>
  </xdr:twoCellAnchor>
  <xdr:twoCellAnchor>
    <xdr:from>
      <xdr:col>64</xdr:col>
      <xdr:colOff>0</xdr:colOff>
      <xdr:row>259</xdr:row>
      <xdr:rowOff>0</xdr:rowOff>
    </xdr:from>
    <xdr:to>
      <xdr:col>64</xdr:col>
      <xdr:colOff>645777</xdr:colOff>
      <xdr:row>259</xdr:row>
      <xdr:rowOff>571725</xdr:rowOff>
    </xdr:to>
    <xdr:pic>
      <xdr:nvPicPr>
        <xdr:cNvPr id="260" name="Picture 1" descr="Picture"/>
        <xdr:cNvPicPr>
          <a:picLocks noChangeAspect="1"/>
        </xdr:cNvPicPr>
      </xdr:nvPicPr>
      <xdr:blipFill>
        <a:blip r:embed="rId259"/>
        <a:stretch>
          <a:fillRect/>
        </a:stretch>
      </xdr:blipFill>
      <xdr:spPr>
        <a:xfrm>
          <a:off x="56226075" y="164001450"/>
          <a:ext cx="645160" cy="571500"/>
        </a:xfrm>
        <a:prstGeom prst="rect">
          <a:avLst/>
        </a:prstGeom>
      </xdr:spPr>
    </xdr:pic>
    <xdr:clientData/>
  </xdr:twoCellAnchor>
  <xdr:twoCellAnchor>
    <xdr:from>
      <xdr:col>64</xdr:col>
      <xdr:colOff>0</xdr:colOff>
      <xdr:row>260</xdr:row>
      <xdr:rowOff>0</xdr:rowOff>
    </xdr:from>
    <xdr:to>
      <xdr:col>64</xdr:col>
      <xdr:colOff>645777</xdr:colOff>
      <xdr:row>260</xdr:row>
      <xdr:rowOff>571725</xdr:rowOff>
    </xdr:to>
    <xdr:pic>
      <xdr:nvPicPr>
        <xdr:cNvPr id="261" name="Picture 1" descr="Picture"/>
        <xdr:cNvPicPr>
          <a:picLocks noChangeAspect="1"/>
        </xdr:cNvPicPr>
      </xdr:nvPicPr>
      <xdr:blipFill>
        <a:blip r:embed="rId260"/>
        <a:stretch>
          <a:fillRect/>
        </a:stretch>
      </xdr:blipFill>
      <xdr:spPr>
        <a:xfrm>
          <a:off x="56226075" y="164636450"/>
          <a:ext cx="645160" cy="571500"/>
        </a:xfrm>
        <a:prstGeom prst="rect">
          <a:avLst/>
        </a:prstGeom>
      </xdr:spPr>
    </xdr:pic>
    <xdr:clientData/>
  </xdr:twoCellAnchor>
  <xdr:twoCellAnchor>
    <xdr:from>
      <xdr:col>64</xdr:col>
      <xdr:colOff>0</xdr:colOff>
      <xdr:row>261</xdr:row>
      <xdr:rowOff>0</xdr:rowOff>
    </xdr:from>
    <xdr:to>
      <xdr:col>64</xdr:col>
      <xdr:colOff>645777</xdr:colOff>
      <xdr:row>261</xdr:row>
      <xdr:rowOff>571725</xdr:rowOff>
    </xdr:to>
    <xdr:pic>
      <xdr:nvPicPr>
        <xdr:cNvPr id="262" name="Picture 1" descr="Picture"/>
        <xdr:cNvPicPr>
          <a:picLocks noChangeAspect="1"/>
        </xdr:cNvPicPr>
      </xdr:nvPicPr>
      <xdr:blipFill>
        <a:blip r:embed="rId261"/>
        <a:stretch>
          <a:fillRect/>
        </a:stretch>
      </xdr:blipFill>
      <xdr:spPr>
        <a:xfrm>
          <a:off x="56226075" y="165271450"/>
          <a:ext cx="645160" cy="571500"/>
        </a:xfrm>
        <a:prstGeom prst="rect">
          <a:avLst/>
        </a:prstGeom>
      </xdr:spPr>
    </xdr:pic>
    <xdr:clientData/>
  </xdr:twoCellAnchor>
  <xdr:twoCellAnchor>
    <xdr:from>
      <xdr:col>64</xdr:col>
      <xdr:colOff>0</xdr:colOff>
      <xdr:row>262</xdr:row>
      <xdr:rowOff>0</xdr:rowOff>
    </xdr:from>
    <xdr:to>
      <xdr:col>64</xdr:col>
      <xdr:colOff>645777</xdr:colOff>
      <xdr:row>262</xdr:row>
      <xdr:rowOff>571725</xdr:rowOff>
    </xdr:to>
    <xdr:pic>
      <xdr:nvPicPr>
        <xdr:cNvPr id="263" name="Picture 1" descr="Picture"/>
        <xdr:cNvPicPr>
          <a:picLocks noChangeAspect="1"/>
        </xdr:cNvPicPr>
      </xdr:nvPicPr>
      <xdr:blipFill>
        <a:blip r:embed="rId262"/>
        <a:stretch>
          <a:fillRect/>
        </a:stretch>
      </xdr:blipFill>
      <xdr:spPr>
        <a:xfrm>
          <a:off x="56226075" y="165906450"/>
          <a:ext cx="645160" cy="571500"/>
        </a:xfrm>
        <a:prstGeom prst="rect">
          <a:avLst/>
        </a:prstGeom>
      </xdr:spPr>
    </xdr:pic>
    <xdr:clientData/>
  </xdr:twoCellAnchor>
  <xdr:twoCellAnchor>
    <xdr:from>
      <xdr:col>64</xdr:col>
      <xdr:colOff>0</xdr:colOff>
      <xdr:row>263</xdr:row>
      <xdr:rowOff>0</xdr:rowOff>
    </xdr:from>
    <xdr:to>
      <xdr:col>64</xdr:col>
      <xdr:colOff>645777</xdr:colOff>
      <xdr:row>263</xdr:row>
      <xdr:rowOff>571725</xdr:rowOff>
    </xdr:to>
    <xdr:pic>
      <xdr:nvPicPr>
        <xdr:cNvPr id="264" name="Picture 1" descr="Picture"/>
        <xdr:cNvPicPr>
          <a:picLocks noChangeAspect="1"/>
        </xdr:cNvPicPr>
      </xdr:nvPicPr>
      <xdr:blipFill>
        <a:blip r:embed="rId263"/>
        <a:stretch>
          <a:fillRect/>
        </a:stretch>
      </xdr:blipFill>
      <xdr:spPr>
        <a:xfrm>
          <a:off x="56226075" y="166541450"/>
          <a:ext cx="645160" cy="571500"/>
        </a:xfrm>
        <a:prstGeom prst="rect">
          <a:avLst/>
        </a:prstGeom>
      </xdr:spPr>
    </xdr:pic>
    <xdr:clientData/>
  </xdr:twoCellAnchor>
  <xdr:twoCellAnchor>
    <xdr:from>
      <xdr:col>64</xdr:col>
      <xdr:colOff>0</xdr:colOff>
      <xdr:row>264</xdr:row>
      <xdr:rowOff>0</xdr:rowOff>
    </xdr:from>
    <xdr:to>
      <xdr:col>64</xdr:col>
      <xdr:colOff>645777</xdr:colOff>
      <xdr:row>264</xdr:row>
      <xdr:rowOff>571725</xdr:rowOff>
    </xdr:to>
    <xdr:pic>
      <xdr:nvPicPr>
        <xdr:cNvPr id="265" name="Picture 1" descr="Picture"/>
        <xdr:cNvPicPr>
          <a:picLocks noChangeAspect="1"/>
        </xdr:cNvPicPr>
      </xdr:nvPicPr>
      <xdr:blipFill>
        <a:blip r:embed="rId264"/>
        <a:stretch>
          <a:fillRect/>
        </a:stretch>
      </xdr:blipFill>
      <xdr:spPr>
        <a:xfrm>
          <a:off x="56226075" y="167176450"/>
          <a:ext cx="645160" cy="571500"/>
        </a:xfrm>
        <a:prstGeom prst="rect">
          <a:avLst/>
        </a:prstGeom>
      </xdr:spPr>
    </xdr:pic>
    <xdr:clientData/>
  </xdr:twoCellAnchor>
  <xdr:twoCellAnchor>
    <xdr:from>
      <xdr:col>64</xdr:col>
      <xdr:colOff>0</xdr:colOff>
      <xdr:row>265</xdr:row>
      <xdr:rowOff>0</xdr:rowOff>
    </xdr:from>
    <xdr:to>
      <xdr:col>64</xdr:col>
      <xdr:colOff>645777</xdr:colOff>
      <xdr:row>265</xdr:row>
      <xdr:rowOff>571725</xdr:rowOff>
    </xdr:to>
    <xdr:pic>
      <xdr:nvPicPr>
        <xdr:cNvPr id="266" name="Picture 1" descr="Picture"/>
        <xdr:cNvPicPr>
          <a:picLocks noChangeAspect="1"/>
        </xdr:cNvPicPr>
      </xdr:nvPicPr>
      <xdr:blipFill>
        <a:blip r:embed="rId265"/>
        <a:stretch>
          <a:fillRect/>
        </a:stretch>
      </xdr:blipFill>
      <xdr:spPr>
        <a:xfrm>
          <a:off x="56226075" y="167811450"/>
          <a:ext cx="645160" cy="571500"/>
        </a:xfrm>
        <a:prstGeom prst="rect">
          <a:avLst/>
        </a:prstGeom>
      </xdr:spPr>
    </xdr:pic>
    <xdr:clientData/>
  </xdr:twoCellAnchor>
  <xdr:twoCellAnchor>
    <xdr:from>
      <xdr:col>64</xdr:col>
      <xdr:colOff>0</xdr:colOff>
      <xdr:row>266</xdr:row>
      <xdr:rowOff>0</xdr:rowOff>
    </xdr:from>
    <xdr:to>
      <xdr:col>64</xdr:col>
      <xdr:colOff>645777</xdr:colOff>
      <xdr:row>266</xdr:row>
      <xdr:rowOff>571725</xdr:rowOff>
    </xdr:to>
    <xdr:pic>
      <xdr:nvPicPr>
        <xdr:cNvPr id="267" name="Picture 1" descr="Picture"/>
        <xdr:cNvPicPr>
          <a:picLocks noChangeAspect="1"/>
        </xdr:cNvPicPr>
      </xdr:nvPicPr>
      <xdr:blipFill>
        <a:blip r:embed="rId266"/>
        <a:stretch>
          <a:fillRect/>
        </a:stretch>
      </xdr:blipFill>
      <xdr:spPr>
        <a:xfrm>
          <a:off x="56226075" y="168446450"/>
          <a:ext cx="645160" cy="571500"/>
        </a:xfrm>
        <a:prstGeom prst="rect">
          <a:avLst/>
        </a:prstGeom>
      </xdr:spPr>
    </xdr:pic>
    <xdr:clientData/>
  </xdr:twoCellAnchor>
  <xdr:twoCellAnchor>
    <xdr:from>
      <xdr:col>64</xdr:col>
      <xdr:colOff>0</xdr:colOff>
      <xdr:row>267</xdr:row>
      <xdr:rowOff>0</xdr:rowOff>
    </xdr:from>
    <xdr:to>
      <xdr:col>64</xdr:col>
      <xdr:colOff>645777</xdr:colOff>
      <xdr:row>267</xdr:row>
      <xdr:rowOff>571725</xdr:rowOff>
    </xdr:to>
    <xdr:pic>
      <xdr:nvPicPr>
        <xdr:cNvPr id="268" name="Picture 1" descr="Picture"/>
        <xdr:cNvPicPr>
          <a:picLocks noChangeAspect="1"/>
        </xdr:cNvPicPr>
      </xdr:nvPicPr>
      <xdr:blipFill>
        <a:blip r:embed="rId267"/>
        <a:stretch>
          <a:fillRect/>
        </a:stretch>
      </xdr:blipFill>
      <xdr:spPr>
        <a:xfrm>
          <a:off x="56226075" y="169081450"/>
          <a:ext cx="645160" cy="571500"/>
        </a:xfrm>
        <a:prstGeom prst="rect">
          <a:avLst/>
        </a:prstGeom>
      </xdr:spPr>
    </xdr:pic>
    <xdr:clientData/>
  </xdr:twoCellAnchor>
  <xdr:twoCellAnchor>
    <xdr:from>
      <xdr:col>64</xdr:col>
      <xdr:colOff>0</xdr:colOff>
      <xdr:row>268</xdr:row>
      <xdr:rowOff>0</xdr:rowOff>
    </xdr:from>
    <xdr:to>
      <xdr:col>64</xdr:col>
      <xdr:colOff>645777</xdr:colOff>
      <xdr:row>268</xdr:row>
      <xdr:rowOff>571725</xdr:rowOff>
    </xdr:to>
    <xdr:pic>
      <xdr:nvPicPr>
        <xdr:cNvPr id="269" name="Picture 1" descr="Picture"/>
        <xdr:cNvPicPr>
          <a:picLocks noChangeAspect="1"/>
        </xdr:cNvPicPr>
      </xdr:nvPicPr>
      <xdr:blipFill>
        <a:blip r:embed="rId268"/>
        <a:stretch>
          <a:fillRect/>
        </a:stretch>
      </xdr:blipFill>
      <xdr:spPr>
        <a:xfrm>
          <a:off x="56226075" y="169716450"/>
          <a:ext cx="645160" cy="571500"/>
        </a:xfrm>
        <a:prstGeom prst="rect">
          <a:avLst/>
        </a:prstGeom>
      </xdr:spPr>
    </xdr:pic>
    <xdr:clientData/>
  </xdr:twoCellAnchor>
  <xdr:twoCellAnchor>
    <xdr:from>
      <xdr:col>64</xdr:col>
      <xdr:colOff>0</xdr:colOff>
      <xdr:row>269</xdr:row>
      <xdr:rowOff>0</xdr:rowOff>
    </xdr:from>
    <xdr:to>
      <xdr:col>64</xdr:col>
      <xdr:colOff>645777</xdr:colOff>
      <xdr:row>269</xdr:row>
      <xdr:rowOff>571725</xdr:rowOff>
    </xdr:to>
    <xdr:pic>
      <xdr:nvPicPr>
        <xdr:cNvPr id="270" name="Picture 1" descr="Picture"/>
        <xdr:cNvPicPr>
          <a:picLocks noChangeAspect="1"/>
        </xdr:cNvPicPr>
      </xdr:nvPicPr>
      <xdr:blipFill>
        <a:blip r:embed="rId269"/>
        <a:stretch>
          <a:fillRect/>
        </a:stretch>
      </xdr:blipFill>
      <xdr:spPr>
        <a:xfrm>
          <a:off x="56226075" y="170351450"/>
          <a:ext cx="645160" cy="571500"/>
        </a:xfrm>
        <a:prstGeom prst="rect">
          <a:avLst/>
        </a:prstGeom>
      </xdr:spPr>
    </xdr:pic>
    <xdr:clientData/>
  </xdr:twoCellAnchor>
  <xdr:twoCellAnchor>
    <xdr:from>
      <xdr:col>64</xdr:col>
      <xdr:colOff>0</xdr:colOff>
      <xdr:row>270</xdr:row>
      <xdr:rowOff>0</xdr:rowOff>
    </xdr:from>
    <xdr:to>
      <xdr:col>64</xdr:col>
      <xdr:colOff>645777</xdr:colOff>
      <xdr:row>270</xdr:row>
      <xdr:rowOff>571725</xdr:rowOff>
    </xdr:to>
    <xdr:pic>
      <xdr:nvPicPr>
        <xdr:cNvPr id="271" name="Picture 1" descr="Picture"/>
        <xdr:cNvPicPr>
          <a:picLocks noChangeAspect="1"/>
        </xdr:cNvPicPr>
      </xdr:nvPicPr>
      <xdr:blipFill>
        <a:blip r:embed="rId270"/>
        <a:stretch>
          <a:fillRect/>
        </a:stretch>
      </xdr:blipFill>
      <xdr:spPr>
        <a:xfrm>
          <a:off x="56226075" y="170986450"/>
          <a:ext cx="645160" cy="571500"/>
        </a:xfrm>
        <a:prstGeom prst="rect">
          <a:avLst/>
        </a:prstGeom>
      </xdr:spPr>
    </xdr:pic>
    <xdr:clientData/>
  </xdr:twoCellAnchor>
  <xdr:twoCellAnchor>
    <xdr:from>
      <xdr:col>64</xdr:col>
      <xdr:colOff>0</xdr:colOff>
      <xdr:row>271</xdr:row>
      <xdr:rowOff>0</xdr:rowOff>
    </xdr:from>
    <xdr:to>
      <xdr:col>64</xdr:col>
      <xdr:colOff>645777</xdr:colOff>
      <xdr:row>271</xdr:row>
      <xdr:rowOff>571725</xdr:rowOff>
    </xdr:to>
    <xdr:pic>
      <xdr:nvPicPr>
        <xdr:cNvPr id="272" name="Picture 1" descr="Picture"/>
        <xdr:cNvPicPr>
          <a:picLocks noChangeAspect="1"/>
        </xdr:cNvPicPr>
      </xdr:nvPicPr>
      <xdr:blipFill>
        <a:blip r:embed="rId271"/>
        <a:stretch>
          <a:fillRect/>
        </a:stretch>
      </xdr:blipFill>
      <xdr:spPr>
        <a:xfrm>
          <a:off x="56226075" y="171621450"/>
          <a:ext cx="645160" cy="571500"/>
        </a:xfrm>
        <a:prstGeom prst="rect">
          <a:avLst/>
        </a:prstGeom>
      </xdr:spPr>
    </xdr:pic>
    <xdr:clientData/>
  </xdr:twoCellAnchor>
  <xdr:twoCellAnchor>
    <xdr:from>
      <xdr:col>64</xdr:col>
      <xdr:colOff>0</xdr:colOff>
      <xdr:row>272</xdr:row>
      <xdr:rowOff>0</xdr:rowOff>
    </xdr:from>
    <xdr:to>
      <xdr:col>64</xdr:col>
      <xdr:colOff>645777</xdr:colOff>
      <xdr:row>272</xdr:row>
      <xdr:rowOff>571725</xdr:rowOff>
    </xdr:to>
    <xdr:pic>
      <xdr:nvPicPr>
        <xdr:cNvPr id="273" name="Picture 1" descr="Picture"/>
        <xdr:cNvPicPr>
          <a:picLocks noChangeAspect="1"/>
        </xdr:cNvPicPr>
      </xdr:nvPicPr>
      <xdr:blipFill>
        <a:blip r:embed="rId272"/>
        <a:stretch>
          <a:fillRect/>
        </a:stretch>
      </xdr:blipFill>
      <xdr:spPr>
        <a:xfrm>
          <a:off x="56226075" y="172256450"/>
          <a:ext cx="645160" cy="571500"/>
        </a:xfrm>
        <a:prstGeom prst="rect">
          <a:avLst/>
        </a:prstGeom>
      </xdr:spPr>
    </xdr:pic>
    <xdr:clientData/>
  </xdr:twoCellAnchor>
  <xdr:twoCellAnchor>
    <xdr:from>
      <xdr:col>64</xdr:col>
      <xdr:colOff>0</xdr:colOff>
      <xdr:row>273</xdr:row>
      <xdr:rowOff>0</xdr:rowOff>
    </xdr:from>
    <xdr:to>
      <xdr:col>64</xdr:col>
      <xdr:colOff>645777</xdr:colOff>
      <xdr:row>273</xdr:row>
      <xdr:rowOff>571725</xdr:rowOff>
    </xdr:to>
    <xdr:pic>
      <xdr:nvPicPr>
        <xdr:cNvPr id="274" name="Picture 1" descr="Picture"/>
        <xdr:cNvPicPr>
          <a:picLocks noChangeAspect="1"/>
        </xdr:cNvPicPr>
      </xdr:nvPicPr>
      <xdr:blipFill>
        <a:blip r:embed="rId273"/>
        <a:stretch>
          <a:fillRect/>
        </a:stretch>
      </xdr:blipFill>
      <xdr:spPr>
        <a:xfrm>
          <a:off x="56226075" y="172891450"/>
          <a:ext cx="645160" cy="571500"/>
        </a:xfrm>
        <a:prstGeom prst="rect">
          <a:avLst/>
        </a:prstGeom>
      </xdr:spPr>
    </xdr:pic>
    <xdr:clientData/>
  </xdr:twoCellAnchor>
  <xdr:twoCellAnchor>
    <xdr:from>
      <xdr:col>64</xdr:col>
      <xdr:colOff>0</xdr:colOff>
      <xdr:row>274</xdr:row>
      <xdr:rowOff>0</xdr:rowOff>
    </xdr:from>
    <xdr:to>
      <xdr:col>64</xdr:col>
      <xdr:colOff>645777</xdr:colOff>
      <xdr:row>274</xdr:row>
      <xdr:rowOff>571725</xdr:rowOff>
    </xdr:to>
    <xdr:pic>
      <xdr:nvPicPr>
        <xdr:cNvPr id="275" name="Picture 1" descr="Picture"/>
        <xdr:cNvPicPr>
          <a:picLocks noChangeAspect="1"/>
        </xdr:cNvPicPr>
      </xdr:nvPicPr>
      <xdr:blipFill>
        <a:blip r:embed="rId274"/>
        <a:stretch>
          <a:fillRect/>
        </a:stretch>
      </xdr:blipFill>
      <xdr:spPr>
        <a:xfrm>
          <a:off x="56226075" y="173526450"/>
          <a:ext cx="645160" cy="571500"/>
        </a:xfrm>
        <a:prstGeom prst="rect">
          <a:avLst/>
        </a:prstGeom>
      </xdr:spPr>
    </xdr:pic>
    <xdr:clientData/>
  </xdr:twoCellAnchor>
  <xdr:twoCellAnchor>
    <xdr:from>
      <xdr:col>64</xdr:col>
      <xdr:colOff>0</xdr:colOff>
      <xdr:row>275</xdr:row>
      <xdr:rowOff>0</xdr:rowOff>
    </xdr:from>
    <xdr:to>
      <xdr:col>64</xdr:col>
      <xdr:colOff>645777</xdr:colOff>
      <xdr:row>275</xdr:row>
      <xdr:rowOff>571725</xdr:rowOff>
    </xdr:to>
    <xdr:pic>
      <xdr:nvPicPr>
        <xdr:cNvPr id="276" name="Picture 1" descr="Picture"/>
        <xdr:cNvPicPr>
          <a:picLocks noChangeAspect="1"/>
        </xdr:cNvPicPr>
      </xdr:nvPicPr>
      <xdr:blipFill>
        <a:blip r:embed="rId275"/>
        <a:stretch>
          <a:fillRect/>
        </a:stretch>
      </xdr:blipFill>
      <xdr:spPr>
        <a:xfrm>
          <a:off x="56226075" y="174161450"/>
          <a:ext cx="645160" cy="571500"/>
        </a:xfrm>
        <a:prstGeom prst="rect">
          <a:avLst/>
        </a:prstGeom>
      </xdr:spPr>
    </xdr:pic>
    <xdr:clientData/>
  </xdr:twoCellAnchor>
  <xdr:twoCellAnchor>
    <xdr:from>
      <xdr:col>64</xdr:col>
      <xdr:colOff>0</xdr:colOff>
      <xdr:row>276</xdr:row>
      <xdr:rowOff>0</xdr:rowOff>
    </xdr:from>
    <xdr:to>
      <xdr:col>64</xdr:col>
      <xdr:colOff>645777</xdr:colOff>
      <xdr:row>276</xdr:row>
      <xdr:rowOff>571725</xdr:rowOff>
    </xdr:to>
    <xdr:pic>
      <xdr:nvPicPr>
        <xdr:cNvPr id="277" name="Picture 1" descr="Picture"/>
        <xdr:cNvPicPr>
          <a:picLocks noChangeAspect="1"/>
        </xdr:cNvPicPr>
      </xdr:nvPicPr>
      <xdr:blipFill>
        <a:blip r:embed="rId276"/>
        <a:stretch>
          <a:fillRect/>
        </a:stretch>
      </xdr:blipFill>
      <xdr:spPr>
        <a:xfrm>
          <a:off x="56226075" y="174796450"/>
          <a:ext cx="645160" cy="571500"/>
        </a:xfrm>
        <a:prstGeom prst="rect">
          <a:avLst/>
        </a:prstGeom>
      </xdr:spPr>
    </xdr:pic>
    <xdr:clientData/>
  </xdr:twoCellAnchor>
  <xdr:twoCellAnchor>
    <xdr:from>
      <xdr:col>64</xdr:col>
      <xdr:colOff>0</xdr:colOff>
      <xdr:row>277</xdr:row>
      <xdr:rowOff>0</xdr:rowOff>
    </xdr:from>
    <xdr:to>
      <xdr:col>64</xdr:col>
      <xdr:colOff>645777</xdr:colOff>
      <xdr:row>277</xdr:row>
      <xdr:rowOff>571725</xdr:rowOff>
    </xdr:to>
    <xdr:pic>
      <xdr:nvPicPr>
        <xdr:cNvPr id="278" name="Picture 1" descr="Picture"/>
        <xdr:cNvPicPr>
          <a:picLocks noChangeAspect="1"/>
        </xdr:cNvPicPr>
      </xdr:nvPicPr>
      <xdr:blipFill>
        <a:blip r:embed="rId277"/>
        <a:stretch>
          <a:fillRect/>
        </a:stretch>
      </xdr:blipFill>
      <xdr:spPr>
        <a:xfrm>
          <a:off x="56226075" y="175431450"/>
          <a:ext cx="645160" cy="571500"/>
        </a:xfrm>
        <a:prstGeom prst="rect">
          <a:avLst/>
        </a:prstGeom>
      </xdr:spPr>
    </xdr:pic>
    <xdr:clientData/>
  </xdr:twoCellAnchor>
  <xdr:twoCellAnchor>
    <xdr:from>
      <xdr:col>64</xdr:col>
      <xdr:colOff>0</xdr:colOff>
      <xdr:row>278</xdr:row>
      <xdr:rowOff>0</xdr:rowOff>
    </xdr:from>
    <xdr:to>
      <xdr:col>64</xdr:col>
      <xdr:colOff>645777</xdr:colOff>
      <xdr:row>278</xdr:row>
      <xdr:rowOff>571725</xdr:rowOff>
    </xdr:to>
    <xdr:pic>
      <xdr:nvPicPr>
        <xdr:cNvPr id="279" name="Picture 1" descr="Picture"/>
        <xdr:cNvPicPr>
          <a:picLocks noChangeAspect="1"/>
        </xdr:cNvPicPr>
      </xdr:nvPicPr>
      <xdr:blipFill>
        <a:blip r:embed="rId278"/>
        <a:stretch>
          <a:fillRect/>
        </a:stretch>
      </xdr:blipFill>
      <xdr:spPr>
        <a:xfrm>
          <a:off x="56226075" y="176066450"/>
          <a:ext cx="645160" cy="571500"/>
        </a:xfrm>
        <a:prstGeom prst="rect">
          <a:avLst/>
        </a:prstGeom>
      </xdr:spPr>
    </xdr:pic>
    <xdr:clientData/>
  </xdr:twoCellAnchor>
  <xdr:twoCellAnchor>
    <xdr:from>
      <xdr:col>64</xdr:col>
      <xdr:colOff>0</xdr:colOff>
      <xdr:row>279</xdr:row>
      <xdr:rowOff>0</xdr:rowOff>
    </xdr:from>
    <xdr:to>
      <xdr:col>64</xdr:col>
      <xdr:colOff>645777</xdr:colOff>
      <xdr:row>279</xdr:row>
      <xdr:rowOff>571725</xdr:rowOff>
    </xdr:to>
    <xdr:pic>
      <xdr:nvPicPr>
        <xdr:cNvPr id="280" name="Picture 1" descr="Picture"/>
        <xdr:cNvPicPr>
          <a:picLocks noChangeAspect="1"/>
        </xdr:cNvPicPr>
      </xdr:nvPicPr>
      <xdr:blipFill>
        <a:blip r:embed="rId279"/>
        <a:stretch>
          <a:fillRect/>
        </a:stretch>
      </xdr:blipFill>
      <xdr:spPr>
        <a:xfrm>
          <a:off x="56226075" y="176701450"/>
          <a:ext cx="645160" cy="571500"/>
        </a:xfrm>
        <a:prstGeom prst="rect">
          <a:avLst/>
        </a:prstGeom>
      </xdr:spPr>
    </xdr:pic>
    <xdr:clientData/>
  </xdr:twoCellAnchor>
  <xdr:twoCellAnchor>
    <xdr:from>
      <xdr:col>64</xdr:col>
      <xdr:colOff>0</xdr:colOff>
      <xdr:row>280</xdr:row>
      <xdr:rowOff>0</xdr:rowOff>
    </xdr:from>
    <xdr:to>
      <xdr:col>64</xdr:col>
      <xdr:colOff>645777</xdr:colOff>
      <xdr:row>280</xdr:row>
      <xdr:rowOff>571725</xdr:rowOff>
    </xdr:to>
    <xdr:pic>
      <xdr:nvPicPr>
        <xdr:cNvPr id="281" name="Picture 1" descr="Picture"/>
        <xdr:cNvPicPr>
          <a:picLocks noChangeAspect="1"/>
        </xdr:cNvPicPr>
      </xdr:nvPicPr>
      <xdr:blipFill>
        <a:blip r:embed="rId280"/>
        <a:stretch>
          <a:fillRect/>
        </a:stretch>
      </xdr:blipFill>
      <xdr:spPr>
        <a:xfrm>
          <a:off x="56226075" y="177336450"/>
          <a:ext cx="645160" cy="571500"/>
        </a:xfrm>
        <a:prstGeom prst="rect">
          <a:avLst/>
        </a:prstGeom>
      </xdr:spPr>
    </xdr:pic>
    <xdr:clientData/>
  </xdr:twoCellAnchor>
  <xdr:twoCellAnchor>
    <xdr:from>
      <xdr:col>64</xdr:col>
      <xdr:colOff>0</xdr:colOff>
      <xdr:row>281</xdr:row>
      <xdr:rowOff>0</xdr:rowOff>
    </xdr:from>
    <xdr:to>
      <xdr:col>64</xdr:col>
      <xdr:colOff>645777</xdr:colOff>
      <xdr:row>281</xdr:row>
      <xdr:rowOff>571725</xdr:rowOff>
    </xdr:to>
    <xdr:pic>
      <xdr:nvPicPr>
        <xdr:cNvPr id="282" name="Picture 1" descr="Picture"/>
        <xdr:cNvPicPr>
          <a:picLocks noChangeAspect="1"/>
        </xdr:cNvPicPr>
      </xdr:nvPicPr>
      <xdr:blipFill>
        <a:blip r:embed="rId281"/>
        <a:stretch>
          <a:fillRect/>
        </a:stretch>
      </xdr:blipFill>
      <xdr:spPr>
        <a:xfrm>
          <a:off x="56226075" y="177971450"/>
          <a:ext cx="645160" cy="571500"/>
        </a:xfrm>
        <a:prstGeom prst="rect">
          <a:avLst/>
        </a:prstGeom>
      </xdr:spPr>
    </xdr:pic>
    <xdr:clientData/>
  </xdr:twoCellAnchor>
  <xdr:twoCellAnchor>
    <xdr:from>
      <xdr:col>64</xdr:col>
      <xdr:colOff>0</xdr:colOff>
      <xdr:row>282</xdr:row>
      <xdr:rowOff>0</xdr:rowOff>
    </xdr:from>
    <xdr:to>
      <xdr:col>64</xdr:col>
      <xdr:colOff>645777</xdr:colOff>
      <xdr:row>282</xdr:row>
      <xdr:rowOff>571725</xdr:rowOff>
    </xdr:to>
    <xdr:pic>
      <xdr:nvPicPr>
        <xdr:cNvPr id="283" name="Picture 1" descr="Picture"/>
        <xdr:cNvPicPr>
          <a:picLocks noChangeAspect="1"/>
        </xdr:cNvPicPr>
      </xdr:nvPicPr>
      <xdr:blipFill>
        <a:blip r:embed="rId282"/>
        <a:stretch>
          <a:fillRect/>
        </a:stretch>
      </xdr:blipFill>
      <xdr:spPr>
        <a:xfrm>
          <a:off x="56226075" y="178606450"/>
          <a:ext cx="645160" cy="571500"/>
        </a:xfrm>
        <a:prstGeom prst="rect">
          <a:avLst/>
        </a:prstGeom>
      </xdr:spPr>
    </xdr:pic>
    <xdr:clientData/>
  </xdr:twoCellAnchor>
  <xdr:twoCellAnchor>
    <xdr:from>
      <xdr:col>64</xdr:col>
      <xdr:colOff>0</xdr:colOff>
      <xdr:row>283</xdr:row>
      <xdr:rowOff>0</xdr:rowOff>
    </xdr:from>
    <xdr:to>
      <xdr:col>64</xdr:col>
      <xdr:colOff>645777</xdr:colOff>
      <xdr:row>283</xdr:row>
      <xdr:rowOff>571725</xdr:rowOff>
    </xdr:to>
    <xdr:pic>
      <xdr:nvPicPr>
        <xdr:cNvPr id="284" name="Picture 1" descr="Picture"/>
        <xdr:cNvPicPr>
          <a:picLocks noChangeAspect="1"/>
        </xdr:cNvPicPr>
      </xdr:nvPicPr>
      <xdr:blipFill>
        <a:blip r:embed="rId283"/>
        <a:stretch>
          <a:fillRect/>
        </a:stretch>
      </xdr:blipFill>
      <xdr:spPr>
        <a:xfrm>
          <a:off x="56226075" y="179241450"/>
          <a:ext cx="645160" cy="571500"/>
        </a:xfrm>
        <a:prstGeom prst="rect">
          <a:avLst/>
        </a:prstGeom>
      </xdr:spPr>
    </xdr:pic>
    <xdr:clientData/>
  </xdr:twoCellAnchor>
  <xdr:twoCellAnchor>
    <xdr:from>
      <xdr:col>64</xdr:col>
      <xdr:colOff>0</xdr:colOff>
      <xdr:row>284</xdr:row>
      <xdr:rowOff>0</xdr:rowOff>
    </xdr:from>
    <xdr:to>
      <xdr:col>64</xdr:col>
      <xdr:colOff>645777</xdr:colOff>
      <xdr:row>284</xdr:row>
      <xdr:rowOff>571725</xdr:rowOff>
    </xdr:to>
    <xdr:pic>
      <xdr:nvPicPr>
        <xdr:cNvPr id="285" name="Picture 1" descr="Picture"/>
        <xdr:cNvPicPr>
          <a:picLocks noChangeAspect="1"/>
        </xdr:cNvPicPr>
      </xdr:nvPicPr>
      <xdr:blipFill>
        <a:blip r:embed="rId284"/>
        <a:stretch>
          <a:fillRect/>
        </a:stretch>
      </xdr:blipFill>
      <xdr:spPr>
        <a:xfrm>
          <a:off x="56226075" y="179876450"/>
          <a:ext cx="645160" cy="571500"/>
        </a:xfrm>
        <a:prstGeom prst="rect">
          <a:avLst/>
        </a:prstGeom>
      </xdr:spPr>
    </xdr:pic>
    <xdr:clientData/>
  </xdr:twoCellAnchor>
  <xdr:twoCellAnchor>
    <xdr:from>
      <xdr:col>64</xdr:col>
      <xdr:colOff>0</xdr:colOff>
      <xdr:row>285</xdr:row>
      <xdr:rowOff>0</xdr:rowOff>
    </xdr:from>
    <xdr:to>
      <xdr:col>64</xdr:col>
      <xdr:colOff>645777</xdr:colOff>
      <xdr:row>285</xdr:row>
      <xdr:rowOff>571725</xdr:rowOff>
    </xdr:to>
    <xdr:pic>
      <xdr:nvPicPr>
        <xdr:cNvPr id="286" name="Picture 1" descr="Picture"/>
        <xdr:cNvPicPr>
          <a:picLocks noChangeAspect="1"/>
        </xdr:cNvPicPr>
      </xdr:nvPicPr>
      <xdr:blipFill>
        <a:blip r:embed="rId285"/>
        <a:stretch>
          <a:fillRect/>
        </a:stretch>
      </xdr:blipFill>
      <xdr:spPr>
        <a:xfrm>
          <a:off x="56226075" y="180511450"/>
          <a:ext cx="645160" cy="571500"/>
        </a:xfrm>
        <a:prstGeom prst="rect">
          <a:avLst/>
        </a:prstGeom>
      </xdr:spPr>
    </xdr:pic>
    <xdr:clientData/>
  </xdr:twoCellAnchor>
  <xdr:twoCellAnchor>
    <xdr:from>
      <xdr:col>64</xdr:col>
      <xdr:colOff>0</xdr:colOff>
      <xdr:row>286</xdr:row>
      <xdr:rowOff>0</xdr:rowOff>
    </xdr:from>
    <xdr:to>
      <xdr:col>64</xdr:col>
      <xdr:colOff>645777</xdr:colOff>
      <xdr:row>286</xdr:row>
      <xdr:rowOff>571725</xdr:rowOff>
    </xdr:to>
    <xdr:pic>
      <xdr:nvPicPr>
        <xdr:cNvPr id="287" name="Picture 1" descr="Picture"/>
        <xdr:cNvPicPr>
          <a:picLocks noChangeAspect="1"/>
        </xdr:cNvPicPr>
      </xdr:nvPicPr>
      <xdr:blipFill>
        <a:blip r:embed="rId286"/>
        <a:stretch>
          <a:fillRect/>
        </a:stretch>
      </xdr:blipFill>
      <xdr:spPr>
        <a:xfrm>
          <a:off x="56226075" y="181146450"/>
          <a:ext cx="645160" cy="571500"/>
        </a:xfrm>
        <a:prstGeom prst="rect">
          <a:avLst/>
        </a:prstGeom>
      </xdr:spPr>
    </xdr:pic>
    <xdr:clientData/>
  </xdr:twoCellAnchor>
  <xdr:twoCellAnchor>
    <xdr:from>
      <xdr:col>64</xdr:col>
      <xdr:colOff>0</xdr:colOff>
      <xdr:row>287</xdr:row>
      <xdr:rowOff>0</xdr:rowOff>
    </xdr:from>
    <xdr:to>
      <xdr:col>64</xdr:col>
      <xdr:colOff>645777</xdr:colOff>
      <xdr:row>287</xdr:row>
      <xdr:rowOff>571725</xdr:rowOff>
    </xdr:to>
    <xdr:pic>
      <xdr:nvPicPr>
        <xdr:cNvPr id="288" name="Picture 1" descr="Picture"/>
        <xdr:cNvPicPr>
          <a:picLocks noChangeAspect="1"/>
        </xdr:cNvPicPr>
      </xdr:nvPicPr>
      <xdr:blipFill>
        <a:blip r:embed="rId287"/>
        <a:stretch>
          <a:fillRect/>
        </a:stretch>
      </xdr:blipFill>
      <xdr:spPr>
        <a:xfrm>
          <a:off x="56226075" y="181781450"/>
          <a:ext cx="645160" cy="571500"/>
        </a:xfrm>
        <a:prstGeom prst="rect">
          <a:avLst/>
        </a:prstGeom>
      </xdr:spPr>
    </xdr:pic>
    <xdr:clientData/>
  </xdr:twoCellAnchor>
  <xdr:twoCellAnchor>
    <xdr:from>
      <xdr:col>64</xdr:col>
      <xdr:colOff>0</xdr:colOff>
      <xdr:row>288</xdr:row>
      <xdr:rowOff>0</xdr:rowOff>
    </xdr:from>
    <xdr:to>
      <xdr:col>64</xdr:col>
      <xdr:colOff>645777</xdr:colOff>
      <xdr:row>288</xdr:row>
      <xdr:rowOff>571725</xdr:rowOff>
    </xdr:to>
    <xdr:pic>
      <xdr:nvPicPr>
        <xdr:cNvPr id="289" name="Picture 1" descr="Picture"/>
        <xdr:cNvPicPr>
          <a:picLocks noChangeAspect="1"/>
        </xdr:cNvPicPr>
      </xdr:nvPicPr>
      <xdr:blipFill>
        <a:blip r:embed="rId288"/>
        <a:stretch>
          <a:fillRect/>
        </a:stretch>
      </xdr:blipFill>
      <xdr:spPr>
        <a:xfrm>
          <a:off x="56226075" y="182416450"/>
          <a:ext cx="645160" cy="571500"/>
        </a:xfrm>
        <a:prstGeom prst="rect">
          <a:avLst/>
        </a:prstGeom>
      </xdr:spPr>
    </xdr:pic>
    <xdr:clientData/>
  </xdr:twoCellAnchor>
  <xdr:twoCellAnchor>
    <xdr:from>
      <xdr:col>64</xdr:col>
      <xdr:colOff>0</xdr:colOff>
      <xdr:row>289</xdr:row>
      <xdr:rowOff>0</xdr:rowOff>
    </xdr:from>
    <xdr:to>
      <xdr:col>64</xdr:col>
      <xdr:colOff>645777</xdr:colOff>
      <xdr:row>289</xdr:row>
      <xdr:rowOff>571725</xdr:rowOff>
    </xdr:to>
    <xdr:pic>
      <xdr:nvPicPr>
        <xdr:cNvPr id="290" name="Picture 1" descr="Picture"/>
        <xdr:cNvPicPr>
          <a:picLocks noChangeAspect="1"/>
        </xdr:cNvPicPr>
      </xdr:nvPicPr>
      <xdr:blipFill>
        <a:blip r:embed="rId289"/>
        <a:stretch>
          <a:fillRect/>
        </a:stretch>
      </xdr:blipFill>
      <xdr:spPr>
        <a:xfrm>
          <a:off x="56226075" y="183051450"/>
          <a:ext cx="645160" cy="571500"/>
        </a:xfrm>
        <a:prstGeom prst="rect">
          <a:avLst/>
        </a:prstGeom>
      </xdr:spPr>
    </xdr:pic>
    <xdr:clientData/>
  </xdr:twoCellAnchor>
  <xdr:twoCellAnchor>
    <xdr:from>
      <xdr:col>64</xdr:col>
      <xdr:colOff>0</xdr:colOff>
      <xdr:row>290</xdr:row>
      <xdr:rowOff>0</xdr:rowOff>
    </xdr:from>
    <xdr:to>
      <xdr:col>64</xdr:col>
      <xdr:colOff>645777</xdr:colOff>
      <xdr:row>290</xdr:row>
      <xdr:rowOff>571725</xdr:rowOff>
    </xdr:to>
    <xdr:pic>
      <xdr:nvPicPr>
        <xdr:cNvPr id="291" name="Picture 1" descr="Picture"/>
        <xdr:cNvPicPr>
          <a:picLocks noChangeAspect="1"/>
        </xdr:cNvPicPr>
      </xdr:nvPicPr>
      <xdr:blipFill>
        <a:blip r:embed="rId290"/>
        <a:stretch>
          <a:fillRect/>
        </a:stretch>
      </xdr:blipFill>
      <xdr:spPr>
        <a:xfrm>
          <a:off x="56226075" y="183686450"/>
          <a:ext cx="645160" cy="571500"/>
        </a:xfrm>
        <a:prstGeom prst="rect">
          <a:avLst/>
        </a:prstGeom>
      </xdr:spPr>
    </xdr:pic>
    <xdr:clientData/>
  </xdr:twoCellAnchor>
  <xdr:twoCellAnchor>
    <xdr:from>
      <xdr:col>64</xdr:col>
      <xdr:colOff>0</xdr:colOff>
      <xdr:row>291</xdr:row>
      <xdr:rowOff>0</xdr:rowOff>
    </xdr:from>
    <xdr:to>
      <xdr:col>64</xdr:col>
      <xdr:colOff>645777</xdr:colOff>
      <xdr:row>291</xdr:row>
      <xdr:rowOff>571725</xdr:rowOff>
    </xdr:to>
    <xdr:pic>
      <xdr:nvPicPr>
        <xdr:cNvPr id="292" name="Picture 1" descr="Picture"/>
        <xdr:cNvPicPr>
          <a:picLocks noChangeAspect="1"/>
        </xdr:cNvPicPr>
      </xdr:nvPicPr>
      <xdr:blipFill>
        <a:blip r:embed="rId291"/>
        <a:stretch>
          <a:fillRect/>
        </a:stretch>
      </xdr:blipFill>
      <xdr:spPr>
        <a:xfrm>
          <a:off x="56226075" y="184321450"/>
          <a:ext cx="645160" cy="571500"/>
        </a:xfrm>
        <a:prstGeom prst="rect">
          <a:avLst/>
        </a:prstGeom>
      </xdr:spPr>
    </xdr:pic>
    <xdr:clientData/>
  </xdr:twoCellAnchor>
  <xdr:twoCellAnchor>
    <xdr:from>
      <xdr:col>64</xdr:col>
      <xdr:colOff>0</xdr:colOff>
      <xdr:row>292</xdr:row>
      <xdr:rowOff>0</xdr:rowOff>
    </xdr:from>
    <xdr:to>
      <xdr:col>64</xdr:col>
      <xdr:colOff>645777</xdr:colOff>
      <xdr:row>292</xdr:row>
      <xdr:rowOff>571725</xdr:rowOff>
    </xdr:to>
    <xdr:pic>
      <xdr:nvPicPr>
        <xdr:cNvPr id="293" name="Picture 1" descr="Picture"/>
        <xdr:cNvPicPr>
          <a:picLocks noChangeAspect="1"/>
        </xdr:cNvPicPr>
      </xdr:nvPicPr>
      <xdr:blipFill>
        <a:blip r:embed="rId292"/>
        <a:stretch>
          <a:fillRect/>
        </a:stretch>
      </xdr:blipFill>
      <xdr:spPr>
        <a:xfrm>
          <a:off x="56226075" y="184956450"/>
          <a:ext cx="645160" cy="571500"/>
        </a:xfrm>
        <a:prstGeom prst="rect">
          <a:avLst/>
        </a:prstGeom>
      </xdr:spPr>
    </xdr:pic>
    <xdr:clientData/>
  </xdr:twoCellAnchor>
  <xdr:twoCellAnchor>
    <xdr:from>
      <xdr:col>64</xdr:col>
      <xdr:colOff>0</xdr:colOff>
      <xdr:row>293</xdr:row>
      <xdr:rowOff>0</xdr:rowOff>
    </xdr:from>
    <xdr:to>
      <xdr:col>64</xdr:col>
      <xdr:colOff>645777</xdr:colOff>
      <xdr:row>293</xdr:row>
      <xdr:rowOff>571725</xdr:rowOff>
    </xdr:to>
    <xdr:pic>
      <xdr:nvPicPr>
        <xdr:cNvPr id="294" name="Picture 1" descr="Picture"/>
        <xdr:cNvPicPr>
          <a:picLocks noChangeAspect="1"/>
        </xdr:cNvPicPr>
      </xdr:nvPicPr>
      <xdr:blipFill>
        <a:blip r:embed="rId293"/>
        <a:stretch>
          <a:fillRect/>
        </a:stretch>
      </xdr:blipFill>
      <xdr:spPr>
        <a:xfrm>
          <a:off x="56226075" y="185591450"/>
          <a:ext cx="645160" cy="571500"/>
        </a:xfrm>
        <a:prstGeom prst="rect">
          <a:avLst/>
        </a:prstGeom>
      </xdr:spPr>
    </xdr:pic>
    <xdr:clientData/>
  </xdr:twoCellAnchor>
  <xdr:twoCellAnchor>
    <xdr:from>
      <xdr:col>64</xdr:col>
      <xdr:colOff>0</xdr:colOff>
      <xdr:row>294</xdr:row>
      <xdr:rowOff>0</xdr:rowOff>
    </xdr:from>
    <xdr:to>
      <xdr:col>64</xdr:col>
      <xdr:colOff>645777</xdr:colOff>
      <xdr:row>294</xdr:row>
      <xdr:rowOff>571725</xdr:rowOff>
    </xdr:to>
    <xdr:pic>
      <xdr:nvPicPr>
        <xdr:cNvPr id="295" name="Picture 1" descr="Picture"/>
        <xdr:cNvPicPr>
          <a:picLocks noChangeAspect="1"/>
        </xdr:cNvPicPr>
      </xdr:nvPicPr>
      <xdr:blipFill>
        <a:blip r:embed="rId294"/>
        <a:stretch>
          <a:fillRect/>
        </a:stretch>
      </xdr:blipFill>
      <xdr:spPr>
        <a:xfrm>
          <a:off x="56226075" y="186226450"/>
          <a:ext cx="645160" cy="571500"/>
        </a:xfrm>
        <a:prstGeom prst="rect">
          <a:avLst/>
        </a:prstGeom>
      </xdr:spPr>
    </xdr:pic>
    <xdr:clientData/>
  </xdr:twoCellAnchor>
  <xdr:twoCellAnchor>
    <xdr:from>
      <xdr:col>64</xdr:col>
      <xdr:colOff>0</xdr:colOff>
      <xdr:row>295</xdr:row>
      <xdr:rowOff>0</xdr:rowOff>
    </xdr:from>
    <xdr:to>
      <xdr:col>64</xdr:col>
      <xdr:colOff>645777</xdr:colOff>
      <xdr:row>295</xdr:row>
      <xdr:rowOff>571725</xdr:rowOff>
    </xdr:to>
    <xdr:pic>
      <xdr:nvPicPr>
        <xdr:cNvPr id="296" name="Picture 1" descr="Picture"/>
        <xdr:cNvPicPr>
          <a:picLocks noChangeAspect="1"/>
        </xdr:cNvPicPr>
      </xdr:nvPicPr>
      <xdr:blipFill>
        <a:blip r:embed="rId295"/>
        <a:stretch>
          <a:fillRect/>
        </a:stretch>
      </xdr:blipFill>
      <xdr:spPr>
        <a:xfrm>
          <a:off x="56226075" y="186861450"/>
          <a:ext cx="645160" cy="571500"/>
        </a:xfrm>
        <a:prstGeom prst="rect">
          <a:avLst/>
        </a:prstGeom>
      </xdr:spPr>
    </xdr:pic>
    <xdr:clientData/>
  </xdr:twoCellAnchor>
  <xdr:twoCellAnchor>
    <xdr:from>
      <xdr:col>64</xdr:col>
      <xdr:colOff>0</xdr:colOff>
      <xdr:row>296</xdr:row>
      <xdr:rowOff>0</xdr:rowOff>
    </xdr:from>
    <xdr:to>
      <xdr:col>64</xdr:col>
      <xdr:colOff>645777</xdr:colOff>
      <xdr:row>296</xdr:row>
      <xdr:rowOff>571725</xdr:rowOff>
    </xdr:to>
    <xdr:pic>
      <xdr:nvPicPr>
        <xdr:cNvPr id="297" name="Picture 1" descr="Picture"/>
        <xdr:cNvPicPr>
          <a:picLocks noChangeAspect="1"/>
        </xdr:cNvPicPr>
      </xdr:nvPicPr>
      <xdr:blipFill>
        <a:blip r:embed="rId296"/>
        <a:stretch>
          <a:fillRect/>
        </a:stretch>
      </xdr:blipFill>
      <xdr:spPr>
        <a:xfrm>
          <a:off x="56226075" y="187496450"/>
          <a:ext cx="645160" cy="571500"/>
        </a:xfrm>
        <a:prstGeom prst="rect">
          <a:avLst/>
        </a:prstGeom>
      </xdr:spPr>
    </xdr:pic>
    <xdr:clientData/>
  </xdr:twoCellAnchor>
  <xdr:twoCellAnchor>
    <xdr:from>
      <xdr:col>64</xdr:col>
      <xdr:colOff>0</xdr:colOff>
      <xdr:row>297</xdr:row>
      <xdr:rowOff>0</xdr:rowOff>
    </xdr:from>
    <xdr:to>
      <xdr:col>64</xdr:col>
      <xdr:colOff>645777</xdr:colOff>
      <xdr:row>297</xdr:row>
      <xdr:rowOff>571725</xdr:rowOff>
    </xdr:to>
    <xdr:pic>
      <xdr:nvPicPr>
        <xdr:cNvPr id="298" name="Picture 1" descr="Picture"/>
        <xdr:cNvPicPr>
          <a:picLocks noChangeAspect="1"/>
        </xdr:cNvPicPr>
      </xdr:nvPicPr>
      <xdr:blipFill>
        <a:blip r:embed="rId297"/>
        <a:stretch>
          <a:fillRect/>
        </a:stretch>
      </xdr:blipFill>
      <xdr:spPr>
        <a:xfrm>
          <a:off x="56226075" y="188131450"/>
          <a:ext cx="645160" cy="571500"/>
        </a:xfrm>
        <a:prstGeom prst="rect">
          <a:avLst/>
        </a:prstGeom>
      </xdr:spPr>
    </xdr:pic>
    <xdr:clientData/>
  </xdr:twoCellAnchor>
  <xdr:twoCellAnchor>
    <xdr:from>
      <xdr:col>64</xdr:col>
      <xdr:colOff>0</xdr:colOff>
      <xdr:row>298</xdr:row>
      <xdr:rowOff>0</xdr:rowOff>
    </xdr:from>
    <xdr:to>
      <xdr:col>64</xdr:col>
      <xdr:colOff>645777</xdr:colOff>
      <xdr:row>298</xdr:row>
      <xdr:rowOff>571725</xdr:rowOff>
    </xdr:to>
    <xdr:pic>
      <xdr:nvPicPr>
        <xdr:cNvPr id="299" name="Picture 1" descr="Picture"/>
        <xdr:cNvPicPr>
          <a:picLocks noChangeAspect="1"/>
        </xdr:cNvPicPr>
      </xdr:nvPicPr>
      <xdr:blipFill>
        <a:blip r:embed="rId298"/>
        <a:stretch>
          <a:fillRect/>
        </a:stretch>
      </xdr:blipFill>
      <xdr:spPr>
        <a:xfrm>
          <a:off x="56226075" y="188766450"/>
          <a:ext cx="645160" cy="571500"/>
        </a:xfrm>
        <a:prstGeom prst="rect">
          <a:avLst/>
        </a:prstGeom>
      </xdr:spPr>
    </xdr:pic>
    <xdr:clientData/>
  </xdr:twoCellAnchor>
  <xdr:twoCellAnchor>
    <xdr:from>
      <xdr:col>64</xdr:col>
      <xdr:colOff>0</xdr:colOff>
      <xdr:row>299</xdr:row>
      <xdr:rowOff>0</xdr:rowOff>
    </xdr:from>
    <xdr:to>
      <xdr:col>64</xdr:col>
      <xdr:colOff>645777</xdr:colOff>
      <xdr:row>299</xdr:row>
      <xdr:rowOff>571725</xdr:rowOff>
    </xdr:to>
    <xdr:pic>
      <xdr:nvPicPr>
        <xdr:cNvPr id="300" name="Picture 1" descr="Picture"/>
        <xdr:cNvPicPr>
          <a:picLocks noChangeAspect="1"/>
        </xdr:cNvPicPr>
      </xdr:nvPicPr>
      <xdr:blipFill>
        <a:blip r:embed="rId299"/>
        <a:stretch>
          <a:fillRect/>
        </a:stretch>
      </xdr:blipFill>
      <xdr:spPr>
        <a:xfrm>
          <a:off x="56226075" y="189401450"/>
          <a:ext cx="645160" cy="571500"/>
        </a:xfrm>
        <a:prstGeom prst="rect">
          <a:avLst/>
        </a:prstGeom>
      </xdr:spPr>
    </xdr:pic>
    <xdr:clientData/>
  </xdr:twoCellAnchor>
  <xdr:twoCellAnchor>
    <xdr:from>
      <xdr:col>64</xdr:col>
      <xdr:colOff>0</xdr:colOff>
      <xdr:row>300</xdr:row>
      <xdr:rowOff>0</xdr:rowOff>
    </xdr:from>
    <xdr:to>
      <xdr:col>64</xdr:col>
      <xdr:colOff>645777</xdr:colOff>
      <xdr:row>300</xdr:row>
      <xdr:rowOff>571725</xdr:rowOff>
    </xdr:to>
    <xdr:pic>
      <xdr:nvPicPr>
        <xdr:cNvPr id="301" name="Picture 1" descr="Picture"/>
        <xdr:cNvPicPr>
          <a:picLocks noChangeAspect="1"/>
        </xdr:cNvPicPr>
      </xdr:nvPicPr>
      <xdr:blipFill>
        <a:blip r:embed="rId300"/>
        <a:stretch>
          <a:fillRect/>
        </a:stretch>
      </xdr:blipFill>
      <xdr:spPr>
        <a:xfrm>
          <a:off x="56226075" y="190036450"/>
          <a:ext cx="645160" cy="571500"/>
        </a:xfrm>
        <a:prstGeom prst="rect">
          <a:avLst/>
        </a:prstGeom>
      </xdr:spPr>
    </xdr:pic>
    <xdr:clientData/>
  </xdr:twoCellAnchor>
  <xdr:twoCellAnchor>
    <xdr:from>
      <xdr:col>64</xdr:col>
      <xdr:colOff>0</xdr:colOff>
      <xdr:row>301</xdr:row>
      <xdr:rowOff>0</xdr:rowOff>
    </xdr:from>
    <xdr:to>
      <xdr:col>64</xdr:col>
      <xdr:colOff>645777</xdr:colOff>
      <xdr:row>301</xdr:row>
      <xdr:rowOff>571725</xdr:rowOff>
    </xdr:to>
    <xdr:pic>
      <xdr:nvPicPr>
        <xdr:cNvPr id="302" name="Picture 1" descr="Picture"/>
        <xdr:cNvPicPr>
          <a:picLocks noChangeAspect="1"/>
        </xdr:cNvPicPr>
      </xdr:nvPicPr>
      <xdr:blipFill>
        <a:blip r:embed="rId301"/>
        <a:stretch>
          <a:fillRect/>
        </a:stretch>
      </xdr:blipFill>
      <xdr:spPr>
        <a:xfrm>
          <a:off x="56226075" y="190671450"/>
          <a:ext cx="645160" cy="571500"/>
        </a:xfrm>
        <a:prstGeom prst="rect">
          <a:avLst/>
        </a:prstGeom>
      </xdr:spPr>
    </xdr:pic>
    <xdr:clientData/>
  </xdr:twoCellAnchor>
  <xdr:twoCellAnchor>
    <xdr:from>
      <xdr:col>64</xdr:col>
      <xdr:colOff>0</xdr:colOff>
      <xdr:row>302</xdr:row>
      <xdr:rowOff>0</xdr:rowOff>
    </xdr:from>
    <xdr:to>
      <xdr:col>64</xdr:col>
      <xdr:colOff>645777</xdr:colOff>
      <xdr:row>302</xdr:row>
      <xdr:rowOff>571725</xdr:rowOff>
    </xdr:to>
    <xdr:pic>
      <xdr:nvPicPr>
        <xdr:cNvPr id="303" name="Picture 1" descr="Picture"/>
        <xdr:cNvPicPr>
          <a:picLocks noChangeAspect="1"/>
        </xdr:cNvPicPr>
      </xdr:nvPicPr>
      <xdr:blipFill>
        <a:blip r:embed="rId302"/>
        <a:stretch>
          <a:fillRect/>
        </a:stretch>
      </xdr:blipFill>
      <xdr:spPr>
        <a:xfrm>
          <a:off x="56226075" y="191306450"/>
          <a:ext cx="645160" cy="571500"/>
        </a:xfrm>
        <a:prstGeom prst="rect">
          <a:avLst/>
        </a:prstGeom>
      </xdr:spPr>
    </xdr:pic>
    <xdr:clientData/>
  </xdr:twoCellAnchor>
  <xdr:twoCellAnchor>
    <xdr:from>
      <xdr:col>64</xdr:col>
      <xdr:colOff>0</xdr:colOff>
      <xdr:row>303</xdr:row>
      <xdr:rowOff>0</xdr:rowOff>
    </xdr:from>
    <xdr:to>
      <xdr:col>64</xdr:col>
      <xdr:colOff>645777</xdr:colOff>
      <xdr:row>303</xdr:row>
      <xdr:rowOff>571725</xdr:rowOff>
    </xdr:to>
    <xdr:pic>
      <xdr:nvPicPr>
        <xdr:cNvPr id="304" name="Picture 1" descr="Picture"/>
        <xdr:cNvPicPr>
          <a:picLocks noChangeAspect="1"/>
        </xdr:cNvPicPr>
      </xdr:nvPicPr>
      <xdr:blipFill>
        <a:blip r:embed="rId303"/>
        <a:stretch>
          <a:fillRect/>
        </a:stretch>
      </xdr:blipFill>
      <xdr:spPr>
        <a:xfrm>
          <a:off x="56226075" y="191941450"/>
          <a:ext cx="645160" cy="571500"/>
        </a:xfrm>
        <a:prstGeom prst="rect">
          <a:avLst/>
        </a:prstGeom>
      </xdr:spPr>
    </xdr:pic>
    <xdr:clientData/>
  </xdr:twoCellAnchor>
  <xdr:twoCellAnchor>
    <xdr:from>
      <xdr:col>64</xdr:col>
      <xdr:colOff>0</xdr:colOff>
      <xdr:row>304</xdr:row>
      <xdr:rowOff>0</xdr:rowOff>
    </xdr:from>
    <xdr:to>
      <xdr:col>64</xdr:col>
      <xdr:colOff>645777</xdr:colOff>
      <xdr:row>304</xdr:row>
      <xdr:rowOff>571725</xdr:rowOff>
    </xdr:to>
    <xdr:pic>
      <xdr:nvPicPr>
        <xdr:cNvPr id="305" name="Picture 1" descr="Picture"/>
        <xdr:cNvPicPr>
          <a:picLocks noChangeAspect="1"/>
        </xdr:cNvPicPr>
      </xdr:nvPicPr>
      <xdr:blipFill>
        <a:blip r:embed="rId304"/>
        <a:stretch>
          <a:fillRect/>
        </a:stretch>
      </xdr:blipFill>
      <xdr:spPr>
        <a:xfrm>
          <a:off x="56226075" y="192576450"/>
          <a:ext cx="645160" cy="571500"/>
        </a:xfrm>
        <a:prstGeom prst="rect">
          <a:avLst/>
        </a:prstGeom>
      </xdr:spPr>
    </xdr:pic>
    <xdr:clientData/>
  </xdr:twoCellAnchor>
  <xdr:twoCellAnchor>
    <xdr:from>
      <xdr:col>64</xdr:col>
      <xdr:colOff>0</xdr:colOff>
      <xdr:row>305</xdr:row>
      <xdr:rowOff>0</xdr:rowOff>
    </xdr:from>
    <xdr:to>
      <xdr:col>64</xdr:col>
      <xdr:colOff>645777</xdr:colOff>
      <xdr:row>305</xdr:row>
      <xdr:rowOff>571725</xdr:rowOff>
    </xdr:to>
    <xdr:pic>
      <xdr:nvPicPr>
        <xdr:cNvPr id="306" name="Picture 1" descr="Picture"/>
        <xdr:cNvPicPr>
          <a:picLocks noChangeAspect="1"/>
        </xdr:cNvPicPr>
      </xdr:nvPicPr>
      <xdr:blipFill>
        <a:blip r:embed="rId305"/>
        <a:stretch>
          <a:fillRect/>
        </a:stretch>
      </xdr:blipFill>
      <xdr:spPr>
        <a:xfrm>
          <a:off x="56226075" y="193211450"/>
          <a:ext cx="645160" cy="571500"/>
        </a:xfrm>
        <a:prstGeom prst="rect">
          <a:avLst/>
        </a:prstGeom>
      </xdr:spPr>
    </xdr:pic>
    <xdr:clientData/>
  </xdr:twoCellAnchor>
  <xdr:twoCellAnchor>
    <xdr:from>
      <xdr:col>64</xdr:col>
      <xdr:colOff>0</xdr:colOff>
      <xdr:row>306</xdr:row>
      <xdr:rowOff>0</xdr:rowOff>
    </xdr:from>
    <xdr:to>
      <xdr:col>64</xdr:col>
      <xdr:colOff>645777</xdr:colOff>
      <xdr:row>306</xdr:row>
      <xdr:rowOff>571725</xdr:rowOff>
    </xdr:to>
    <xdr:pic>
      <xdr:nvPicPr>
        <xdr:cNvPr id="307" name="Picture 1" descr="Picture"/>
        <xdr:cNvPicPr>
          <a:picLocks noChangeAspect="1"/>
        </xdr:cNvPicPr>
      </xdr:nvPicPr>
      <xdr:blipFill>
        <a:blip r:embed="rId306"/>
        <a:stretch>
          <a:fillRect/>
        </a:stretch>
      </xdr:blipFill>
      <xdr:spPr>
        <a:xfrm>
          <a:off x="56226075" y="193846450"/>
          <a:ext cx="645160" cy="571500"/>
        </a:xfrm>
        <a:prstGeom prst="rect">
          <a:avLst/>
        </a:prstGeom>
      </xdr:spPr>
    </xdr:pic>
    <xdr:clientData/>
  </xdr:twoCellAnchor>
  <xdr:twoCellAnchor>
    <xdr:from>
      <xdr:col>64</xdr:col>
      <xdr:colOff>0</xdr:colOff>
      <xdr:row>307</xdr:row>
      <xdr:rowOff>0</xdr:rowOff>
    </xdr:from>
    <xdr:to>
      <xdr:col>64</xdr:col>
      <xdr:colOff>645777</xdr:colOff>
      <xdr:row>307</xdr:row>
      <xdr:rowOff>571725</xdr:rowOff>
    </xdr:to>
    <xdr:pic>
      <xdr:nvPicPr>
        <xdr:cNvPr id="308" name="Picture 1" descr="Picture"/>
        <xdr:cNvPicPr>
          <a:picLocks noChangeAspect="1"/>
        </xdr:cNvPicPr>
      </xdr:nvPicPr>
      <xdr:blipFill>
        <a:blip r:embed="rId307"/>
        <a:stretch>
          <a:fillRect/>
        </a:stretch>
      </xdr:blipFill>
      <xdr:spPr>
        <a:xfrm>
          <a:off x="56226075" y="194481450"/>
          <a:ext cx="645160" cy="571500"/>
        </a:xfrm>
        <a:prstGeom prst="rect">
          <a:avLst/>
        </a:prstGeom>
      </xdr:spPr>
    </xdr:pic>
    <xdr:clientData/>
  </xdr:twoCellAnchor>
  <xdr:twoCellAnchor>
    <xdr:from>
      <xdr:col>64</xdr:col>
      <xdr:colOff>0</xdr:colOff>
      <xdr:row>308</xdr:row>
      <xdr:rowOff>0</xdr:rowOff>
    </xdr:from>
    <xdr:to>
      <xdr:col>64</xdr:col>
      <xdr:colOff>645777</xdr:colOff>
      <xdr:row>308</xdr:row>
      <xdr:rowOff>571725</xdr:rowOff>
    </xdr:to>
    <xdr:pic>
      <xdr:nvPicPr>
        <xdr:cNvPr id="309" name="Picture 1" descr="Picture"/>
        <xdr:cNvPicPr>
          <a:picLocks noChangeAspect="1"/>
        </xdr:cNvPicPr>
      </xdr:nvPicPr>
      <xdr:blipFill>
        <a:blip r:embed="rId308"/>
        <a:stretch>
          <a:fillRect/>
        </a:stretch>
      </xdr:blipFill>
      <xdr:spPr>
        <a:xfrm>
          <a:off x="56226075" y="195116450"/>
          <a:ext cx="645160" cy="571500"/>
        </a:xfrm>
        <a:prstGeom prst="rect">
          <a:avLst/>
        </a:prstGeom>
      </xdr:spPr>
    </xdr:pic>
    <xdr:clientData/>
  </xdr:twoCellAnchor>
  <xdr:twoCellAnchor>
    <xdr:from>
      <xdr:col>64</xdr:col>
      <xdr:colOff>0</xdr:colOff>
      <xdr:row>309</xdr:row>
      <xdr:rowOff>0</xdr:rowOff>
    </xdr:from>
    <xdr:to>
      <xdr:col>64</xdr:col>
      <xdr:colOff>645777</xdr:colOff>
      <xdr:row>309</xdr:row>
      <xdr:rowOff>571725</xdr:rowOff>
    </xdr:to>
    <xdr:pic>
      <xdr:nvPicPr>
        <xdr:cNvPr id="310" name="Picture 1" descr="Picture"/>
        <xdr:cNvPicPr>
          <a:picLocks noChangeAspect="1"/>
        </xdr:cNvPicPr>
      </xdr:nvPicPr>
      <xdr:blipFill>
        <a:blip r:embed="rId309"/>
        <a:stretch>
          <a:fillRect/>
        </a:stretch>
      </xdr:blipFill>
      <xdr:spPr>
        <a:xfrm>
          <a:off x="56226075" y="195751450"/>
          <a:ext cx="645160" cy="571500"/>
        </a:xfrm>
        <a:prstGeom prst="rect">
          <a:avLst/>
        </a:prstGeom>
      </xdr:spPr>
    </xdr:pic>
    <xdr:clientData/>
  </xdr:twoCellAnchor>
  <xdr:twoCellAnchor>
    <xdr:from>
      <xdr:col>64</xdr:col>
      <xdr:colOff>0</xdr:colOff>
      <xdr:row>310</xdr:row>
      <xdr:rowOff>0</xdr:rowOff>
    </xdr:from>
    <xdr:to>
      <xdr:col>64</xdr:col>
      <xdr:colOff>645777</xdr:colOff>
      <xdr:row>310</xdr:row>
      <xdr:rowOff>571725</xdr:rowOff>
    </xdr:to>
    <xdr:pic>
      <xdr:nvPicPr>
        <xdr:cNvPr id="311" name="Picture 1" descr="Picture"/>
        <xdr:cNvPicPr>
          <a:picLocks noChangeAspect="1"/>
        </xdr:cNvPicPr>
      </xdr:nvPicPr>
      <xdr:blipFill>
        <a:blip r:embed="rId310"/>
        <a:stretch>
          <a:fillRect/>
        </a:stretch>
      </xdr:blipFill>
      <xdr:spPr>
        <a:xfrm>
          <a:off x="56226075" y="196386450"/>
          <a:ext cx="645160" cy="571500"/>
        </a:xfrm>
        <a:prstGeom prst="rect">
          <a:avLst/>
        </a:prstGeom>
      </xdr:spPr>
    </xdr:pic>
    <xdr:clientData/>
  </xdr:twoCellAnchor>
  <xdr:twoCellAnchor>
    <xdr:from>
      <xdr:col>64</xdr:col>
      <xdr:colOff>0</xdr:colOff>
      <xdr:row>311</xdr:row>
      <xdr:rowOff>0</xdr:rowOff>
    </xdr:from>
    <xdr:to>
      <xdr:col>64</xdr:col>
      <xdr:colOff>645777</xdr:colOff>
      <xdr:row>311</xdr:row>
      <xdr:rowOff>571725</xdr:rowOff>
    </xdr:to>
    <xdr:pic>
      <xdr:nvPicPr>
        <xdr:cNvPr id="312" name="Picture 1" descr="Picture"/>
        <xdr:cNvPicPr>
          <a:picLocks noChangeAspect="1"/>
        </xdr:cNvPicPr>
      </xdr:nvPicPr>
      <xdr:blipFill>
        <a:blip r:embed="rId311"/>
        <a:stretch>
          <a:fillRect/>
        </a:stretch>
      </xdr:blipFill>
      <xdr:spPr>
        <a:xfrm>
          <a:off x="56226075" y="197021450"/>
          <a:ext cx="645160" cy="571500"/>
        </a:xfrm>
        <a:prstGeom prst="rect">
          <a:avLst/>
        </a:prstGeom>
      </xdr:spPr>
    </xdr:pic>
    <xdr:clientData/>
  </xdr:twoCellAnchor>
  <xdr:twoCellAnchor>
    <xdr:from>
      <xdr:col>64</xdr:col>
      <xdr:colOff>0</xdr:colOff>
      <xdr:row>312</xdr:row>
      <xdr:rowOff>0</xdr:rowOff>
    </xdr:from>
    <xdr:to>
      <xdr:col>64</xdr:col>
      <xdr:colOff>645777</xdr:colOff>
      <xdr:row>312</xdr:row>
      <xdr:rowOff>571725</xdr:rowOff>
    </xdr:to>
    <xdr:pic>
      <xdr:nvPicPr>
        <xdr:cNvPr id="313" name="Picture 1" descr="Picture"/>
        <xdr:cNvPicPr>
          <a:picLocks noChangeAspect="1"/>
        </xdr:cNvPicPr>
      </xdr:nvPicPr>
      <xdr:blipFill>
        <a:blip r:embed="rId312"/>
        <a:stretch>
          <a:fillRect/>
        </a:stretch>
      </xdr:blipFill>
      <xdr:spPr>
        <a:xfrm>
          <a:off x="56226075" y="197656450"/>
          <a:ext cx="645160" cy="571500"/>
        </a:xfrm>
        <a:prstGeom prst="rect">
          <a:avLst/>
        </a:prstGeom>
      </xdr:spPr>
    </xdr:pic>
    <xdr:clientData/>
  </xdr:twoCellAnchor>
  <xdr:twoCellAnchor>
    <xdr:from>
      <xdr:col>64</xdr:col>
      <xdr:colOff>0</xdr:colOff>
      <xdr:row>313</xdr:row>
      <xdr:rowOff>0</xdr:rowOff>
    </xdr:from>
    <xdr:to>
      <xdr:col>64</xdr:col>
      <xdr:colOff>645777</xdr:colOff>
      <xdr:row>313</xdr:row>
      <xdr:rowOff>571725</xdr:rowOff>
    </xdr:to>
    <xdr:pic>
      <xdr:nvPicPr>
        <xdr:cNvPr id="314" name="Picture 1" descr="Picture"/>
        <xdr:cNvPicPr>
          <a:picLocks noChangeAspect="1"/>
        </xdr:cNvPicPr>
      </xdr:nvPicPr>
      <xdr:blipFill>
        <a:blip r:embed="rId313"/>
        <a:stretch>
          <a:fillRect/>
        </a:stretch>
      </xdr:blipFill>
      <xdr:spPr>
        <a:xfrm>
          <a:off x="56226075" y="198291450"/>
          <a:ext cx="645160" cy="571500"/>
        </a:xfrm>
        <a:prstGeom prst="rect">
          <a:avLst/>
        </a:prstGeom>
      </xdr:spPr>
    </xdr:pic>
    <xdr:clientData/>
  </xdr:twoCellAnchor>
  <xdr:twoCellAnchor>
    <xdr:from>
      <xdr:col>64</xdr:col>
      <xdr:colOff>0</xdr:colOff>
      <xdr:row>314</xdr:row>
      <xdr:rowOff>0</xdr:rowOff>
    </xdr:from>
    <xdr:to>
      <xdr:col>64</xdr:col>
      <xdr:colOff>645777</xdr:colOff>
      <xdr:row>314</xdr:row>
      <xdr:rowOff>571725</xdr:rowOff>
    </xdr:to>
    <xdr:pic>
      <xdr:nvPicPr>
        <xdr:cNvPr id="315" name="Picture 1" descr="Picture"/>
        <xdr:cNvPicPr>
          <a:picLocks noChangeAspect="1"/>
        </xdr:cNvPicPr>
      </xdr:nvPicPr>
      <xdr:blipFill>
        <a:blip r:embed="rId314"/>
        <a:stretch>
          <a:fillRect/>
        </a:stretch>
      </xdr:blipFill>
      <xdr:spPr>
        <a:xfrm>
          <a:off x="56226075" y="198926450"/>
          <a:ext cx="645160" cy="571500"/>
        </a:xfrm>
        <a:prstGeom prst="rect">
          <a:avLst/>
        </a:prstGeom>
      </xdr:spPr>
    </xdr:pic>
    <xdr:clientData/>
  </xdr:twoCellAnchor>
  <xdr:twoCellAnchor>
    <xdr:from>
      <xdr:col>64</xdr:col>
      <xdr:colOff>0</xdr:colOff>
      <xdr:row>315</xdr:row>
      <xdr:rowOff>0</xdr:rowOff>
    </xdr:from>
    <xdr:to>
      <xdr:col>64</xdr:col>
      <xdr:colOff>645777</xdr:colOff>
      <xdr:row>315</xdr:row>
      <xdr:rowOff>571725</xdr:rowOff>
    </xdr:to>
    <xdr:pic>
      <xdr:nvPicPr>
        <xdr:cNvPr id="316" name="Picture 1" descr="Picture"/>
        <xdr:cNvPicPr>
          <a:picLocks noChangeAspect="1"/>
        </xdr:cNvPicPr>
      </xdr:nvPicPr>
      <xdr:blipFill>
        <a:blip r:embed="rId315"/>
        <a:stretch>
          <a:fillRect/>
        </a:stretch>
      </xdr:blipFill>
      <xdr:spPr>
        <a:xfrm>
          <a:off x="56226075" y="199561450"/>
          <a:ext cx="645160" cy="571500"/>
        </a:xfrm>
        <a:prstGeom prst="rect">
          <a:avLst/>
        </a:prstGeom>
      </xdr:spPr>
    </xdr:pic>
    <xdr:clientData/>
  </xdr:twoCellAnchor>
  <xdr:twoCellAnchor>
    <xdr:from>
      <xdr:col>64</xdr:col>
      <xdr:colOff>0</xdr:colOff>
      <xdr:row>316</xdr:row>
      <xdr:rowOff>0</xdr:rowOff>
    </xdr:from>
    <xdr:to>
      <xdr:col>64</xdr:col>
      <xdr:colOff>645777</xdr:colOff>
      <xdr:row>316</xdr:row>
      <xdr:rowOff>571725</xdr:rowOff>
    </xdr:to>
    <xdr:pic>
      <xdr:nvPicPr>
        <xdr:cNvPr id="317" name="Picture 1" descr="Picture"/>
        <xdr:cNvPicPr>
          <a:picLocks noChangeAspect="1"/>
        </xdr:cNvPicPr>
      </xdr:nvPicPr>
      <xdr:blipFill>
        <a:blip r:embed="rId316"/>
        <a:stretch>
          <a:fillRect/>
        </a:stretch>
      </xdr:blipFill>
      <xdr:spPr>
        <a:xfrm>
          <a:off x="56226075" y="200196450"/>
          <a:ext cx="645160" cy="571500"/>
        </a:xfrm>
        <a:prstGeom prst="rect">
          <a:avLst/>
        </a:prstGeom>
      </xdr:spPr>
    </xdr:pic>
    <xdr:clientData/>
  </xdr:twoCellAnchor>
  <xdr:twoCellAnchor>
    <xdr:from>
      <xdr:col>64</xdr:col>
      <xdr:colOff>0</xdr:colOff>
      <xdr:row>317</xdr:row>
      <xdr:rowOff>0</xdr:rowOff>
    </xdr:from>
    <xdr:to>
      <xdr:col>64</xdr:col>
      <xdr:colOff>645777</xdr:colOff>
      <xdr:row>317</xdr:row>
      <xdr:rowOff>571725</xdr:rowOff>
    </xdr:to>
    <xdr:pic>
      <xdr:nvPicPr>
        <xdr:cNvPr id="318" name="Picture 1" descr="Picture"/>
        <xdr:cNvPicPr>
          <a:picLocks noChangeAspect="1"/>
        </xdr:cNvPicPr>
      </xdr:nvPicPr>
      <xdr:blipFill>
        <a:blip r:embed="rId317"/>
        <a:stretch>
          <a:fillRect/>
        </a:stretch>
      </xdr:blipFill>
      <xdr:spPr>
        <a:xfrm>
          <a:off x="56226075" y="200831450"/>
          <a:ext cx="645160" cy="571500"/>
        </a:xfrm>
        <a:prstGeom prst="rect">
          <a:avLst/>
        </a:prstGeom>
      </xdr:spPr>
    </xdr:pic>
    <xdr:clientData/>
  </xdr:twoCellAnchor>
  <xdr:twoCellAnchor>
    <xdr:from>
      <xdr:col>64</xdr:col>
      <xdr:colOff>0</xdr:colOff>
      <xdr:row>318</xdr:row>
      <xdr:rowOff>0</xdr:rowOff>
    </xdr:from>
    <xdr:to>
      <xdr:col>64</xdr:col>
      <xdr:colOff>645777</xdr:colOff>
      <xdr:row>318</xdr:row>
      <xdr:rowOff>571725</xdr:rowOff>
    </xdr:to>
    <xdr:pic>
      <xdr:nvPicPr>
        <xdr:cNvPr id="319" name="Picture 1" descr="Picture"/>
        <xdr:cNvPicPr>
          <a:picLocks noChangeAspect="1"/>
        </xdr:cNvPicPr>
      </xdr:nvPicPr>
      <xdr:blipFill>
        <a:blip r:embed="rId318"/>
        <a:stretch>
          <a:fillRect/>
        </a:stretch>
      </xdr:blipFill>
      <xdr:spPr>
        <a:xfrm>
          <a:off x="56226075" y="201466450"/>
          <a:ext cx="645160" cy="571500"/>
        </a:xfrm>
        <a:prstGeom prst="rect">
          <a:avLst/>
        </a:prstGeom>
      </xdr:spPr>
    </xdr:pic>
    <xdr:clientData/>
  </xdr:twoCellAnchor>
  <xdr:twoCellAnchor>
    <xdr:from>
      <xdr:col>64</xdr:col>
      <xdr:colOff>0</xdr:colOff>
      <xdr:row>319</xdr:row>
      <xdr:rowOff>0</xdr:rowOff>
    </xdr:from>
    <xdr:to>
      <xdr:col>64</xdr:col>
      <xdr:colOff>645777</xdr:colOff>
      <xdr:row>319</xdr:row>
      <xdr:rowOff>571725</xdr:rowOff>
    </xdr:to>
    <xdr:pic>
      <xdr:nvPicPr>
        <xdr:cNvPr id="320" name="Picture 1" descr="Picture"/>
        <xdr:cNvPicPr>
          <a:picLocks noChangeAspect="1"/>
        </xdr:cNvPicPr>
      </xdr:nvPicPr>
      <xdr:blipFill>
        <a:blip r:embed="rId319"/>
        <a:stretch>
          <a:fillRect/>
        </a:stretch>
      </xdr:blipFill>
      <xdr:spPr>
        <a:xfrm>
          <a:off x="56226075" y="202101450"/>
          <a:ext cx="645160" cy="571500"/>
        </a:xfrm>
        <a:prstGeom prst="rect">
          <a:avLst/>
        </a:prstGeom>
      </xdr:spPr>
    </xdr:pic>
    <xdr:clientData/>
  </xdr:twoCellAnchor>
  <xdr:twoCellAnchor>
    <xdr:from>
      <xdr:col>64</xdr:col>
      <xdr:colOff>0</xdr:colOff>
      <xdr:row>320</xdr:row>
      <xdr:rowOff>0</xdr:rowOff>
    </xdr:from>
    <xdr:to>
      <xdr:col>64</xdr:col>
      <xdr:colOff>645777</xdr:colOff>
      <xdr:row>320</xdr:row>
      <xdr:rowOff>571725</xdr:rowOff>
    </xdr:to>
    <xdr:pic>
      <xdr:nvPicPr>
        <xdr:cNvPr id="321" name="Picture 1" descr="Picture"/>
        <xdr:cNvPicPr>
          <a:picLocks noChangeAspect="1"/>
        </xdr:cNvPicPr>
      </xdr:nvPicPr>
      <xdr:blipFill>
        <a:blip r:embed="rId320"/>
        <a:stretch>
          <a:fillRect/>
        </a:stretch>
      </xdr:blipFill>
      <xdr:spPr>
        <a:xfrm>
          <a:off x="56226075" y="202736450"/>
          <a:ext cx="645160" cy="571500"/>
        </a:xfrm>
        <a:prstGeom prst="rect">
          <a:avLst/>
        </a:prstGeom>
      </xdr:spPr>
    </xdr:pic>
    <xdr:clientData/>
  </xdr:twoCellAnchor>
  <xdr:twoCellAnchor>
    <xdr:from>
      <xdr:col>64</xdr:col>
      <xdr:colOff>0</xdr:colOff>
      <xdr:row>321</xdr:row>
      <xdr:rowOff>0</xdr:rowOff>
    </xdr:from>
    <xdr:to>
      <xdr:col>64</xdr:col>
      <xdr:colOff>645777</xdr:colOff>
      <xdr:row>321</xdr:row>
      <xdr:rowOff>571725</xdr:rowOff>
    </xdr:to>
    <xdr:pic>
      <xdr:nvPicPr>
        <xdr:cNvPr id="322" name="Picture 1" descr="Picture"/>
        <xdr:cNvPicPr>
          <a:picLocks noChangeAspect="1"/>
        </xdr:cNvPicPr>
      </xdr:nvPicPr>
      <xdr:blipFill>
        <a:blip r:embed="rId321"/>
        <a:stretch>
          <a:fillRect/>
        </a:stretch>
      </xdr:blipFill>
      <xdr:spPr>
        <a:xfrm>
          <a:off x="56226075" y="203371450"/>
          <a:ext cx="645160" cy="571500"/>
        </a:xfrm>
        <a:prstGeom prst="rect">
          <a:avLst/>
        </a:prstGeom>
      </xdr:spPr>
    </xdr:pic>
    <xdr:clientData/>
  </xdr:twoCellAnchor>
  <xdr:twoCellAnchor>
    <xdr:from>
      <xdr:col>64</xdr:col>
      <xdr:colOff>0</xdr:colOff>
      <xdr:row>322</xdr:row>
      <xdr:rowOff>0</xdr:rowOff>
    </xdr:from>
    <xdr:to>
      <xdr:col>64</xdr:col>
      <xdr:colOff>645777</xdr:colOff>
      <xdr:row>322</xdr:row>
      <xdr:rowOff>571725</xdr:rowOff>
    </xdr:to>
    <xdr:pic>
      <xdr:nvPicPr>
        <xdr:cNvPr id="323" name="Picture 1" descr="Picture"/>
        <xdr:cNvPicPr>
          <a:picLocks noChangeAspect="1"/>
        </xdr:cNvPicPr>
      </xdr:nvPicPr>
      <xdr:blipFill>
        <a:blip r:embed="rId322"/>
        <a:stretch>
          <a:fillRect/>
        </a:stretch>
      </xdr:blipFill>
      <xdr:spPr>
        <a:xfrm>
          <a:off x="56226075" y="204006450"/>
          <a:ext cx="645160" cy="571500"/>
        </a:xfrm>
        <a:prstGeom prst="rect">
          <a:avLst/>
        </a:prstGeom>
      </xdr:spPr>
    </xdr:pic>
    <xdr:clientData/>
  </xdr:twoCellAnchor>
  <xdr:twoCellAnchor>
    <xdr:from>
      <xdr:col>64</xdr:col>
      <xdr:colOff>0</xdr:colOff>
      <xdr:row>323</xdr:row>
      <xdr:rowOff>0</xdr:rowOff>
    </xdr:from>
    <xdr:to>
      <xdr:col>64</xdr:col>
      <xdr:colOff>645777</xdr:colOff>
      <xdr:row>323</xdr:row>
      <xdr:rowOff>571725</xdr:rowOff>
    </xdr:to>
    <xdr:pic>
      <xdr:nvPicPr>
        <xdr:cNvPr id="324" name="Picture 1" descr="Picture"/>
        <xdr:cNvPicPr>
          <a:picLocks noChangeAspect="1"/>
        </xdr:cNvPicPr>
      </xdr:nvPicPr>
      <xdr:blipFill>
        <a:blip r:embed="rId323"/>
        <a:stretch>
          <a:fillRect/>
        </a:stretch>
      </xdr:blipFill>
      <xdr:spPr>
        <a:xfrm>
          <a:off x="56226075" y="204641450"/>
          <a:ext cx="645160" cy="571500"/>
        </a:xfrm>
        <a:prstGeom prst="rect">
          <a:avLst/>
        </a:prstGeom>
      </xdr:spPr>
    </xdr:pic>
    <xdr:clientData/>
  </xdr:twoCellAnchor>
  <xdr:twoCellAnchor>
    <xdr:from>
      <xdr:col>64</xdr:col>
      <xdr:colOff>0</xdr:colOff>
      <xdr:row>324</xdr:row>
      <xdr:rowOff>0</xdr:rowOff>
    </xdr:from>
    <xdr:to>
      <xdr:col>64</xdr:col>
      <xdr:colOff>645777</xdr:colOff>
      <xdr:row>324</xdr:row>
      <xdr:rowOff>571725</xdr:rowOff>
    </xdr:to>
    <xdr:pic>
      <xdr:nvPicPr>
        <xdr:cNvPr id="325" name="Picture 1" descr="Picture"/>
        <xdr:cNvPicPr>
          <a:picLocks noChangeAspect="1"/>
        </xdr:cNvPicPr>
      </xdr:nvPicPr>
      <xdr:blipFill>
        <a:blip r:embed="rId324"/>
        <a:stretch>
          <a:fillRect/>
        </a:stretch>
      </xdr:blipFill>
      <xdr:spPr>
        <a:xfrm>
          <a:off x="56226075" y="205276450"/>
          <a:ext cx="645160" cy="571500"/>
        </a:xfrm>
        <a:prstGeom prst="rect">
          <a:avLst/>
        </a:prstGeom>
      </xdr:spPr>
    </xdr:pic>
    <xdr:clientData/>
  </xdr:twoCellAnchor>
  <xdr:twoCellAnchor>
    <xdr:from>
      <xdr:col>64</xdr:col>
      <xdr:colOff>0</xdr:colOff>
      <xdr:row>325</xdr:row>
      <xdr:rowOff>0</xdr:rowOff>
    </xdr:from>
    <xdr:to>
      <xdr:col>64</xdr:col>
      <xdr:colOff>645777</xdr:colOff>
      <xdr:row>325</xdr:row>
      <xdr:rowOff>571725</xdr:rowOff>
    </xdr:to>
    <xdr:pic>
      <xdr:nvPicPr>
        <xdr:cNvPr id="326" name="Picture 1" descr="Picture"/>
        <xdr:cNvPicPr>
          <a:picLocks noChangeAspect="1"/>
        </xdr:cNvPicPr>
      </xdr:nvPicPr>
      <xdr:blipFill>
        <a:blip r:embed="rId325"/>
        <a:stretch>
          <a:fillRect/>
        </a:stretch>
      </xdr:blipFill>
      <xdr:spPr>
        <a:xfrm>
          <a:off x="56226075" y="205911450"/>
          <a:ext cx="645160" cy="571500"/>
        </a:xfrm>
        <a:prstGeom prst="rect">
          <a:avLst/>
        </a:prstGeom>
      </xdr:spPr>
    </xdr:pic>
    <xdr:clientData/>
  </xdr:twoCellAnchor>
  <xdr:twoCellAnchor>
    <xdr:from>
      <xdr:col>64</xdr:col>
      <xdr:colOff>0</xdr:colOff>
      <xdr:row>326</xdr:row>
      <xdr:rowOff>0</xdr:rowOff>
    </xdr:from>
    <xdr:to>
      <xdr:col>64</xdr:col>
      <xdr:colOff>645777</xdr:colOff>
      <xdr:row>326</xdr:row>
      <xdr:rowOff>571725</xdr:rowOff>
    </xdr:to>
    <xdr:pic>
      <xdr:nvPicPr>
        <xdr:cNvPr id="327" name="Picture 1" descr="Picture"/>
        <xdr:cNvPicPr>
          <a:picLocks noChangeAspect="1"/>
        </xdr:cNvPicPr>
      </xdr:nvPicPr>
      <xdr:blipFill>
        <a:blip r:embed="rId326"/>
        <a:stretch>
          <a:fillRect/>
        </a:stretch>
      </xdr:blipFill>
      <xdr:spPr>
        <a:xfrm>
          <a:off x="56226075" y="206546450"/>
          <a:ext cx="645160" cy="571500"/>
        </a:xfrm>
        <a:prstGeom prst="rect">
          <a:avLst/>
        </a:prstGeom>
      </xdr:spPr>
    </xdr:pic>
    <xdr:clientData/>
  </xdr:twoCellAnchor>
  <xdr:twoCellAnchor>
    <xdr:from>
      <xdr:col>64</xdr:col>
      <xdr:colOff>0</xdr:colOff>
      <xdr:row>327</xdr:row>
      <xdr:rowOff>0</xdr:rowOff>
    </xdr:from>
    <xdr:to>
      <xdr:col>64</xdr:col>
      <xdr:colOff>645777</xdr:colOff>
      <xdr:row>327</xdr:row>
      <xdr:rowOff>571725</xdr:rowOff>
    </xdr:to>
    <xdr:pic>
      <xdr:nvPicPr>
        <xdr:cNvPr id="328" name="Picture 1" descr="Picture"/>
        <xdr:cNvPicPr>
          <a:picLocks noChangeAspect="1"/>
        </xdr:cNvPicPr>
      </xdr:nvPicPr>
      <xdr:blipFill>
        <a:blip r:embed="rId327"/>
        <a:stretch>
          <a:fillRect/>
        </a:stretch>
      </xdr:blipFill>
      <xdr:spPr>
        <a:xfrm>
          <a:off x="56226075" y="207181450"/>
          <a:ext cx="645160" cy="571500"/>
        </a:xfrm>
        <a:prstGeom prst="rect">
          <a:avLst/>
        </a:prstGeom>
      </xdr:spPr>
    </xdr:pic>
    <xdr:clientData/>
  </xdr:twoCellAnchor>
  <xdr:twoCellAnchor>
    <xdr:from>
      <xdr:col>64</xdr:col>
      <xdr:colOff>0</xdr:colOff>
      <xdr:row>328</xdr:row>
      <xdr:rowOff>0</xdr:rowOff>
    </xdr:from>
    <xdr:to>
      <xdr:col>64</xdr:col>
      <xdr:colOff>645777</xdr:colOff>
      <xdr:row>328</xdr:row>
      <xdr:rowOff>571725</xdr:rowOff>
    </xdr:to>
    <xdr:pic>
      <xdr:nvPicPr>
        <xdr:cNvPr id="329" name="Picture 1" descr="Picture"/>
        <xdr:cNvPicPr>
          <a:picLocks noChangeAspect="1"/>
        </xdr:cNvPicPr>
      </xdr:nvPicPr>
      <xdr:blipFill>
        <a:blip r:embed="rId328"/>
        <a:stretch>
          <a:fillRect/>
        </a:stretch>
      </xdr:blipFill>
      <xdr:spPr>
        <a:xfrm>
          <a:off x="56226075" y="207816450"/>
          <a:ext cx="645160" cy="571500"/>
        </a:xfrm>
        <a:prstGeom prst="rect">
          <a:avLst/>
        </a:prstGeom>
      </xdr:spPr>
    </xdr:pic>
    <xdr:clientData/>
  </xdr:twoCellAnchor>
  <xdr:twoCellAnchor>
    <xdr:from>
      <xdr:col>64</xdr:col>
      <xdr:colOff>0</xdr:colOff>
      <xdr:row>329</xdr:row>
      <xdr:rowOff>0</xdr:rowOff>
    </xdr:from>
    <xdr:to>
      <xdr:col>64</xdr:col>
      <xdr:colOff>645777</xdr:colOff>
      <xdr:row>329</xdr:row>
      <xdr:rowOff>571725</xdr:rowOff>
    </xdr:to>
    <xdr:pic>
      <xdr:nvPicPr>
        <xdr:cNvPr id="330" name="Picture 1" descr="Picture"/>
        <xdr:cNvPicPr>
          <a:picLocks noChangeAspect="1"/>
        </xdr:cNvPicPr>
      </xdr:nvPicPr>
      <xdr:blipFill>
        <a:blip r:embed="rId329"/>
        <a:stretch>
          <a:fillRect/>
        </a:stretch>
      </xdr:blipFill>
      <xdr:spPr>
        <a:xfrm>
          <a:off x="56226075" y="208451450"/>
          <a:ext cx="645160" cy="571500"/>
        </a:xfrm>
        <a:prstGeom prst="rect">
          <a:avLst/>
        </a:prstGeom>
      </xdr:spPr>
    </xdr:pic>
    <xdr:clientData/>
  </xdr:twoCellAnchor>
  <xdr:twoCellAnchor>
    <xdr:from>
      <xdr:col>64</xdr:col>
      <xdr:colOff>0</xdr:colOff>
      <xdr:row>330</xdr:row>
      <xdr:rowOff>0</xdr:rowOff>
    </xdr:from>
    <xdr:to>
      <xdr:col>64</xdr:col>
      <xdr:colOff>645777</xdr:colOff>
      <xdr:row>330</xdr:row>
      <xdr:rowOff>571725</xdr:rowOff>
    </xdr:to>
    <xdr:pic>
      <xdr:nvPicPr>
        <xdr:cNvPr id="331" name="Picture 1" descr="Picture"/>
        <xdr:cNvPicPr>
          <a:picLocks noChangeAspect="1"/>
        </xdr:cNvPicPr>
      </xdr:nvPicPr>
      <xdr:blipFill>
        <a:blip r:embed="rId330"/>
        <a:stretch>
          <a:fillRect/>
        </a:stretch>
      </xdr:blipFill>
      <xdr:spPr>
        <a:xfrm>
          <a:off x="56226075" y="209086450"/>
          <a:ext cx="645160" cy="571500"/>
        </a:xfrm>
        <a:prstGeom prst="rect">
          <a:avLst/>
        </a:prstGeom>
      </xdr:spPr>
    </xdr:pic>
    <xdr:clientData/>
  </xdr:twoCellAnchor>
  <xdr:twoCellAnchor>
    <xdr:from>
      <xdr:col>64</xdr:col>
      <xdr:colOff>0</xdr:colOff>
      <xdr:row>331</xdr:row>
      <xdr:rowOff>0</xdr:rowOff>
    </xdr:from>
    <xdr:to>
      <xdr:col>64</xdr:col>
      <xdr:colOff>645777</xdr:colOff>
      <xdr:row>331</xdr:row>
      <xdr:rowOff>571725</xdr:rowOff>
    </xdr:to>
    <xdr:pic>
      <xdr:nvPicPr>
        <xdr:cNvPr id="332" name="Picture 1" descr="Picture"/>
        <xdr:cNvPicPr>
          <a:picLocks noChangeAspect="1"/>
        </xdr:cNvPicPr>
      </xdr:nvPicPr>
      <xdr:blipFill>
        <a:blip r:embed="rId331"/>
        <a:stretch>
          <a:fillRect/>
        </a:stretch>
      </xdr:blipFill>
      <xdr:spPr>
        <a:xfrm>
          <a:off x="56226075" y="209721450"/>
          <a:ext cx="645160" cy="571500"/>
        </a:xfrm>
        <a:prstGeom prst="rect">
          <a:avLst/>
        </a:prstGeom>
      </xdr:spPr>
    </xdr:pic>
    <xdr:clientData/>
  </xdr:twoCellAnchor>
  <xdr:twoCellAnchor>
    <xdr:from>
      <xdr:col>64</xdr:col>
      <xdr:colOff>0</xdr:colOff>
      <xdr:row>332</xdr:row>
      <xdr:rowOff>0</xdr:rowOff>
    </xdr:from>
    <xdr:to>
      <xdr:col>64</xdr:col>
      <xdr:colOff>645777</xdr:colOff>
      <xdr:row>332</xdr:row>
      <xdr:rowOff>571725</xdr:rowOff>
    </xdr:to>
    <xdr:pic>
      <xdr:nvPicPr>
        <xdr:cNvPr id="333" name="Picture 1" descr="Picture"/>
        <xdr:cNvPicPr>
          <a:picLocks noChangeAspect="1"/>
        </xdr:cNvPicPr>
      </xdr:nvPicPr>
      <xdr:blipFill>
        <a:blip r:embed="rId332"/>
        <a:stretch>
          <a:fillRect/>
        </a:stretch>
      </xdr:blipFill>
      <xdr:spPr>
        <a:xfrm>
          <a:off x="56226075" y="210356450"/>
          <a:ext cx="645160" cy="571500"/>
        </a:xfrm>
        <a:prstGeom prst="rect">
          <a:avLst/>
        </a:prstGeom>
      </xdr:spPr>
    </xdr:pic>
    <xdr:clientData/>
  </xdr:twoCellAnchor>
  <xdr:twoCellAnchor>
    <xdr:from>
      <xdr:col>64</xdr:col>
      <xdr:colOff>0</xdr:colOff>
      <xdr:row>333</xdr:row>
      <xdr:rowOff>0</xdr:rowOff>
    </xdr:from>
    <xdr:to>
      <xdr:col>64</xdr:col>
      <xdr:colOff>645777</xdr:colOff>
      <xdr:row>333</xdr:row>
      <xdr:rowOff>571725</xdr:rowOff>
    </xdr:to>
    <xdr:pic>
      <xdr:nvPicPr>
        <xdr:cNvPr id="334" name="Picture 1" descr="Picture"/>
        <xdr:cNvPicPr>
          <a:picLocks noChangeAspect="1"/>
        </xdr:cNvPicPr>
      </xdr:nvPicPr>
      <xdr:blipFill>
        <a:blip r:embed="rId333"/>
        <a:stretch>
          <a:fillRect/>
        </a:stretch>
      </xdr:blipFill>
      <xdr:spPr>
        <a:xfrm>
          <a:off x="56226075" y="210991450"/>
          <a:ext cx="645160" cy="571500"/>
        </a:xfrm>
        <a:prstGeom prst="rect">
          <a:avLst/>
        </a:prstGeom>
      </xdr:spPr>
    </xdr:pic>
    <xdr:clientData/>
  </xdr:twoCellAnchor>
  <xdr:twoCellAnchor>
    <xdr:from>
      <xdr:col>64</xdr:col>
      <xdr:colOff>0</xdr:colOff>
      <xdr:row>334</xdr:row>
      <xdr:rowOff>0</xdr:rowOff>
    </xdr:from>
    <xdr:to>
      <xdr:col>64</xdr:col>
      <xdr:colOff>645777</xdr:colOff>
      <xdr:row>334</xdr:row>
      <xdr:rowOff>571725</xdr:rowOff>
    </xdr:to>
    <xdr:pic>
      <xdr:nvPicPr>
        <xdr:cNvPr id="335" name="Picture 1" descr="Picture"/>
        <xdr:cNvPicPr>
          <a:picLocks noChangeAspect="1"/>
        </xdr:cNvPicPr>
      </xdr:nvPicPr>
      <xdr:blipFill>
        <a:blip r:embed="rId334"/>
        <a:stretch>
          <a:fillRect/>
        </a:stretch>
      </xdr:blipFill>
      <xdr:spPr>
        <a:xfrm>
          <a:off x="56226075" y="211626450"/>
          <a:ext cx="645160" cy="571500"/>
        </a:xfrm>
        <a:prstGeom prst="rect">
          <a:avLst/>
        </a:prstGeom>
      </xdr:spPr>
    </xdr:pic>
    <xdr:clientData/>
  </xdr:twoCellAnchor>
  <xdr:twoCellAnchor>
    <xdr:from>
      <xdr:col>64</xdr:col>
      <xdr:colOff>0</xdr:colOff>
      <xdr:row>335</xdr:row>
      <xdr:rowOff>0</xdr:rowOff>
    </xdr:from>
    <xdr:to>
      <xdr:col>64</xdr:col>
      <xdr:colOff>645777</xdr:colOff>
      <xdr:row>335</xdr:row>
      <xdr:rowOff>571725</xdr:rowOff>
    </xdr:to>
    <xdr:pic>
      <xdr:nvPicPr>
        <xdr:cNvPr id="336" name="Picture 1" descr="Picture"/>
        <xdr:cNvPicPr>
          <a:picLocks noChangeAspect="1"/>
        </xdr:cNvPicPr>
      </xdr:nvPicPr>
      <xdr:blipFill>
        <a:blip r:embed="rId335"/>
        <a:stretch>
          <a:fillRect/>
        </a:stretch>
      </xdr:blipFill>
      <xdr:spPr>
        <a:xfrm>
          <a:off x="56226075" y="212261450"/>
          <a:ext cx="645160" cy="571500"/>
        </a:xfrm>
        <a:prstGeom prst="rect">
          <a:avLst/>
        </a:prstGeom>
      </xdr:spPr>
    </xdr:pic>
    <xdr:clientData/>
  </xdr:twoCellAnchor>
  <xdr:twoCellAnchor>
    <xdr:from>
      <xdr:col>64</xdr:col>
      <xdr:colOff>0</xdr:colOff>
      <xdr:row>336</xdr:row>
      <xdr:rowOff>0</xdr:rowOff>
    </xdr:from>
    <xdr:to>
      <xdr:col>64</xdr:col>
      <xdr:colOff>645777</xdr:colOff>
      <xdr:row>336</xdr:row>
      <xdr:rowOff>571725</xdr:rowOff>
    </xdr:to>
    <xdr:pic>
      <xdr:nvPicPr>
        <xdr:cNvPr id="337" name="Picture 1" descr="Picture"/>
        <xdr:cNvPicPr>
          <a:picLocks noChangeAspect="1"/>
        </xdr:cNvPicPr>
      </xdr:nvPicPr>
      <xdr:blipFill>
        <a:blip r:embed="rId336"/>
        <a:stretch>
          <a:fillRect/>
        </a:stretch>
      </xdr:blipFill>
      <xdr:spPr>
        <a:xfrm>
          <a:off x="56226075" y="212896450"/>
          <a:ext cx="645160" cy="571500"/>
        </a:xfrm>
        <a:prstGeom prst="rect">
          <a:avLst/>
        </a:prstGeom>
      </xdr:spPr>
    </xdr:pic>
    <xdr:clientData/>
  </xdr:twoCellAnchor>
  <xdr:twoCellAnchor>
    <xdr:from>
      <xdr:col>64</xdr:col>
      <xdr:colOff>0</xdr:colOff>
      <xdr:row>337</xdr:row>
      <xdr:rowOff>0</xdr:rowOff>
    </xdr:from>
    <xdr:to>
      <xdr:col>64</xdr:col>
      <xdr:colOff>645777</xdr:colOff>
      <xdr:row>337</xdr:row>
      <xdr:rowOff>571725</xdr:rowOff>
    </xdr:to>
    <xdr:pic>
      <xdr:nvPicPr>
        <xdr:cNvPr id="338" name="Picture 1" descr="Picture"/>
        <xdr:cNvPicPr>
          <a:picLocks noChangeAspect="1"/>
        </xdr:cNvPicPr>
      </xdr:nvPicPr>
      <xdr:blipFill>
        <a:blip r:embed="rId337"/>
        <a:stretch>
          <a:fillRect/>
        </a:stretch>
      </xdr:blipFill>
      <xdr:spPr>
        <a:xfrm>
          <a:off x="56226075" y="213531450"/>
          <a:ext cx="645160" cy="571500"/>
        </a:xfrm>
        <a:prstGeom prst="rect">
          <a:avLst/>
        </a:prstGeom>
      </xdr:spPr>
    </xdr:pic>
    <xdr:clientData/>
  </xdr:twoCellAnchor>
  <xdr:twoCellAnchor>
    <xdr:from>
      <xdr:col>64</xdr:col>
      <xdr:colOff>0</xdr:colOff>
      <xdr:row>338</xdr:row>
      <xdr:rowOff>0</xdr:rowOff>
    </xdr:from>
    <xdr:to>
      <xdr:col>64</xdr:col>
      <xdr:colOff>645777</xdr:colOff>
      <xdr:row>338</xdr:row>
      <xdr:rowOff>571725</xdr:rowOff>
    </xdr:to>
    <xdr:pic>
      <xdr:nvPicPr>
        <xdr:cNvPr id="339" name="Picture 1" descr="Picture"/>
        <xdr:cNvPicPr>
          <a:picLocks noChangeAspect="1"/>
        </xdr:cNvPicPr>
      </xdr:nvPicPr>
      <xdr:blipFill>
        <a:blip r:embed="rId338"/>
        <a:stretch>
          <a:fillRect/>
        </a:stretch>
      </xdr:blipFill>
      <xdr:spPr>
        <a:xfrm>
          <a:off x="56226075" y="214166450"/>
          <a:ext cx="645160" cy="571500"/>
        </a:xfrm>
        <a:prstGeom prst="rect">
          <a:avLst/>
        </a:prstGeom>
      </xdr:spPr>
    </xdr:pic>
    <xdr:clientData/>
  </xdr:twoCellAnchor>
  <xdr:twoCellAnchor>
    <xdr:from>
      <xdr:col>64</xdr:col>
      <xdr:colOff>0</xdr:colOff>
      <xdr:row>339</xdr:row>
      <xdr:rowOff>0</xdr:rowOff>
    </xdr:from>
    <xdr:to>
      <xdr:col>64</xdr:col>
      <xdr:colOff>645777</xdr:colOff>
      <xdr:row>339</xdr:row>
      <xdr:rowOff>571725</xdr:rowOff>
    </xdr:to>
    <xdr:pic>
      <xdr:nvPicPr>
        <xdr:cNvPr id="340" name="Picture 1" descr="Picture"/>
        <xdr:cNvPicPr>
          <a:picLocks noChangeAspect="1"/>
        </xdr:cNvPicPr>
      </xdr:nvPicPr>
      <xdr:blipFill>
        <a:blip r:embed="rId339"/>
        <a:stretch>
          <a:fillRect/>
        </a:stretch>
      </xdr:blipFill>
      <xdr:spPr>
        <a:xfrm>
          <a:off x="56226075" y="214801450"/>
          <a:ext cx="645160" cy="571500"/>
        </a:xfrm>
        <a:prstGeom prst="rect">
          <a:avLst/>
        </a:prstGeom>
      </xdr:spPr>
    </xdr:pic>
    <xdr:clientData/>
  </xdr:twoCellAnchor>
  <xdr:twoCellAnchor>
    <xdr:from>
      <xdr:col>64</xdr:col>
      <xdr:colOff>0</xdr:colOff>
      <xdr:row>340</xdr:row>
      <xdr:rowOff>0</xdr:rowOff>
    </xdr:from>
    <xdr:to>
      <xdr:col>64</xdr:col>
      <xdr:colOff>645777</xdr:colOff>
      <xdr:row>340</xdr:row>
      <xdr:rowOff>571725</xdr:rowOff>
    </xdr:to>
    <xdr:pic>
      <xdr:nvPicPr>
        <xdr:cNvPr id="341" name="Picture 1" descr="Picture"/>
        <xdr:cNvPicPr>
          <a:picLocks noChangeAspect="1"/>
        </xdr:cNvPicPr>
      </xdr:nvPicPr>
      <xdr:blipFill>
        <a:blip r:embed="rId340"/>
        <a:stretch>
          <a:fillRect/>
        </a:stretch>
      </xdr:blipFill>
      <xdr:spPr>
        <a:xfrm>
          <a:off x="56226075" y="215436450"/>
          <a:ext cx="645160" cy="571500"/>
        </a:xfrm>
        <a:prstGeom prst="rect">
          <a:avLst/>
        </a:prstGeom>
      </xdr:spPr>
    </xdr:pic>
    <xdr:clientData/>
  </xdr:twoCellAnchor>
  <xdr:twoCellAnchor>
    <xdr:from>
      <xdr:col>64</xdr:col>
      <xdr:colOff>0</xdr:colOff>
      <xdr:row>341</xdr:row>
      <xdr:rowOff>0</xdr:rowOff>
    </xdr:from>
    <xdr:to>
      <xdr:col>64</xdr:col>
      <xdr:colOff>645777</xdr:colOff>
      <xdr:row>341</xdr:row>
      <xdr:rowOff>571725</xdr:rowOff>
    </xdr:to>
    <xdr:pic>
      <xdr:nvPicPr>
        <xdr:cNvPr id="342" name="Picture 1" descr="Picture"/>
        <xdr:cNvPicPr>
          <a:picLocks noChangeAspect="1"/>
        </xdr:cNvPicPr>
      </xdr:nvPicPr>
      <xdr:blipFill>
        <a:blip r:embed="rId341"/>
        <a:stretch>
          <a:fillRect/>
        </a:stretch>
      </xdr:blipFill>
      <xdr:spPr>
        <a:xfrm>
          <a:off x="56226075" y="216071450"/>
          <a:ext cx="645160" cy="571500"/>
        </a:xfrm>
        <a:prstGeom prst="rect">
          <a:avLst/>
        </a:prstGeom>
      </xdr:spPr>
    </xdr:pic>
    <xdr:clientData/>
  </xdr:twoCellAnchor>
  <xdr:twoCellAnchor>
    <xdr:from>
      <xdr:col>64</xdr:col>
      <xdr:colOff>0</xdr:colOff>
      <xdr:row>342</xdr:row>
      <xdr:rowOff>0</xdr:rowOff>
    </xdr:from>
    <xdr:to>
      <xdr:col>64</xdr:col>
      <xdr:colOff>645777</xdr:colOff>
      <xdr:row>342</xdr:row>
      <xdr:rowOff>571725</xdr:rowOff>
    </xdr:to>
    <xdr:pic>
      <xdr:nvPicPr>
        <xdr:cNvPr id="343" name="Picture 1" descr="Picture"/>
        <xdr:cNvPicPr>
          <a:picLocks noChangeAspect="1"/>
        </xdr:cNvPicPr>
      </xdr:nvPicPr>
      <xdr:blipFill>
        <a:blip r:embed="rId342"/>
        <a:stretch>
          <a:fillRect/>
        </a:stretch>
      </xdr:blipFill>
      <xdr:spPr>
        <a:xfrm>
          <a:off x="56226075" y="216706450"/>
          <a:ext cx="645160" cy="571500"/>
        </a:xfrm>
        <a:prstGeom prst="rect">
          <a:avLst/>
        </a:prstGeom>
      </xdr:spPr>
    </xdr:pic>
    <xdr:clientData/>
  </xdr:twoCellAnchor>
  <xdr:twoCellAnchor>
    <xdr:from>
      <xdr:col>64</xdr:col>
      <xdr:colOff>0</xdr:colOff>
      <xdr:row>343</xdr:row>
      <xdr:rowOff>0</xdr:rowOff>
    </xdr:from>
    <xdr:to>
      <xdr:col>64</xdr:col>
      <xdr:colOff>645777</xdr:colOff>
      <xdr:row>343</xdr:row>
      <xdr:rowOff>571725</xdr:rowOff>
    </xdr:to>
    <xdr:pic>
      <xdr:nvPicPr>
        <xdr:cNvPr id="344" name="Picture 1" descr="Picture"/>
        <xdr:cNvPicPr>
          <a:picLocks noChangeAspect="1"/>
        </xdr:cNvPicPr>
      </xdr:nvPicPr>
      <xdr:blipFill>
        <a:blip r:embed="rId343"/>
        <a:stretch>
          <a:fillRect/>
        </a:stretch>
      </xdr:blipFill>
      <xdr:spPr>
        <a:xfrm>
          <a:off x="56226075" y="217341450"/>
          <a:ext cx="645160" cy="571500"/>
        </a:xfrm>
        <a:prstGeom prst="rect">
          <a:avLst/>
        </a:prstGeom>
      </xdr:spPr>
    </xdr:pic>
    <xdr:clientData/>
  </xdr:twoCellAnchor>
  <xdr:twoCellAnchor>
    <xdr:from>
      <xdr:col>64</xdr:col>
      <xdr:colOff>0</xdr:colOff>
      <xdr:row>344</xdr:row>
      <xdr:rowOff>0</xdr:rowOff>
    </xdr:from>
    <xdr:to>
      <xdr:col>64</xdr:col>
      <xdr:colOff>645777</xdr:colOff>
      <xdr:row>344</xdr:row>
      <xdr:rowOff>571725</xdr:rowOff>
    </xdr:to>
    <xdr:pic>
      <xdr:nvPicPr>
        <xdr:cNvPr id="345" name="Picture 1" descr="Picture"/>
        <xdr:cNvPicPr>
          <a:picLocks noChangeAspect="1"/>
        </xdr:cNvPicPr>
      </xdr:nvPicPr>
      <xdr:blipFill>
        <a:blip r:embed="rId344"/>
        <a:stretch>
          <a:fillRect/>
        </a:stretch>
      </xdr:blipFill>
      <xdr:spPr>
        <a:xfrm>
          <a:off x="56226075" y="217976450"/>
          <a:ext cx="645160" cy="571500"/>
        </a:xfrm>
        <a:prstGeom prst="rect">
          <a:avLst/>
        </a:prstGeom>
      </xdr:spPr>
    </xdr:pic>
    <xdr:clientData/>
  </xdr:twoCellAnchor>
  <xdr:twoCellAnchor>
    <xdr:from>
      <xdr:col>64</xdr:col>
      <xdr:colOff>0</xdr:colOff>
      <xdr:row>345</xdr:row>
      <xdr:rowOff>0</xdr:rowOff>
    </xdr:from>
    <xdr:to>
      <xdr:col>64</xdr:col>
      <xdr:colOff>645777</xdr:colOff>
      <xdr:row>345</xdr:row>
      <xdr:rowOff>571725</xdr:rowOff>
    </xdr:to>
    <xdr:pic>
      <xdr:nvPicPr>
        <xdr:cNvPr id="346" name="Picture 1" descr="Picture"/>
        <xdr:cNvPicPr>
          <a:picLocks noChangeAspect="1"/>
        </xdr:cNvPicPr>
      </xdr:nvPicPr>
      <xdr:blipFill>
        <a:blip r:embed="rId345"/>
        <a:stretch>
          <a:fillRect/>
        </a:stretch>
      </xdr:blipFill>
      <xdr:spPr>
        <a:xfrm>
          <a:off x="56226075" y="218611450"/>
          <a:ext cx="645160" cy="571500"/>
        </a:xfrm>
        <a:prstGeom prst="rect">
          <a:avLst/>
        </a:prstGeom>
      </xdr:spPr>
    </xdr:pic>
    <xdr:clientData/>
  </xdr:twoCellAnchor>
  <xdr:twoCellAnchor>
    <xdr:from>
      <xdr:col>64</xdr:col>
      <xdr:colOff>0</xdr:colOff>
      <xdr:row>346</xdr:row>
      <xdr:rowOff>0</xdr:rowOff>
    </xdr:from>
    <xdr:to>
      <xdr:col>64</xdr:col>
      <xdr:colOff>645777</xdr:colOff>
      <xdr:row>346</xdr:row>
      <xdr:rowOff>571725</xdr:rowOff>
    </xdr:to>
    <xdr:pic>
      <xdr:nvPicPr>
        <xdr:cNvPr id="347" name="Picture 1" descr="Picture"/>
        <xdr:cNvPicPr>
          <a:picLocks noChangeAspect="1"/>
        </xdr:cNvPicPr>
      </xdr:nvPicPr>
      <xdr:blipFill>
        <a:blip r:embed="rId346"/>
        <a:stretch>
          <a:fillRect/>
        </a:stretch>
      </xdr:blipFill>
      <xdr:spPr>
        <a:xfrm>
          <a:off x="56226075" y="219246450"/>
          <a:ext cx="645160" cy="571500"/>
        </a:xfrm>
        <a:prstGeom prst="rect">
          <a:avLst/>
        </a:prstGeom>
      </xdr:spPr>
    </xdr:pic>
    <xdr:clientData/>
  </xdr:twoCellAnchor>
  <xdr:twoCellAnchor>
    <xdr:from>
      <xdr:col>64</xdr:col>
      <xdr:colOff>0</xdr:colOff>
      <xdr:row>347</xdr:row>
      <xdr:rowOff>0</xdr:rowOff>
    </xdr:from>
    <xdr:to>
      <xdr:col>64</xdr:col>
      <xdr:colOff>645777</xdr:colOff>
      <xdr:row>347</xdr:row>
      <xdr:rowOff>571725</xdr:rowOff>
    </xdr:to>
    <xdr:pic>
      <xdr:nvPicPr>
        <xdr:cNvPr id="348" name="Picture 1" descr="Picture"/>
        <xdr:cNvPicPr>
          <a:picLocks noChangeAspect="1"/>
        </xdr:cNvPicPr>
      </xdr:nvPicPr>
      <xdr:blipFill>
        <a:blip r:embed="rId347"/>
        <a:stretch>
          <a:fillRect/>
        </a:stretch>
      </xdr:blipFill>
      <xdr:spPr>
        <a:xfrm>
          <a:off x="56226075" y="219881450"/>
          <a:ext cx="645160" cy="571500"/>
        </a:xfrm>
        <a:prstGeom prst="rect">
          <a:avLst/>
        </a:prstGeom>
      </xdr:spPr>
    </xdr:pic>
    <xdr:clientData/>
  </xdr:twoCellAnchor>
  <xdr:twoCellAnchor>
    <xdr:from>
      <xdr:col>64</xdr:col>
      <xdr:colOff>0</xdr:colOff>
      <xdr:row>348</xdr:row>
      <xdr:rowOff>0</xdr:rowOff>
    </xdr:from>
    <xdr:to>
      <xdr:col>64</xdr:col>
      <xdr:colOff>645777</xdr:colOff>
      <xdr:row>348</xdr:row>
      <xdr:rowOff>571725</xdr:rowOff>
    </xdr:to>
    <xdr:pic>
      <xdr:nvPicPr>
        <xdr:cNvPr id="349" name="Picture 1" descr="Picture"/>
        <xdr:cNvPicPr>
          <a:picLocks noChangeAspect="1"/>
        </xdr:cNvPicPr>
      </xdr:nvPicPr>
      <xdr:blipFill>
        <a:blip r:embed="rId348"/>
        <a:stretch>
          <a:fillRect/>
        </a:stretch>
      </xdr:blipFill>
      <xdr:spPr>
        <a:xfrm>
          <a:off x="56226075" y="220516450"/>
          <a:ext cx="645160" cy="571500"/>
        </a:xfrm>
        <a:prstGeom prst="rect">
          <a:avLst/>
        </a:prstGeom>
      </xdr:spPr>
    </xdr:pic>
    <xdr:clientData/>
  </xdr:twoCellAnchor>
  <xdr:twoCellAnchor>
    <xdr:from>
      <xdr:col>64</xdr:col>
      <xdr:colOff>0</xdr:colOff>
      <xdr:row>349</xdr:row>
      <xdr:rowOff>0</xdr:rowOff>
    </xdr:from>
    <xdr:to>
      <xdr:col>64</xdr:col>
      <xdr:colOff>645777</xdr:colOff>
      <xdr:row>349</xdr:row>
      <xdr:rowOff>571725</xdr:rowOff>
    </xdr:to>
    <xdr:pic>
      <xdr:nvPicPr>
        <xdr:cNvPr id="350" name="Picture 1" descr="Picture"/>
        <xdr:cNvPicPr>
          <a:picLocks noChangeAspect="1"/>
        </xdr:cNvPicPr>
      </xdr:nvPicPr>
      <xdr:blipFill>
        <a:blip r:embed="rId349"/>
        <a:stretch>
          <a:fillRect/>
        </a:stretch>
      </xdr:blipFill>
      <xdr:spPr>
        <a:xfrm>
          <a:off x="56226075" y="221151450"/>
          <a:ext cx="645160" cy="571500"/>
        </a:xfrm>
        <a:prstGeom prst="rect">
          <a:avLst/>
        </a:prstGeom>
      </xdr:spPr>
    </xdr:pic>
    <xdr:clientData/>
  </xdr:twoCellAnchor>
  <xdr:twoCellAnchor>
    <xdr:from>
      <xdr:col>64</xdr:col>
      <xdr:colOff>0</xdr:colOff>
      <xdr:row>350</xdr:row>
      <xdr:rowOff>0</xdr:rowOff>
    </xdr:from>
    <xdr:to>
      <xdr:col>64</xdr:col>
      <xdr:colOff>645777</xdr:colOff>
      <xdr:row>350</xdr:row>
      <xdr:rowOff>571725</xdr:rowOff>
    </xdr:to>
    <xdr:pic>
      <xdr:nvPicPr>
        <xdr:cNvPr id="351" name="Picture 1" descr="Picture"/>
        <xdr:cNvPicPr>
          <a:picLocks noChangeAspect="1"/>
        </xdr:cNvPicPr>
      </xdr:nvPicPr>
      <xdr:blipFill>
        <a:blip r:embed="rId350"/>
        <a:stretch>
          <a:fillRect/>
        </a:stretch>
      </xdr:blipFill>
      <xdr:spPr>
        <a:xfrm>
          <a:off x="56226075" y="221786450"/>
          <a:ext cx="645160" cy="571500"/>
        </a:xfrm>
        <a:prstGeom prst="rect">
          <a:avLst/>
        </a:prstGeom>
      </xdr:spPr>
    </xdr:pic>
    <xdr:clientData/>
  </xdr:twoCellAnchor>
  <xdr:twoCellAnchor>
    <xdr:from>
      <xdr:col>64</xdr:col>
      <xdr:colOff>0</xdr:colOff>
      <xdr:row>351</xdr:row>
      <xdr:rowOff>0</xdr:rowOff>
    </xdr:from>
    <xdr:to>
      <xdr:col>64</xdr:col>
      <xdr:colOff>645777</xdr:colOff>
      <xdr:row>351</xdr:row>
      <xdr:rowOff>571725</xdr:rowOff>
    </xdr:to>
    <xdr:pic>
      <xdr:nvPicPr>
        <xdr:cNvPr id="352" name="Picture 1" descr="Picture"/>
        <xdr:cNvPicPr>
          <a:picLocks noChangeAspect="1"/>
        </xdr:cNvPicPr>
      </xdr:nvPicPr>
      <xdr:blipFill>
        <a:blip r:embed="rId351"/>
        <a:stretch>
          <a:fillRect/>
        </a:stretch>
      </xdr:blipFill>
      <xdr:spPr>
        <a:xfrm>
          <a:off x="56226075" y="222421450"/>
          <a:ext cx="645160" cy="571500"/>
        </a:xfrm>
        <a:prstGeom prst="rect">
          <a:avLst/>
        </a:prstGeom>
      </xdr:spPr>
    </xdr:pic>
    <xdr:clientData/>
  </xdr:twoCellAnchor>
  <xdr:twoCellAnchor>
    <xdr:from>
      <xdr:col>64</xdr:col>
      <xdr:colOff>0</xdr:colOff>
      <xdr:row>352</xdr:row>
      <xdr:rowOff>0</xdr:rowOff>
    </xdr:from>
    <xdr:to>
      <xdr:col>64</xdr:col>
      <xdr:colOff>645777</xdr:colOff>
      <xdr:row>352</xdr:row>
      <xdr:rowOff>571725</xdr:rowOff>
    </xdr:to>
    <xdr:pic>
      <xdr:nvPicPr>
        <xdr:cNvPr id="353" name="Picture 1" descr="Picture"/>
        <xdr:cNvPicPr>
          <a:picLocks noChangeAspect="1"/>
        </xdr:cNvPicPr>
      </xdr:nvPicPr>
      <xdr:blipFill>
        <a:blip r:embed="rId352"/>
        <a:stretch>
          <a:fillRect/>
        </a:stretch>
      </xdr:blipFill>
      <xdr:spPr>
        <a:xfrm>
          <a:off x="56226075" y="223056450"/>
          <a:ext cx="645160" cy="571500"/>
        </a:xfrm>
        <a:prstGeom prst="rect">
          <a:avLst/>
        </a:prstGeom>
      </xdr:spPr>
    </xdr:pic>
    <xdr:clientData/>
  </xdr:twoCellAnchor>
  <xdr:twoCellAnchor>
    <xdr:from>
      <xdr:col>64</xdr:col>
      <xdr:colOff>0</xdr:colOff>
      <xdr:row>353</xdr:row>
      <xdr:rowOff>0</xdr:rowOff>
    </xdr:from>
    <xdr:to>
      <xdr:col>64</xdr:col>
      <xdr:colOff>645777</xdr:colOff>
      <xdr:row>353</xdr:row>
      <xdr:rowOff>571725</xdr:rowOff>
    </xdr:to>
    <xdr:pic>
      <xdr:nvPicPr>
        <xdr:cNvPr id="354" name="Picture 1" descr="Picture"/>
        <xdr:cNvPicPr>
          <a:picLocks noChangeAspect="1"/>
        </xdr:cNvPicPr>
      </xdr:nvPicPr>
      <xdr:blipFill>
        <a:blip r:embed="rId353"/>
        <a:stretch>
          <a:fillRect/>
        </a:stretch>
      </xdr:blipFill>
      <xdr:spPr>
        <a:xfrm>
          <a:off x="56226075" y="223691450"/>
          <a:ext cx="645160" cy="571500"/>
        </a:xfrm>
        <a:prstGeom prst="rect">
          <a:avLst/>
        </a:prstGeom>
      </xdr:spPr>
    </xdr:pic>
    <xdr:clientData/>
  </xdr:twoCellAnchor>
  <xdr:twoCellAnchor>
    <xdr:from>
      <xdr:col>64</xdr:col>
      <xdr:colOff>0</xdr:colOff>
      <xdr:row>354</xdr:row>
      <xdr:rowOff>0</xdr:rowOff>
    </xdr:from>
    <xdr:to>
      <xdr:col>64</xdr:col>
      <xdr:colOff>645777</xdr:colOff>
      <xdr:row>354</xdr:row>
      <xdr:rowOff>571725</xdr:rowOff>
    </xdr:to>
    <xdr:pic>
      <xdr:nvPicPr>
        <xdr:cNvPr id="355" name="Picture 1" descr="Picture"/>
        <xdr:cNvPicPr>
          <a:picLocks noChangeAspect="1"/>
        </xdr:cNvPicPr>
      </xdr:nvPicPr>
      <xdr:blipFill>
        <a:blip r:embed="rId354"/>
        <a:stretch>
          <a:fillRect/>
        </a:stretch>
      </xdr:blipFill>
      <xdr:spPr>
        <a:xfrm>
          <a:off x="56226075" y="224326450"/>
          <a:ext cx="645160" cy="571500"/>
        </a:xfrm>
        <a:prstGeom prst="rect">
          <a:avLst/>
        </a:prstGeom>
      </xdr:spPr>
    </xdr:pic>
    <xdr:clientData/>
  </xdr:twoCellAnchor>
  <xdr:twoCellAnchor>
    <xdr:from>
      <xdr:col>64</xdr:col>
      <xdr:colOff>0</xdr:colOff>
      <xdr:row>355</xdr:row>
      <xdr:rowOff>0</xdr:rowOff>
    </xdr:from>
    <xdr:to>
      <xdr:col>64</xdr:col>
      <xdr:colOff>645777</xdr:colOff>
      <xdr:row>355</xdr:row>
      <xdr:rowOff>571725</xdr:rowOff>
    </xdr:to>
    <xdr:pic>
      <xdr:nvPicPr>
        <xdr:cNvPr id="356" name="Picture 1" descr="Picture"/>
        <xdr:cNvPicPr>
          <a:picLocks noChangeAspect="1"/>
        </xdr:cNvPicPr>
      </xdr:nvPicPr>
      <xdr:blipFill>
        <a:blip r:embed="rId355"/>
        <a:stretch>
          <a:fillRect/>
        </a:stretch>
      </xdr:blipFill>
      <xdr:spPr>
        <a:xfrm>
          <a:off x="56226075" y="224961450"/>
          <a:ext cx="645160" cy="571500"/>
        </a:xfrm>
        <a:prstGeom prst="rect">
          <a:avLst/>
        </a:prstGeom>
      </xdr:spPr>
    </xdr:pic>
    <xdr:clientData/>
  </xdr:twoCellAnchor>
  <xdr:twoCellAnchor>
    <xdr:from>
      <xdr:col>64</xdr:col>
      <xdr:colOff>0</xdr:colOff>
      <xdr:row>356</xdr:row>
      <xdr:rowOff>0</xdr:rowOff>
    </xdr:from>
    <xdr:to>
      <xdr:col>64</xdr:col>
      <xdr:colOff>645777</xdr:colOff>
      <xdr:row>356</xdr:row>
      <xdr:rowOff>571725</xdr:rowOff>
    </xdr:to>
    <xdr:pic>
      <xdr:nvPicPr>
        <xdr:cNvPr id="357" name="Picture 1" descr="Picture"/>
        <xdr:cNvPicPr>
          <a:picLocks noChangeAspect="1"/>
        </xdr:cNvPicPr>
      </xdr:nvPicPr>
      <xdr:blipFill>
        <a:blip r:embed="rId356"/>
        <a:stretch>
          <a:fillRect/>
        </a:stretch>
      </xdr:blipFill>
      <xdr:spPr>
        <a:xfrm>
          <a:off x="56226075" y="225596450"/>
          <a:ext cx="645160" cy="571500"/>
        </a:xfrm>
        <a:prstGeom prst="rect">
          <a:avLst/>
        </a:prstGeom>
      </xdr:spPr>
    </xdr:pic>
    <xdr:clientData/>
  </xdr:twoCellAnchor>
  <xdr:twoCellAnchor>
    <xdr:from>
      <xdr:col>64</xdr:col>
      <xdr:colOff>0</xdr:colOff>
      <xdr:row>357</xdr:row>
      <xdr:rowOff>0</xdr:rowOff>
    </xdr:from>
    <xdr:to>
      <xdr:col>64</xdr:col>
      <xdr:colOff>645777</xdr:colOff>
      <xdr:row>357</xdr:row>
      <xdr:rowOff>571725</xdr:rowOff>
    </xdr:to>
    <xdr:pic>
      <xdr:nvPicPr>
        <xdr:cNvPr id="358" name="Picture 1" descr="Picture"/>
        <xdr:cNvPicPr>
          <a:picLocks noChangeAspect="1"/>
        </xdr:cNvPicPr>
      </xdr:nvPicPr>
      <xdr:blipFill>
        <a:blip r:embed="rId357"/>
        <a:stretch>
          <a:fillRect/>
        </a:stretch>
      </xdr:blipFill>
      <xdr:spPr>
        <a:xfrm>
          <a:off x="56226075" y="226231450"/>
          <a:ext cx="645160" cy="571500"/>
        </a:xfrm>
        <a:prstGeom prst="rect">
          <a:avLst/>
        </a:prstGeom>
      </xdr:spPr>
    </xdr:pic>
    <xdr:clientData/>
  </xdr:twoCellAnchor>
  <xdr:twoCellAnchor>
    <xdr:from>
      <xdr:col>64</xdr:col>
      <xdr:colOff>0</xdr:colOff>
      <xdr:row>358</xdr:row>
      <xdr:rowOff>0</xdr:rowOff>
    </xdr:from>
    <xdr:to>
      <xdr:col>64</xdr:col>
      <xdr:colOff>645777</xdr:colOff>
      <xdr:row>358</xdr:row>
      <xdr:rowOff>571725</xdr:rowOff>
    </xdr:to>
    <xdr:pic>
      <xdr:nvPicPr>
        <xdr:cNvPr id="359" name="Picture 1" descr="Picture"/>
        <xdr:cNvPicPr>
          <a:picLocks noChangeAspect="1"/>
        </xdr:cNvPicPr>
      </xdr:nvPicPr>
      <xdr:blipFill>
        <a:blip r:embed="rId358"/>
        <a:stretch>
          <a:fillRect/>
        </a:stretch>
      </xdr:blipFill>
      <xdr:spPr>
        <a:xfrm>
          <a:off x="56226075" y="226866450"/>
          <a:ext cx="645160" cy="571500"/>
        </a:xfrm>
        <a:prstGeom prst="rect">
          <a:avLst/>
        </a:prstGeom>
      </xdr:spPr>
    </xdr:pic>
    <xdr:clientData/>
  </xdr:twoCellAnchor>
  <xdr:twoCellAnchor>
    <xdr:from>
      <xdr:col>64</xdr:col>
      <xdr:colOff>0</xdr:colOff>
      <xdr:row>359</xdr:row>
      <xdr:rowOff>0</xdr:rowOff>
    </xdr:from>
    <xdr:to>
      <xdr:col>64</xdr:col>
      <xdr:colOff>645777</xdr:colOff>
      <xdr:row>359</xdr:row>
      <xdr:rowOff>571725</xdr:rowOff>
    </xdr:to>
    <xdr:pic>
      <xdr:nvPicPr>
        <xdr:cNvPr id="360" name="Picture 1" descr="Picture"/>
        <xdr:cNvPicPr>
          <a:picLocks noChangeAspect="1"/>
        </xdr:cNvPicPr>
      </xdr:nvPicPr>
      <xdr:blipFill>
        <a:blip r:embed="rId359"/>
        <a:stretch>
          <a:fillRect/>
        </a:stretch>
      </xdr:blipFill>
      <xdr:spPr>
        <a:xfrm>
          <a:off x="56226075" y="227501450"/>
          <a:ext cx="645160" cy="571500"/>
        </a:xfrm>
        <a:prstGeom prst="rect">
          <a:avLst/>
        </a:prstGeom>
      </xdr:spPr>
    </xdr:pic>
    <xdr:clientData/>
  </xdr:twoCellAnchor>
  <xdr:twoCellAnchor>
    <xdr:from>
      <xdr:col>64</xdr:col>
      <xdr:colOff>0</xdr:colOff>
      <xdr:row>360</xdr:row>
      <xdr:rowOff>0</xdr:rowOff>
    </xdr:from>
    <xdr:to>
      <xdr:col>64</xdr:col>
      <xdr:colOff>645777</xdr:colOff>
      <xdr:row>360</xdr:row>
      <xdr:rowOff>571725</xdr:rowOff>
    </xdr:to>
    <xdr:pic>
      <xdr:nvPicPr>
        <xdr:cNvPr id="361" name="Picture 1" descr="Picture"/>
        <xdr:cNvPicPr>
          <a:picLocks noChangeAspect="1"/>
        </xdr:cNvPicPr>
      </xdr:nvPicPr>
      <xdr:blipFill>
        <a:blip r:embed="rId360"/>
        <a:stretch>
          <a:fillRect/>
        </a:stretch>
      </xdr:blipFill>
      <xdr:spPr>
        <a:xfrm>
          <a:off x="56226075" y="228136450"/>
          <a:ext cx="645160" cy="571500"/>
        </a:xfrm>
        <a:prstGeom prst="rect">
          <a:avLst/>
        </a:prstGeom>
      </xdr:spPr>
    </xdr:pic>
    <xdr:clientData/>
  </xdr:twoCellAnchor>
  <xdr:twoCellAnchor>
    <xdr:from>
      <xdr:col>64</xdr:col>
      <xdr:colOff>0</xdr:colOff>
      <xdr:row>361</xdr:row>
      <xdr:rowOff>0</xdr:rowOff>
    </xdr:from>
    <xdr:to>
      <xdr:col>64</xdr:col>
      <xdr:colOff>645777</xdr:colOff>
      <xdr:row>361</xdr:row>
      <xdr:rowOff>571725</xdr:rowOff>
    </xdr:to>
    <xdr:pic>
      <xdr:nvPicPr>
        <xdr:cNvPr id="362" name="Picture 1" descr="Picture"/>
        <xdr:cNvPicPr>
          <a:picLocks noChangeAspect="1"/>
        </xdr:cNvPicPr>
      </xdr:nvPicPr>
      <xdr:blipFill>
        <a:blip r:embed="rId361"/>
        <a:stretch>
          <a:fillRect/>
        </a:stretch>
      </xdr:blipFill>
      <xdr:spPr>
        <a:xfrm>
          <a:off x="56226075" y="228771450"/>
          <a:ext cx="645160" cy="571500"/>
        </a:xfrm>
        <a:prstGeom prst="rect">
          <a:avLst/>
        </a:prstGeom>
      </xdr:spPr>
    </xdr:pic>
    <xdr:clientData/>
  </xdr:twoCellAnchor>
  <xdr:twoCellAnchor>
    <xdr:from>
      <xdr:col>64</xdr:col>
      <xdr:colOff>0</xdr:colOff>
      <xdr:row>362</xdr:row>
      <xdr:rowOff>0</xdr:rowOff>
    </xdr:from>
    <xdr:to>
      <xdr:col>64</xdr:col>
      <xdr:colOff>645777</xdr:colOff>
      <xdr:row>362</xdr:row>
      <xdr:rowOff>571725</xdr:rowOff>
    </xdr:to>
    <xdr:pic>
      <xdr:nvPicPr>
        <xdr:cNvPr id="363" name="Picture 1" descr="Picture"/>
        <xdr:cNvPicPr>
          <a:picLocks noChangeAspect="1"/>
        </xdr:cNvPicPr>
      </xdr:nvPicPr>
      <xdr:blipFill>
        <a:blip r:embed="rId362"/>
        <a:stretch>
          <a:fillRect/>
        </a:stretch>
      </xdr:blipFill>
      <xdr:spPr>
        <a:xfrm>
          <a:off x="56226075" y="229406450"/>
          <a:ext cx="645160" cy="571500"/>
        </a:xfrm>
        <a:prstGeom prst="rect">
          <a:avLst/>
        </a:prstGeom>
      </xdr:spPr>
    </xdr:pic>
    <xdr:clientData/>
  </xdr:twoCellAnchor>
  <xdr:twoCellAnchor>
    <xdr:from>
      <xdr:col>64</xdr:col>
      <xdr:colOff>0</xdr:colOff>
      <xdr:row>363</xdr:row>
      <xdr:rowOff>0</xdr:rowOff>
    </xdr:from>
    <xdr:to>
      <xdr:col>64</xdr:col>
      <xdr:colOff>645777</xdr:colOff>
      <xdr:row>363</xdr:row>
      <xdr:rowOff>571725</xdr:rowOff>
    </xdr:to>
    <xdr:pic>
      <xdr:nvPicPr>
        <xdr:cNvPr id="364" name="Picture 1" descr="Picture"/>
        <xdr:cNvPicPr>
          <a:picLocks noChangeAspect="1"/>
        </xdr:cNvPicPr>
      </xdr:nvPicPr>
      <xdr:blipFill>
        <a:blip r:embed="rId363"/>
        <a:stretch>
          <a:fillRect/>
        </a:stretch>
      </xdr:blipFill>
      <xdr:spPr>
        <a:xfrm>
          <a:off x="56226075" y="230041450"/>
          <a:ext cx="645160" cy="571500"/>
        </a:xfrm>
        <a:prstGeom prst="rect">
          <a:avLst/>
        </a:prstGeom>
      </xdr:spPr>
    </xdr:pic>
    <xdr:clientData/>
  </xdr:twoCellAnchor>
  <xdr:twoCellAnchor>
    <xdr:from>
      <xdr:col>64</xdr:col>
      <xdr:colOff>0</xdr:colOff>
      <xdr:row>364</xdr:row>
      <xdr:rowOff>0</xdr:rowOff>
    </xdr:from>
    <xdr:to>
      <xdr:col>64</xdr:col>
      <xdr:colOff>645777</xdr:colOff>
      <xdr:row>364</xdr:row>
      <xdr:rowOff>571725</xdr:rowOff>
    </xdr:to>
    <xdr:pic>
      <xdr:nvPicPr>
        <xdr:cNvPr id="365" name="Picture 1" descr="Picture"/>
        <xdr:cNvPicPr>
          <a:picLocks noChangeAspect="1"/>
        </xdr:cNvPicPr>
      </xdr:nvPicPr>
      <xdr:blipFill>
        <a:blip r:embed="rId364"/>
        <a:stretch>
          <a:fillRect/>
        </a:stretch>
      </xdr:blipFill>
      <xdr:spPr>
        <a:xfrm>
          <a:off x="56226075" y="230676450"/>
          <a:ext cx="645160" cy="571500"/>
        </a:xfrm>
        <a:prstGeom prst="rect">
          <a:avLst/>
        </a:prstGeom>
      </xdr:spPr>
    </xdr:pic>
    <xdr:clientData/>
  </xdr:twoCellAnchor>
  <xdr:twoCellAnchor>
    <xdr:from>
      <xdr:col>64</xdr:col>
      <xdr:colOff>0</xdr:colOff>
      <xdr:row>365</xdr:row>
      <xdr:rowOff>0</xdr:rowOff>
    </xdr:from>
    <xdr:to>
      <xdr:col>64</xdr:col>
      <xdr:colOff>645777</xdr:colOff>
      <xdr:row>365</xdr:row>
      <xdr:rowOff>571725</xdr:rowOff>
    </xdr:to>
    <xdr:pic>
      <xdr:nvPicPr>
        <xdr:cNvPr id="366" name="Picture 1" descr="Picture"/>
        <xdr:cNvPicPr>
          <a:picLocks noChangeAspect="1"/>
        </xdr:cNvPicPr>
      </xdr:nvPicPr>
      <xdr:blipFill>
        <a:blip r:embed="rId365"/>
        <a:stretch>
          <a:fillRect/>
        </a:stretch>
      </xdr:blipFill>
      <xdr:spPr>
        <a:xfrm>
          <a:off x="56226075" y="231311450"/>
          <a:ext cx="645160" cy="571500"/>
        </a:xfrm>
        <a:prstGeom prst="rect">
          <a:avLst/>
        </a:prstGeom>
      </xdr:spPr>
    </xdr:pic>
    <xdr:clientData/>
  </xdr:twoCellAnchor>
  <xdr:twoCellAnchor>
    <xdr:from>
      <xdr:col>64</xdr:col>
      <xdr:colOff>0</xdr:colOff>
      <xdr:row>366</xdr:row>
      <xdr:rowOff>0</xdr:rowOff>
    </xdr:from>
    <xdr:to>
      <xdr:col>64</xdr:col>
      <xdr:colOff>645777</xdr:colOff>
      <xdr:row>366</xdr:row>
      <xdr:rowOff>571725</xdr:rowOff>
    </xdr:to>
    <xdr:pic>
      <xdr:nvPicPr>
        <xdr:cNvPr id="367" name="Picture 1" descr="Picture"/>
        <xdr:cNvPicPr>
          <a:picLocks noChangeAspect="1"/>
        </xdr:cNvPicPr>
      </xdr:nvPicPr>
      <xdr:blipFill>
        <a:blip r:embed="rId366"/>
        <a:stretch>
          <a:fillRect/>
        </a:stretch>
      </xdr:blipFill>
      <xdr:spPr>
        <a:xfrm>
          <a:off x="56226075" y="231946450"/>
          <a:ext cx="645160" cy="571500"/>
        </a:xfrm>
        <a:prstGeom prst="rect">
          <a:avLst/>
        </a:prstGeom>
      </xdr:spPr>
    </xdr:pic>
    <xdr:clientData/>
  </xdr:twoCellAnchor>
  <xdr:twoCellAnchor>
    <xdr:from>
      <xdr:col>64</xdr:col>
      <xdr:colOff>0</xdr:colOff>
      <xdr:row>367</xdr:row>
      <xdr:rowOff>0</xdr:rowOff>
    </xdr:from>
    <xdr:to>
      <xdr:col>64</xdr:col>
      <xdr:colOff>645777</xdr:colOff>
      <xdr:row>367</xdr:row>
      <xdr:rowOff>571725</xdr:rowOff>
    </xdr:to>
    <xdr:pic>
      <xdr:nvPicPr>
        <xdr:cNvPr id="368" name="Picture 1" descr="Picture"/>
        <xdr:cNvPicPr>
          <a:picLocks noChangeAspect="1"/>
        </xdr:cNvPicPr>
      </xdr:nvPicPr>
      <xdr:blipFill>
        <a:blip r:embed="rId367"/>
        <a:stretch>
          <a:fillRect/>
        </a:stretch>
      </xdr:blipFill>
      <xdr:spPr>
        <a:xfrm>
          <a:off x="56226075" y="232581450"/>
          <a:ext cx="645160" cy="571500"/>
        </a:xfrm>
        <a:prstGeom prst="rect">
          <a:avLst/>
        </a:prstGeom>
      </xdr:spPr>
    </xdr:pic>
    <xdr:clientData/>
  </xdr:twoCellAnchor>
  <xdr:twoCellAnchor>
    <xdr:from>
      <xdr:col>64</xdr:col>
      <xdr:colOff>0</xdr:colOff>
      <xdr:row>368</xdr:row>
      <xdr:rowOff>0</xdr:rowOff>
    </xdr:from>
    <xdr:to>
      <xdr:col>64</xdr:col>
      <xdr:colOff>645777</xdr:colOff>
      <xdr:row>368</xdr:row>
      <xdr:rowOff>571725</xdr:rowOff>
    </xdr:to>
    <xdr:pic>
      <xdr:nvPicPr>
        <xdr:cNvPr id="369" name="Picture 1" descr="Picture"/>
        <xdr:cNvPicPr>
          <a:picLocks noChangeAspect="1"/>
        </xdr:cNvPicPr>
      </xdr:nvPicPr>
      <xdr:blipFill>
        <a:blip r:embed="rId368"/>
        <a:stretch>
          <a:fillRect/>
        </a:stretch>
      </xdr:blipFill>
      <xdr:spPr>
        <a:xfrm>
          <a:off x="56226075" y="233216450"/>
          <a:ext cx="645160" cy="571500"/>
        </a:xfrm>
        <a:prstGeom prst="rect">
          <a:avLst/>
        </a:prstGeom>
      </xdr:spPr>
    </xdr:pic>
    <xdr:clientData/>
  </xdr:twoCellAnchor>
  <xdr:twoCellAnchor>
    <xdr:from>
      <xdr:col>64</xdr:col>
      <xdr:colOff>0</xdr:colOff>
      <xdr:row>369</xdr:row>
      <xdr:rowOff>0</xdr:rowOff>
    </xdr:from>
    <xdr:to>
      <xdr:col>64</xdr:col>
      <xdr:colOff>645777</xdr:colOff>
      <xdr:row>369</xdr:row>
      <xdr:rowOff>571725</xdr:rowOff>
    </xdr:to>
    <xdr:pic>
      <xdr:nvPicPr>
        <xdr:cNvPr id="370" name="Picture 1" descr="Picture"/>
        <xdr:cNvPicPr>
          <a:picLocks noChangeAspect="1"/>
        </xdr:cNvPicPr>
      </xdr:nvPicPr>
      <xdr:blipFill>
        <a:blip r:embed="rId369"/>
        <a:stretch>
          <a:fillRect/>
        </a:stretch>
      </xdr:blipFill>
      <xdr:spPr>
        <a:xfrm>
          <a:off x="56226075" y="233851450"/>
          <a:ext cx="645160" cy="571500"/>
        </a:xfrm>
        <a:prstGeom prst="rect">
          <a:avLst/>
        </a:prstGeom>
      </xdr:spPr>
    </xdr:pic>
    <xdr:clientData/>
  </xdr:twoCellAnchor>
  <xdr:twoCellAnchor>
    <xdr:from>
      <xdr:col>64</xdr:col>
      <xdr:colOff>0</xdr:colOff>
      <xdr:row>370</xdr:row>
      <xdr:rowOff>0</xdr:rowOff>
    </xdr:from>
    <xdr:to>
      <xdr:col>64</xdr:col>
      <xdr:colOff>645777</xdr:colOff>
      <xdr:row>370</xdr:row>
      <xdr:rowOff>571725</xdr:rowOff>
    </xdr:to>
    <xdr:pic>
      <xdr:nvPicPr>
        <xdr:cNvPr id="371" name="Picture 1" descr="Picture"/>
        <xdr:cNvPicPr>
          <a:picLocks noChangeAspect="1"/>
        </xdr:cNvPicPr>
      </xdr:nvPicPr>
      <xdr:blipFill>
        <a:blip r:embed="rId370"/>
        <a:stretch>
          <a:fillRect/>
        </a:stretch>
      </xdr:blipFill>
      <xdr:spPr>
        <a:xfrm>
          <a:off x="56226075" y="234486450"/>
          <a:ext cx="645160" cy="571500"/>
        </a:xfrm>
        <a:prstGeom prst="rect">
          <a:avLst/>
        </a:prstGeom>
      </xdr:spPr>
    </xdr:pic>
    <xdr:clientData/>
  </xdr:twoCellAnchor>
  <xdr:twoCellAnchor>
    <xdr:from>
      <xdr:col>64</xdr:col>
      <xdr:colOff>0</xdr:colOff>
      <xdr:row>371</xdr:row>
      <xdr:rowOff>0</xdr:rowOff>
    </xdr:from>
    <xdr:to>
      <xdr:col>64</xdr:col>
      <xdr:colOff>645777</xdr:colOff>
      <xdr:row>371</xdr:row>
      <xdr:rowOff>571725</xdr:rowOff>
    </xdr:to>
    <xdr:pic>
      <xdr:nvPicPr>
        <xdr:cNvPr id="372" name="Picture 1" descr="Picture"/>
        <xdr:cNvPicPr>
          <a:picLocks noChangeAspect="1"/>
        </xdr:cNvPicPr>
      </xdr:nvPicPr>
      <xdr:blipFill>
        <a:blip r:embed="rId371"/>
        <a:stretch>
          <a:fillRect/>
        </a:stretch>
      </xdr:blipFill>
      <xdr:spPr>
        <a:xfrm>
          <a:off x="56226075" y="235121450"/>
          <a:ext cx="645160" cy="571500"/>
        </a:xfrm>
        <a:prstGeom prst="rect">
          <a:avLst/>
        </a:prstGeom>
      </xdr:spPr>
    </xdr:pic>
    <xdr:clientData/>
  </xdr:twoCellAnchor>
  <xdr:twoCellAnchor>
    <xdr:from>
      <xdr:col>64</xdr:col>
      <xdr:colOff>0</xdr:colOff>
      <xdr:row>372</xdr:row>
      <xdr:rowOff>0</xdr:rowOff>
    </xdr:from>
    <xdr:to>
      <xdr:col>64</xdr:col>
      <xdr:colOff>645777</xdr:colOff>
      <xdr:row>372</xdr:row>
      <xdr:rowOff>571725</xdr:rowOff>
    </xdr:to>
    <xdr:pic>
      <xdr:nvPicPr>
        <xdr:cNvPr id="373" name="Picture 1" descr="Picture"/>
        <xdr:cNvPicPr>
          <a:picLocks noChangeAspect="1"/>
        </xdr:cNvPicPr>
      </xdr:nvPicPr>
      <xdr:blipFill>
        <a:blip r:embed="rId372"/>
        <a:stretch>
          <a:fillRect/>
        </a:stretch>
      </xdr:blipFill>
      <xdr:spPr>
        <a:xfrm>
          <a:off x="56226075" y="235756450"/>
          <a:ext cx="645160" cy="571500"/>
        </a:xfrm>
        <a:prstGeom prst="rect">
          <a:avLst/>
        </a:prstGeom>
      </xdr:spPr>
    </xdr:pic>
    <xdr:clientData/>
  </xdr:twoCellAnchor>
  <xdr:twoCellAnchor>
    <xdr:from>
      <xdr:col>64</xdr:col>
      <xdr:colOff>0</xdr:colOff>
      <xdr:row>373</xdr:row>
      <xdr:rowOff>0</xdr:rowOff>
    </xdr:from>
    <xdr:to>
      <xdr:col>64</xdr:col>
      <xdr:colOff>645777</xdr:colOff>
      <xdr:row>373</xdr:row>
      <xdr:rowOff>571725</xdr:rowOff>
    </xdr:to>
    <xdr:pic>
      <xdr:nvPicPr>
        <xdr:cNvPr id="374" name="Picture 1" descr="Picture"/>
        <xdr:cNvPicPr>
          <a:picLocks noChangeAspect="1"/>
        </xdr:cNvPicPr>
      </xdr:nvPicPr>
      <xdr:blipFill>
        <a:blip r:embed="rId373"/>
        <a:stretch>
          <a:fillRect/>
        </a:stretch>
      </xdr:blipFill>
      <xdr:spPr>
        <a:xfrm>
          <a:off x="56226075" y="236391450"/>
          <a:ext cx="645160" cy="571500"/>
        </a:xfrm>
        <a:prstGeom prst="rect">
          <a:avLst/>
        </a:prstGeom>
      </xdr:spPr>
    </xdr:pic>
    <xdr:clientData/>
  </xdr:twoCellAnchor>
  <xdr:twoCellAnchor>
    <xdr:from>
      <xdr:col>64</xdr:col>
      <xdr:colOff>0</xdr:colOff>
      <xdr:row>374</xdr:row>
      <xdr:rowOff>0</xdr:rowOff>
    </xdr:from>
    <xdr:to>
      <xdr:col>64</xdr:col>
      <xdr:colOff>645777</xdr:colOff>
      <xdr:row>374</xdr:row>
      <xdr:rowOff>571725</xdr:rowOff>
    </xdr:to>
    <xdr:pic>
      <xdr:nvPicPr>
        <xdr:cNvPr id="375" name="Picture 1" descr="Picture"/>
        <xdr:cNvPicPr>
          <a:picLocks noChangeAspect="1"/>
        </xdr:cNvPicPr>
      </xdr:nvPicPr>
      <xdr:blipFill>
        <a:blip r:embed="rId374"/>
        <a:stretch>
          <a:fillRect/>
        </a:stretch>
      </xdr:blipFill>
      <xdr:spPr>
        <a:xfrm>
          <a:off x="56226075" y="237026450"/>
          <a:ext cx="645160" cy="571500"/>
        </a:xfrm>
        <a:prstGeom prst="rect">
          <a:avLst/>
        </a:prstGeom>
      </xdr:spPr>
    </xdr:pic>
    <xdr:clientData/>
  </xdr:twoCellAnchor>
  <xdr:twoCellAnchor>
    <xdr:from>
      <xdr:col>64</xdr:col>
      <xdr:colOff>0</xdr:colOff>
      <xdr:row>375</xdr:row>
      <xdr:rowOff>0</xdr:rowOff>
    </xdr:from>
    <xdr:to>
      <xdr:col>64</xdr:col>
      <xdr:colOff>645777</xdr:colOff>
      <xdr:row>375</xdr:row>
      <xdr:rowOff>571725</xdr:rowOff>
    </xdr:to>
    <xdr:pic>
      <xdr:nvPicPr>
        <xdr:cNvPr id="376" name="Picture 1" descr="Picture"/>
        <xdr:cNvPicPr>
          <a:picLocks noChangeAspect="1"/>
        </xdr:cNvPicPr>
      </xdr:nvPicPr>
      <xdr:blipFill>
        <a:blip r:embed="rId375"/>
        <a:stretch>
          <a:fillRect/>
        </a:stretch>
      </xdr:blipFill>
      <xdr:spPr>
        <a:xfrm>
          <a:off x="56226075" y="237661450"/>
          <a:ext cx="645160" cy="571500"/>
        </a:xfrm>
        <a:prstGeom prst="rect">
          <a:avLst/>
        </a:prstGeom>
      </xdr:spPr>
    </xdr:pic>
    <xdr:clientData/>
  </xdr:twoCellAnchor>
  <xdr:twoCellAnchor>
    <xdr:from>
      <xdr:col>64</xdr:col>
      <xdr:colOff>0</xdr:colOff>
      <xdr:row>376</xdr:row>
      <xdr:rowOff>0</xdr:rowOff>
    </xdr:from>
    <xdr:to>
      <xdr:col>64</xdr:col>
      <xdr:colOff>645777</xdr:colOff>
      <xdr:row>376</xdr:row>
      <xdr:rowOff>571725</xdr:rowOff>
    </xdr:to>
    <xdr:pic>
      <xdr:nvPicPr>
        <xdr:cNvPr id="377" name="Picture 1" descr="Picture"/>
        <xdr:cNvPicPr>
          <a:picLocks noChangeAspect="1"/>
        </xdr:cNvPicPr>
      </xdr:nvPicPr>
      <xdr:blipFill>
        <a:blip r:embed="rId376"/>
        <a:stretch>
          <a:fillRect/>
        </a:stretch>
      </xdr:blipFill>
      <xdr:spPr>
        <a:xfrm>
          <a:off x="56226075" y="238296450"/>
          <a:ext cx="645160" cy="571500"/>
        </a:xfrm>
        <a:prstGeom prst="rect">
          <a:avLst/>
        </a:prstGeom>
      </xdr:spPr>
    </xdr:pic>
    <xdr:clientData/>
  </xdr:twoCellAnchor>
  <xdr:twoCellAnchor>
    <xdr:from>
      <xdr:col>64</xdr:col>
      <xdr:colOff>0</xdr:colOff>
      <xdr:row>377</xdr:row>
      <xdr:rowOff>0</xdr:rowOff>
    </xdr:from>
    <xdr:to>
      <xdr:col>64</xdr:col>
      <xdr:colOff>645777</xdr:colOff>
      <xdr:row>377</xdr:row>
      <xdr:rowOff>571725</xdr:rowOff>
    </xdr:to>
    <xdr:pic>
      <xdr:nvPicPr>
        <xdr:cNvPr id="378" name="Picture 1" descr="Picture"/>
        <xdr:cNvPicPr>
          <a:picLocks noChangeAspect="1"/>
        </xdr:cNvPicPr>
      </xdr:nvPicPr>
      <xdr:blipFill>
        <a:blip r:embed="rId377"/>
        <a:stretch>
          <a:fillRect/>
        </a:stretch>
      </xdr:blipFill>
      <xdr:spPr>
        <a:xfrm>
          <a:off x="56226075" y="238931450"/>
          <a:ext cx="645160" cy="571500"/>
        </a:xfrm>
        <a:prstGeom prst="rect">
          <a:avLst/>
        </a:prstGeom>
      </xdr:spPr>
    </xdr:pic>
    <xdr:clientData/>
  </xdr:twoCellAnchor>
  <xdr:twoCellAnchor>
    <xdr:from>
      <xdr:col>64</xdr:col>
      <xdr:colOff>0</xdr:colOff>
      <xdr:row>378</xdr:row>
      <xdr:rowOff>0</xdr:rowOff>
    </xdr:from>
    <xdr:to>
      <xdr:col>64</xdr:col>
      <xdr:colOff>645777</xdr:colOff>
      <xdr:row>378</xdr:row>
      <xdr:rowOff>571725</xdr:rowOff>
    </xdr:to>
    <xdr:pic>
      <xdr:nvPicPr>
        <xdr:cNvPr id="379" name="Picture 1" descr="Picture"/>
        <xdr:cNvPicPr>
          <a:picLocks noChangeAspect="1"/>
        </xdr:cNvPicPr>
      </xdr:nvPicPr>
      <xdr:blipFill>
        <a:blip r:embed="rId378"/>
        <a:stretch>
          <a:fillRect/>
        </a:stretch>
      </xdr:blipFill>
      <xdr:spPr>
        <a:xfrm>
          <a:off x="56226075" y="239566450"/>
          <a:ext cx="645160" cy="571500"/>
        </a:xfrm>
        <a:prstGeom prst="rect">
          <a:avLst/>
        </a:prstGeom>
      </xdr:spPr>
    </xdr:pic>
    <xdr:clientData/>
  </xdr:twoCellAnchor>
  <xdr:twoCellAnchor>
    <xdr:from>
      <xdr:col>64</xdr:col>
      <xdr:colOff>0</xdr:colOff>
      <xdr:row>379</xdr:row>
      <xdr:rowOff>0</xdr:rowOff>
    </xdr:from>
    <xdr:to>
      <xdr:col>64</xdr:col>
      <xdr:colOff>645777</xdr:colOff>
      <xdr:row>379</xdr:row>
      <xdr:rowOff>571725</xdr:rowOff>
    </xdr:to>
    <xdr:pic>
      <xdr:nvPicPr>
        <xdr:cNvPr id="380" name="Picture 1" descr="Picture"/>
        <xdr:cNvPicPr>
          <a:picLocks noChangeAspect="1"/>
        </xdr:cNvPicPr>
      </xdr:nvPicPr>
      <xdr:blipFill>
        <a:blip r:embed="rId379"/>
        <a:stretch>
          <a:fillRect/>
        </a:stretch>
      </xdr:blipFill>
      <xdr:spPr>
        <a:xfrm>
          <a:off x="56226075" y="240201450"/>
          <a:ext cx="645160" cy="571500"/>
        </a:xfrm>
        <a:prstGeom prst="rect">
          <a:avLst/>
        </a:prstGeom>
      </xdr:spPr>
    </xdr:pic>
    <xdr:clientData/>
  </xdr:twoCellAnchor>
  <xdr:twoCellAnchor>
    <xdr:from>
      <xdr:col>64</xdr:col>
      <xdr:colOff>0</xdr:colOff>
      <xdr:row>380</xdr:row>
      <xdr:rowOff>0</xdr:rowOff>
    </xdr:from>
    <xdr:to>
      <xdr:col>64</xdr:col>
      <xdr:colOff>645777</xdr:colOff>
      <xdr:row>380</xdr:row>
      <xdr:rowOff>571725</xdr:rowOff>
    </xdr:to>
    <xdr:pic>
      <xdr:nvPicPr>
        <xdr:cNvPr id="381" name="Picture 1" descr="Picture"/>
        <xdr:cNvPicPr>
          <a:picLocks noChangeAspect="1"/>
        </xdr:cNvPicPr>
      </xdr:nvPicPr>
      <xdr:blipFill>
        <a:blip r:embed="rId380"/>
        <a:stretch>
          <a:fillRect/>
        </a:stretch>
      </xdr:blipFill>
      <xdr:spPr>
        <a:xfrm>
          <a:off x="56226075" y="240836450"/>
          <a:ext cx="645160" cy="571500"/>
        </a:xfrm>
        <a:prstGeom prst="rect">
          <a:avLst/>
        </a:prstGeom>
      </xdr:spPr>
    </xdr:pic>
    <xdr:clientData/>
  </xdr:twoCellAnchor>
  <xdr:twoCellAnchor>
    <xdr:from>
      <xdr:col>64</xdr:col>
      <xdr:colOff>0</xdr:colOff>
      <xdr:row>381</xdr:row>
      <xdr:rowOff>0</xdr:rowOff>
    </xdr:from>
    <xdr:to>
      <xdr:col>64</xdr:col>
      <xdr:colOff>645777</xdr:colOff>
      <xdr:row>381</xdr:row>
      <xdr:rowOff>571725</xdr:rowOff>
    </xdr:to>
    <xdr:pic>
      <xdr:nvPicPr>
        <xdr:cNvPr id="382" name="Picture 1" descr="Picture"/>
        <xdr:cNvPicPr>
          <a:picLocks noChangeAspect="1"/>
        </xdr:cNvPicPr>
      </xdr:nvPicPr>
      <xdr:blipFill>
        <a:blip r:embed="rId381"/>
        <a:stretch>
          <a:fillRect/>
        </a:stretch>
      </xdr:blipFill>
      <xdr:spPr>
        <a:xfrm>
          <a:off x="56226075" y="241471450"/>
          <a:ext cx="645160" cy="571500"/>
        </a:xfrm>
        <a:prstGeom prst="rect">
          <a:avLst/>
        </a:prstGeom>
      </xdr:spPr>
    </xdr:pic>
    <xdr:clientData/>
  </xdr:twoCellAnchor>
  <xdr:twoCellAnchor>
    <xdr:from>
      <xdr:col>64</xdr:col>
      <xdr:colOff>0</xdr:colOff>
      <xdr:row>382</xdr:row>
      <xdr:rowOff>0</xdr:rowOff>
    </xdr:from>
    <xdr:to>
      <xdr:col>64</xdr:col>
      <xdr:colOff>645777</xdr:colOff>
      <xdr:row>382</xdr:row>
      <xdr:rowOff>571725</xdr:rowOff>
    </xdr:to>
    <xdr:pic>
      <xdr:nvPicPr>
        <xdr:cNvPr id="383" name="Picture 1" descr="Picture"/>
        <xdr:cNvPicPr>
          <a:picLocks noChangeAspect="1"/>
        </xdr:cNvPicPr>
      </xdr:nvPicPr>
      <xdr:blipFill>
        <a:blip r:embed="rId382"/>
        <a:stretch>
          <a:fillRect/>
        </a:stretch>
      </xdr:blipFill>
      <xdr:spPr>
        <a:xfrm>
          <a:off x="56226075" y="242106450"/>
          <a:ext cx="645160" cy="571500"/>
        </a:xfrm>
        <a:prstGeom prst="rect">
          <a:avLst/>
        </a:prstGeom>
      </xdr:spPr>
    </xdr:pic>
    <xdr:clientData/>
  </xdr:twoCellAnchor>
  <xdr:twoCellAnchor>
    <xdr:from>
      <xdr:col>64</xdr:col>
      <xdr:colOff>0</xdr:colOff>
      <xdr:row>383</xdr:row>
      <xdr:rowOff>0</xdr:rowOff>
    </xdr:from>
    <xdr:to>
      <xdr:col>64</xdr:col>
      <xdr:colOff>645777</xdr:colOff>
      <xdr:row>383</xdr:row>
      <xdr:rowOff>571725</xdr:rowOff>
    </xdr:to>
    <xdr:pic>
      <xdr:nvPicPr>
        <xdr:cNvPr id="384" name="Picture 1" descr="Picture"/>
        <xdr:cNvPicPr>
          <a:picLocks noChangeAspect="1"/>
        </xdr:cNvPicPr>
      </xdr:nvPicPr>
      <xdr:blipFill>
        <a:blip r:embed="rId383"/>
        <a:stretch>
          <a:fillRect/>
        </a:stretch>
      </xdr:blipFill>
      <xdr:spPr>
        <a:xfrm>
          <a:off x="56226075" y="242741450"/>
          <a:ext cx="645160" cy="571500"/>
        </a:xfrm>
        <a:prstGeom prst="rect">
          <a:avLst/>
        </a:prstGeom>
      </xdr:spPr>
    </xdr:pic>
    <xdr:clientData/>
  </xdr:twoCellAnchor>
  <xdr:twoCellAnchor>
    <xdr:from>
      <xdr:col>64</xdr:col>
      <xdr:colOff>0</xdr:colOff>
      <xdr:row>384</xdr:row>
      <xdr:rowOff>0</xdr:rowOff>
    </xdr:from>
    <xdr:to>
      <xdr:col>64</xdr:col>
      <xdr:colOff>645777</xdr:colOff>
      <xdr:row>384</xdr:row>
      <xdr:rowOff>571725</xdr:rowOff>
    </xdr:to>
    <xdr:pic>
      <xdr:nvPicPr>
        <xdr:cNvPr id="385" name="Picture 1" descr="Picture"/>
        <xdr:cNvPicPr>
          <a:picLocks noChangeAspect="1"/>
        </xdr:cNvPicPr>
      </xdr:nvPicPr>
      <xdr:blipFill>
        <a:blip r:embed="rId384"/>
        <a:stretch>
          <a:fillRect/>
        </a:stretch>
      </xdr:blipFill>
      <xdr:spPr>
        <a:xfrm>
          <a:off x="56226075" y="243376450"/>
          <a:ext cx="645160" cy="571500"/>
        </a:xfrm>
        <a:prstGeom prst="rect">
          <a:avLst/>
        </a:prstGeom>
      </xdr:spPr>
    </xdr:pic>
    <xdr:clientData/>
  </xdr:twoCellAnchor>
  <xdr:twoCellAnchor>
    <xdr:from>
      <xdr:col>64</xdr:col>
      <xdr:colOff>0</xdr:colOff>
      <xdr:row>385</xdr:row>
      <xdr:rowOff>0</xdr:rowOff>
    </xdr:from>
    <xdr:to>
      <xdr:col>64</xdr:col>
      <xdr:colOff>645777</xdr:colOff>
      <xdr:row>385</xdr:row>
      <xdr:rowOff>571725</xdr:rowOff>
    </xdr:to>
    <xdr:pic>
      <xdr:nvPicPr>
        <xdr:cNvPr id="386" name="Picture 1" descr="Picture"/>
        <xdr:cNvPicPr>
          <a:picLocks noChangeAspect="1"/>
        </xdr:cNvPicPr>
      </xdr:nvPicPr>
      <xdr:blipFill>
        <a:blip r:embed="rId385"/>
        <a:stretch>
          <a:fillRect/>
        </a:stretch>
      </xdr:blipFill>
      <xdr:spPr>
        <a:xfrm>
          <a:off x="56226075" y="244011450"/>
          <a:ext cx="645160" cy="571500"/>
        </a:xfrm>
        <a:prstGeom prst="rect">
          <a:avLst/>
        </a:prstGeom>
      </xdr:spPr>
    </xdr:pic>
    <xdr:clientData/>
  </xdr:twoCellAnchor>
  <xdr:twoCellAnchor>
    <xdr:from>
      <xdr:col>64</xdr:col>
      <xdr:colOff>0</xdr:colOff>
      <xdr:row>386</xdr:row>
      <xdr:rowOff>0</xdr:rowOff>
    </xdr:from>
    <xdr:to>
      <xdr:col>64</xdr:col>
      <xdr:colOff>645777</xdr:colOff>
      <xdr:row>386</xdr:row>
      <xdr:rowOff>571725</xdr:rowOff>
    </xdr:to>
    <xdr:pic>
      <xdr:nvPicPr>
        <xdr:cNvPr id="387" name="Picture 1" descr="Picture"/>
        <xdr:cNvPicPr>
          <a:picLocks noChangeAspect="1"/>
        </xdr:cNvPicPr>
      </xdr:nvPicPr>
      <xdr:blipFill>
        <a:blip r:embed="rId386"/>
        <a:stretch>
          <a:fillRect/>
        </a:stretch>
      </xdr:blipFill>
      <xdr:spPr>
        <a:xfrm>
          <a:off x="56226075" y="244646450"/>
          <a:ext cx="645160" cy="571500"/>
        </a:xfrm>
        <a:prstGeom prst="rect">
          <a:avLst/>
        </a:prstGeom>
      </xdr:spPr>
    </xdr:pic>
    <xdr:clientData/>
  </xdr:twoCellAnchor>
  <xdr:twoCellAnchor>
    <xdr:from>
      <xdr:col>64</xdr:col>
      <xdr:colOff>0</xdr:colOff>
      <xdr:row>387</xdr:row>
      <xdr:rowOff>0</xdr:rowOff>
    </xdr:from>
    <xdr:to>
      <xdr:col>64</xdr:col>
      <xdr:colOff>645777</xdr:colOff>
      <xdr:row>387</xdr:row>
      <xdr:rowOff>571725</xdr:rowOff>
    </xdr:to>
    <xdr:pic>
      <xdr:nvPicPr>
        <xdr:cNvPr id="388" name="Picture 1" descr="Picture"/>
        <xdr:cNvPicPr>
          <a:picLocks noChangeAspect="1"/>
        </xdr:cNvPicPr>
      </xdr:nvPicPr>
      <xdr:blipFill>
        <a:blip r:embed="rId387"/>
        <a:stretch>
          <a:fillRect/>
        </a:stretch>
      </xdr:blipFill>
      <xdr:spPr>
        <a:xfrm>
          <a:off x="56226075" y="245281450"/>
          <a:ext cx="645160" cy="571500"/>
        </a:xfrm>
        <a:prstGeom prst="rect">
          <a:avLst/>
        </a:prstGeom>
      </xdr:spPr>
    </xdr:pic>
    <xdr:clientData/>
  </xdr:twoCellAnchor>
  <xdr:twoCellAnchor>
    <xdr:from>
      <xdr:col>64</xdr:col>
      <xdr:colOff>0</xdr:colOff>
      <xdr:row>388</xdr:row>
      <xdr:rowOff>0</xdr:rowOff>
    </xdr:from>
    <xdr:to>
      <xdr:col>64</xdr:col>
      <xdr:colOff>645777</xdr:colOff>
      <xdr:row>388</xdr:row>
      <xdr:rowOff>571725</xdr:rowOff>
    </xdr:to>
    <xdr:pic>
      <xdr:nvPicPr>
        <xdr:cNvPr id="389" name="Picture 1" descr="Picture"/>
        <xdr:cNvPicPr>
          <a:picLocks noChangeAspect="1"/>
        </xdr:cNvPicPr>
      </xdr:nvPicPr>
      <xdr:blipFill>
        <a:blip r:embed="rId388"/>
        <a:stretch>
          <a:fillRect/>
        </a:stretch>
      </xdr:blipFill>
      <xdr:spPr>
        <a:xfrm>
          <a:off x="56226075" y="245916450"/>
          <a:ext cx="645160" cy="571500"/>
        </a:xfrm>
        <a:prstGeom prst="rect">
          <a:avLst/>
        </a:prstGeom>
      </xdr:spPr>
    </xdr:pic>
    <xdr:clientData/>
  </xdr:twoCellAnchor>
  <xdr:twoCellAnchor>
    <xdr:from>
      <xdr:col>64</xdr:col>
      <xdr:colOff>0</xdr:colOff>
      <xdr:row>389</xdr:row>
      <xdr:rowOff>0</xdr:rowOff>
    </xdr:from>
    <xdr:to>
      <xdr:col>64</xdr:col>
      <xdr:colOff>645777</xdr:colOff>
      <xdr:row>389</xdr:row>
      <xdr:rowOff>571725</xdr:rowOff>
    </xdr:to>
    <xdr:pic>
      <xdr:nvPicPr>
        <xdr:cNvPr id="390" name="Picture 1" descr="Picture"/>
        <xdr:cNvPicPr>
          <a:picLocks noChangeAspect="1"/>
        </xdr:cNvPicPr>
      </xdr:nvPicPr>
      <xdr:blipFill>
        <a:blip r:embed="rId389"/>
        <a:stretch>
          <a:fillRect/>
        </a:stretch>
      </xdr:blipFill>
      <xdr:spPr>
        <a:xfrm>
          <a:off x="56226075" y="246551450"/>
          <a:ext cx="645160" cy="571500"/>
        </a:xfrm>
        <a:prstGeom prst="rect">
          <a:avLst/>
        </a:prstGeom>
      </xdr:spPr>
    </xdr:pic>
    <xdr:clientData/>
  </xdr:twoCellAnchor>
  <xdr:twoCellAnchor>
    <xdr:from>
      <xdr:col>64</xdr:col>
      <xdr:colOff>0</xdr:colOff>
      <xdr:row>390</xdr:row>
      <xdr:rowOff>0</xdr:rowOff>
    </xdr:from>
    <xdr:to>
      <xdr:col>64</xdr:col>
      <xdr:colOff>645777</xdr:colOff>
      <xdr:row>390</xdr:row>
      <xdr:rowOff>571725</xdr:rowOff>
    </xdr:to>
    <xdr:pic>
      <xdr:nvPicPr>
        <xdr:cNvPr id="391" name="Picture 1" descr="Picture"/>
        <xdr:cNvPicPr>
          <a:picLocks noChangeAspect="1"/>
        </xdr:cNvPicPr>
      </xdr:nvPicPr>
      <xdr:blipFill>
        <a:blip r:embed="rId390"/>
        <a:stretch>
          <a:fillRect/>
        </a:stretch>
      </xdr:blipFill>
      <xdr:spPr>
        <a:xfrm>
          <a:off x="56226075" y="247186450"/>
          <a:ext cx="645160" cy="571500"/>
        </a:xfrm>
        <a:prstGeom prst="rect">
          <a:avLst/>
        </a:prstGeom>
      </xdr:spPr>
    </xdr:pic>
    <xdr:clientData/>
  </xdr:twoCellAnchor>
  <xdr:twoCellAnchor>
    <xdr:from>
      <xdr:col>64</xdr:col>
      <xdr:colOff>0</xdr:colOff>
      <xdr:row>391</xdr:row>
      <xdr:rowOff>0</xdr:rowOff>
    </xdr:from>
    <xdr:to>
      <xdr:col>64</xdr:col>
      <xdr:colOff>645777</xdr:colOff>
      <xdr:row>391</xdr:row>
      <xdr:rowOff>571725</xdr:rowOff>
    </xdr:to>
    <xdr:pic>
      <xdr:nvPicPr>
        <xdr:cNvPr id="392" name="Picture 1" descr="Picture"/>
        <xdr:cNvPicPr>
          <a:picLocks noChangeAspect="1"/>
        </xdr:cNvPicPr>
      </xdr:nvPicPr>
      <xdr:blipFill>
        <a:blip r:embed="rId391"/>
        <a:stretch>
          <a:fillRect/>
        </a:stretch>
      </xdr:blipFill>
      <xdr:spPr>
        <a:xfrm>
          <a:off x="56226075" y="247821450"/>
          <a:ext cx="645160" cy="571500"/>
        </a:xfrm>
        <a:prstGeom prst="rect">
          <a:avLst/>
        </a:prstGeom>
      </xdr:spPr>
    </xdr:pic>
    <xdr:clientData/>
  </xdr:twoCellAnchor>
  <xdr:twoCellAnchor>
    <xdr:from>
      <xdr:col>64</xdr:col>
      <xdr:colOff>0</xdr:colOff>
      <xdr:row>392</xdr:row>
      <xdr:rowOff>0</xdr:rowOff>
    </xdr:from>
    <xdr:to>
      <xdr:col>64</xdr:col>
      <xdr:colOff>645777</xdr:colOff>
      <xdr:row>392</xdr:row>
      <xdr:rowOff>571725</xdr:rowOff>
    </xdr:to>
    <xdr:pic>
      <xdr:nvPicPr>
        <xdr:cNvPr id="393" name="Picture 1" descr="Picture"/>
        <xdr:cNvPicPr>
          <a:picLocks noChangeAspect="1"/>
        </xdr:cNvPicPr>
      </xdr:nvPicPr>
      <xdr:blipFill>
        <a:blip r:embed="rId392"/>
        <a:stretch>
          <a:fillRect/>
        </a:stretch>
      </xdr:blipFill>
      <xdr:spPr>
        <a:xfrm>
          <a:off x="56226075" y="248456450"/>
          <a:ext cx="645160" cy="571500"/>
        </a:xfrm>
        <a:prstGeom prst="rect">
          <a:avLst/>
        </a:prstGeom>
      </xdr:spPr>
    </xdr:pic>
    <xdr:clientData/>
  </xdr:twoCellAnchor>
  <xdr:twoCellAnchor>
    <xdr:from>
      <xdr:col>64</xdr:col>
      <xdr:colOff>0</xdr:colOff>
      <xdr:row>393</xdr:row>
      <xdr:rowOff>0</xdr:rowOff>
    </xdr:from>
    <xdr:to>
      <xdr:col>64</xdr:col>
      <xdr:colOff>645777</xdr:colOff>
      <xdr:row>393</xdr:row>
      <xdr:rowOff>571725</xdr:rowOff>
    </xdr:to>
    <xdr:pic>
      <xdr:nvPicPr>
        <xdr:cNvPr id="394" name="Picture 1" descr="Picture"/>
        <xdr:cNvPicPr>
          <a:picLocks noChangeAspect="1"/>
        </xdr:cNvPicPr>
      </xdr:nvPicPr>
      <xdr:blipFill>
        <a:blip r:embed="rId393"/>
        <a:stretch>
          <a:fillRect/>
        </a:stretch>
      </xdr:blipFill>
      <xdr:spPr>
        <a:xfrm>
          <a:off x="56226075" y="249091450"/>
          <a:ext cx="645160" cy="571500"/>
        </a:xfrm>
        <a:prstGeom prst="rect">
          <a:avLst/>
        </a:prstGeom>
      </xdr:spPr>
    </xdr:pic>
    <xdr:clientData/>
  </xdr:twoCellAnchor>
  <xdr:twoCellAnchor>
    <xdr:from>
      <xdr:col>64</xdr:col>
      <xdr:colOff>0</xdr:colOff>
      <xdr:row>394</xdr:row>
      <xdr:rowOff>0</xdr:rowOff>
    </xdr:from>
    <xdr:to>
      <xdr:col>64</xdr:col>
      <xdr:colOff>645777</xdr:colOff>
      <xdr:row>394</xdr:row>
      <xdr:rowOff>571725</xdr:rowOff>
    </xdr:to>
    <xdr:pic>
      <xdr:nvPicPr>
        <xdr:cNvPr id="395" name="Picture 1" descr="Picture"/>
        <xdr:cNvPicPr>
          <a:picLocks noChangeAspect="1"/>
        </xdr:cNvPicPr>
      </xdr:nvPicPr>
      <xdr:blipFill>
        <a:blip r:embed="rId394"/>
        <a:stretch>
          <a:fillRect/>
        </a:stretch>
      </xdr:blipFill>
      <xdr:spPr>
        <a:xfrm>
          <a:off x="56226075" y="249726450"/>
          <a:ext cx="645160" cy="571500"/>
        </a:xfrm>
        <a:prstGeom prst="rect">
          <a:avLst/>
        </a:prstGeom>
      </xdr:spPr>
    </xdr:pic>
    <xdr:clientData/>
  </xdr:twoCellAnchor>
  <xdr:twoCellAnchor>
    <xdr:from>
      <xdr:col>64</xdr:col>
      <xdr:colOff>0</xdr:colOff>
      <xdr:row>395</xdr:row>
      <xdr:rowOff>0</xdr:rowOff>
    </xdr:from>
    <xdr:to>
      <xdr:col>64</xdr:col>
      <xdr:colOff>645777</xdr:colOff>
      <xdr:row>395</xdr:row>
      <xdr:rowOff>571725</xdr:rowOff>
    </xdr:to>
    <xdr:pic>
      <xdr:nvPicPr>
        <xdr:cNvPr id="396" name="Picture 1" descr="Picture"/>
        <xdr:cNvPicPr>
          <a:picLocks noChangeAspect="1"/>
        </xdr:cNvPicPr>
      </xdr:nvPicPr>
      <xdr:blipFill>
        <a:blip r:embed="rId395"/>
        <a:stretch>
          <a:fillRect/>
        </a:stretch>
      </xdr:blipFill>
      <xdr:spPr>
        <a:xfrm>
          <a:off x="56226075" y="250361450"/>
          <a:ext cx="645160" cy="571500"/>
        </a:xfrm>
        <a:prstGeom prst="rect">
          <a:avLst/>
        </a:prstGeom>
      </xdr:spPr>
    </xdr:pic>
    <xdr:clientData/>
  </xdr:twoCellAnchor>
  <xdr:twoCellAnchor>
    <xdr:from>
      <xdr:col>64</xdr:col>
      <xdr:colOff>0</xdr:colOff>
      <xdr:row>396</xdr:row>
      <xdr:rowOff>0</xdr:rowOff>
    </xdr:from>
    <xdr:to>
      <xdr:col>64</xdr:col>
      <xdr:colOff>645777</xdr:colOff>
      <xdr:row>396</xdr:row>
      <xdr:rowOff>571725</xdr:rowOff>
    </xdr:to>
    <xdr:pic>
      <xdr:nvPicPr>
        <xdr:cNvPr id="397" name="Picture 1" descr="Picture"/>
        <xdr:cNvPicPr>
          <a:picLocks noChangeAspect="1"/>
        </xdr:cNvPicPr>
      </xdr:nvPicPr>
      <xdr:blipFill>
        <a:blip r:embed="rId396"/>
        <a:stretch>
          <a:fillRect/>
        </a:stretch>
      </xdr:blipFill>
      <xdr:spPr>
        <a:xfrm>
          <a:off x="56226075" y="250996450"/>
          <a:ext cx="645160" cy="571500"/>
        </a:xfrm>
        <a:prstGeom prst="rect">
          <a:avLst/>
        </a:prstGeom>
      </xdr:spPr>
    </xdr:pic>
    <xdr:clientData/>
  </xdr:twoCellAnchor>
  <xdr:twoCellAnchor>
    <xdr:from>
      <xdr:col>64</xdr:col>
      <xdr:colOff>0</xdr:colOff>
      <xdr:row>397</xdr:row>
      <xdr:rowOff>0</xdr:rowOff>
    </xdr:from>
    <xdr:to>
      <xdr:col>64</xdr:col>
      <xdr:colOff>645777</xdr:colOff>
      <xdr:row>397</xdr:row>
      <xdr:rowOff>571725</xdr:rowOff>
    </xdr:to>
    <xdr:pic>
      <xdr:nvPicPr>
        <xdr:cNvPr id="398" name="Picture 1" descr="Picture"/>
        <xdr:cNvPicPr>
          <a:picLocks noChangeAspect="1"/>
        </xdr:cNvPicPr>
      </xdr:nvPicPr>
      <xdr:blipFill>
        <a:blip r:embed="rId397"/>
        <a:stretch>
          <a:fillRect/>
        </a:stretch>
      </xdr:blipFill>
      <xdr:spPr>
        <a:xfrm>
          <a:off x="56226075" y="251631450"/>
          <a:ext cx="645160" cy="571500"/>
        </a:xfrm>
        <a:prstGeom prst="rect">
          <a:avLst/>
        </a:prstGeom>
      </xdr:spPr>
    </xdr:pic>
    <xdr:clientData/>
  </xdr:twoCellAnchor>
  <xdr:twoCellAnchor>
    <xdr:from>
      <xdr:col>64</xdr:col>
      <xdr:colOff>0</xdr:colOff>
      <xdr:row>398</xdr:row>
      <xdr:rowOff>0</xdr:rowOff>
    </xdr:from>
    <xdr:to>
      <xdr:col>64</xdr:col>
      <xdr:colOff>645777</xdr:colOff>
      <xdr:row>398</xdr:row>
      <xdr:rowOff>571725</xdr:rowOff>
    </xdr:to>
    <xdr:pic>
      <xdr:nvPicPr>
        <xdr:cNvPr id="399" name="Picture 1" descr="Picture"/>
        <xdr:cNvPicPr>
          <a:picLocks noChangeAspect="1"/>
        </xdr:cNvPicPr>
      </xdr:nvPicPr>
      <xdr:blipFill>
        <a:blip r:embed="rId398"/>
        <a:stretch>
          <a:fillRect/>
        </a:stretch>
      </xdr:blipFill>
      <xdr:spPr>
        <a:xfrm>
          <a:off x="56226075" y="252266450"/>
          <a:ext cx="645160" cy="571500"/>
        </a:xfrm>
        <a:prstGeom prst="rect">
          <a:avLst/>
        </a:prstGeom>
      </xdr:spPr>
    </xdr:pic>
    <xdr:clientData/>
  </xdr:twoCellAnchor>
  <xdr:twoCellAnchor>
    <xdr:from>
      <xdr:col>64</xdr:col>
      <xdr:colOff>0</xdr:colOff>
      <xdr:row>399</xdr:row>
      <xdr:rowOff>0</xdr:rowOff>
    </xdr:from>
    <xdr:to>
      <xdr:col>64</xdr:col>
      <xdr:colOff>645777</xdr:colOff>
      <xdr:row>399</xdr:row>
      <xdr:rowOff>571725</xdr:rowOff>
    </xdr:to>
    <xdr:pic>
      <xdr:nvPicPr>
        <xdr:cNvPr id="400" name="Picture 1" descr="Picture"/>
        <xdr:cNvPicPr>
          <a:picLocks noChangeAspect="1"/>
        </xdr:cNvPicPr>
      </xdr:nvPicPr>
      <xdr:blipFill>
        <a:blip r:embed="rId399"/>
        <a:stretch>
          <a:fillRect/>
        </a:stretch>
      </xdr:blipFill>
      <xdr:spPr>
        <a:xfrm>
          <a:off x="56226075" y="252901450"/>
          <a:ext cx="645160" cy="571500"/>
        </a:xfrm>
        <a:prstGeom prst="rect">
          <a:avLst/>
        </a:prstGeom>
      </xdr:spPr>
    </xdr:pic>
    <xdr:clientData/>
  </xdr:twoCellAnchor>
  <xdr:twoCellAnchor>
    <xdr:from>
      <xdr:col>64</xdr:col>
      <xdr:colOff>0</xdr:colOff>
      <xdr:row>400</xdr:row>
      <xdr:rowOff>0</xdr:rowOff>
    </xdr:from>
    <xdr:to>
      <xdr:col>64</xdr:col>
      <xdr:colOff>645777</xdr:colOff>
      <xdr:row>400</xdr:row>
      <xdr:rowOff>571725</xdr:rowOff>
    </xdr:to>
    <xdr:pic>
      <xdr:nvPicPr>
        <xdr:cNvPr id="401" name="Picture 1" descr="Picture"/>
        <xdr:cNvPicPr>
          <a:picLocks noChangeAspect="1"/>
        </xdr:cNvPicPr>
      </xdr:nvPicPr>
      <xdr:blipFill>
        <a:blip r:embed="rId400"/>
        <a:stretch>
          <a:fillRect/>
        </a:stretch>
      </xdr:blipFill>
      <xdr:spPr>
        <a:xfrm>
          <a:off x="56226075" y="253536450"/>
          <a:ext cx="645160" cy="571500"/>
        </a:xfrm>
        <a:prstGeom prst="rect">
          <a:avLst/>
        </a:prstGeom>
      </xdr:spPr>
    </xdr:pic>
    <xdr:clientData/>
  </xdr:twoCellAnchor>
  <xdr:twoCellAnchor>
    <xdr:from>
      <xdr:col>64</xdr:col>
      <xdr:colOff>0</xdr:colOff>
      <xdr:row>401</xdr:row>
      <xdr:rowOff>0</xdr:rowOff>
    </xdr:from>
    <xdr:to>
      <xdr:col>64</xdr:col>
      <xdr:colOff>645777</xdr:colOff>
      <xdr:row>401</xdr:row>
      <xdr:rowOff>571725</xdr:rowOff>
    </xdr:to>
    <xdr:pic>
      <xdr:nvPicPr>
        <xdr:cNvPr id="402" name="Picture 1" descr="Picture"/>
        <xdr:cNvPicPr>
          <a:picLocks noChangeAspect="1"/>
        </xdr:cNvPicPr>
      </xdr:nvPicPr>
      <xdr:blipFill>
        <a:blip r:embed="rId401"/>
        <a:stretch>
          <a:fillRect/>
        </a:stretch>
      </xdr:blipFill>
      <xdr:spPr>
        <a:xfrm>
          <a:off x="56226075" y="254171450"/>
          <a:ext cx="645160" cy="571500"/>
        </a:xfrm>
        <a:prstGeom prst="rect">
          <a:avLst/>
        </a:prstGeom>
      </xdr:spPr>
    </xdr:pic>
    <xdr:clientData/>
  </xdr:twoCellAnchor>
  <xdr:twoCellAnchor>
    <xdr:from>
      <xdr:col>64</xdr:col>
      <xdr:colOff>0</xdr:colOff>
      <xdr:row>402</xdr:row>
      <xdr:rowOff>0</xdr:rowOff>
    </xdr:from>
    <xdr:to>
      <xdr:col>64</xdr:col>
      <xdr:colOff>645777</xdr:colOff>
      <xdr:row>402</xdr:row>
      <xdr:rowOff>571725</xdr:rowOff>
    </xdr:to>
    <xdr:pic>
      <xdr:nvPicPr>
        <xdr:cNvPr id="403" name="Picture 1" descr="Picture"/>
        <xdr:cNvPicPr>
          <a:picLocks noChangeAspect="1"/>
        </xdr:cNvPicPr>
      </xdr:nvPicPr>
      <xdr:blipFill>
        <a:blip r:embed="rId402"/>
        <a:stretch>
          <a:fillRect/>
        </a:stretch>
      </xdr:blipFill>
      <xdr:spPr>
        <a:xfrm>
          <a:off x="56226075" y="254806450"/>
          <a:ext cx="645160" cy="571500"/>
        </a:xfrm>
        <a:prstGeom prst="rect">
          <a:avLst/>
        </a:prstGeom>
      </xdr:spPr>
    </xdr:pic>
    <xdr:clientData/>
  </xdr:twoCellAnchor>
  <xdr:twoCellAnchor>
    <xdr:from>
      <xdr:col>64</xdr:col>
      <xdr:colOff>0</xdr:colOff>
      <xdr:row>403</xdr:row>
      <xdr:rowOff>0</xdr:rowOff>
    </xdr:from>
    <xdr:to>
      <xdr:col>64</xdr:col>
      <xdr:colOff>645777</xdr:colOff>
      <xdr:row>403</xdr:row>
      <xdr:rowOff>571725</xdr:rowOff>
    </xdr:to>
    <xdr:pic>
      <xdr:nvPicPr>
        <xdr:cNvPr id="404" name="Picture 1" descr="Picture"/>
        <xdr:cNvPicPr>
          <a:picLocks noChangeAspect="1"/>
        </xdr:cNvPicPr>
      </xdr:nvPicPr>
      <xdr:blipFill>
        <a:blip r:embed="rId403"/>
        <a:stretch>
          <a:fillRect/>
        </a:stretch>
      </xdr:blipFill>
      <xdr:spPr>
        <a:xfrm>
          <a:off x="56226075" y="255441450"/>
          <a:ext cx="645160" cy="571500"/>
        </a:xfrm>
        <a:prstGeom prst="rect">
          <a:avLst/>
        </a:prstGeom>
      </xdr:spPr>
    </xdr:pic>
    <xdr:clientData/>
  </xdr:twoCellAnchor>
  <xdr:twoCellAnchor>
    <xdr:from>
      <xdr:col>64</xdr:col>
      <xdr:colOff>0</xdr:colOff>
      <xdr:row>404</xdr:row>
      <xdr:rowOff>0</xdr:rowOff>
    </xdr:from>
    <xdr:to>
      <xdr:col>64</xdr:col>
      <xdr:colOff>645777</xdr:colOff>
      <xdr:row>404</xdr:row>
      <xdr:rowOff>571725</xdr:rowOff>
    </xdr:to>
    <xdr:pic>
      <xdr:nvPicPr>
        <xdr:cNvPr id="405" name="Picture 1" descr="Picture"/>
        <xdr:cNvPicPr>
          <a:picLocks noChangeAspect="1"/>
        </xdr:cNvPicPr>
      </xdr:nvPicPr>
      <xdr:blipFill>
        <a:blip r:embed="rId404"/>
        <a:stretch>
          <a:fillRect/>
        </a:stretch>
      </xdr:blipFill>
      <xdr:spPr>
        <a:xfrm>
          <a:off x="56226075" y="256076450"/>
          <a:ext cx="645160" cy="571500"/>
        </a:xfrm>
        <a:prstGeom prst="rect">
          <a:avLst/>
        </a:prstGeom>
      </xdr:spPr>
    </xdr:pic>
    <xdr:clientData/>
  </xdr:twoCellAnchor>
  <xdr:twoCellAnchor>
    <xdr:from>
      <xdr:col>64</xdr:col>
      <xdr:colOff>0</xdr:colOff>
      <xdr:row>405</xdr:row>
      <xdr:rowOff>0</xdr:rowOff>
    </xdr:from>
    <xdr:to>
      <xdr:col>64</xdr:col>
      <xdr:colOff>645777</xdr:colOff>
      <xdr:row>405</xdr:row>
      <xdr:rowOff>571725</xdr:rowOff>
    </xdr:to>
    <xdr:pic>
      <xdr:nvPicPr>
        <xdr:cNvPr id="406" name="Picture 1" descr="Picture"/>
        <xdr:cNvPicPr>
          <a:picLocks noChangeAspect="1"/>
        </xdr:cNvPicPr>
      </xdr:nvPicPr>
      <xdr:blipFill>
        <a:blip r:embed="rId405"/>
        <a:stretch>
          <a:fillRect/>
        </a:stretch>
      </xdr:blipFill>
      <xdr:spPr>
        <a:xfrm>
          <a:off x="56226075" y="256711450"/>
          <a:ext cx="645160" cy="571500"/>
        </a:xfrm>
        <a:prstGeom prst="rect">
          <a:avLst/>
        </a:prstGeom>
      </xdr:spPr>
    </xdr:pic>
    <xdr:clientData/>
  </xdr:twoCellAnchor>
  <xdr:twoCellAnchor>
    <xdr:from>
      <xdr:col>64</xdr:col>
      <xdr:colOff>0</xdr:colOff>
      <xdr:row>406</xdr:row>
      <xdr:rowOff>0</xdr:rowOff>
    </xdr:from>
    <xdr:to>
      <xdr:col>64</xdr:col>
      <xdr:colOff>645777</xdr:colOff>
      <xdr:row>406</xdr:row>
      <xdr:rowOff>571725</xdr:rowOff>
    </xdr:to>
    <xdr:pic>
      <xdr:nvPicPr>
        <xdr:cNvPr id="407" name="Picture 1" descr="Picture"/>
        <xdr:cNvPicPr>
          <a:picLocks noChangeAspect="1"/>
        </xdr:cNvPicPr>
      </xdr:nvPicPr>
      <xdr:blipFill>
        <a:blip r:embed="rId406"/>
        <a:stretch>
          <a:fillRect/>
        </a:stretch>
      </xdr:blipFill>
      <xdr:spPr>
        <a:xfrm>
          <a:off x="56226075" y="257346450"/>
          <a:ext cx="645160" cy="571500"/>
        </a:xfrm>
        <a:prstGeom prst="rect">
          <a:avLst/>
        </a:prstGeom>
      </xdr:spPr>
    </xdr:pic>
    <xdr:clientData/>
  </xdr:twoCellAnchor>
  <xdr:twoCellAnchor>
    <xdr:from>
      <xdr:col>64</xdr:col>
      <xdr:colOff>0</xdr:colOff>
      <xdr:row>407</xdr:row>
      <xdr:rowOff>0</xdr:rowOff>
    </xdr:from>
    <xdr:to>
      <xdr:col>64</xdr:col>
      <xdr:colOff>645777</xdr:colOff>
      <xdr:row>407</xdr:row>
      <xdr:rowOff>571725</xdr:rowOff>
    </xdr:to>
    <xdr:pic>
      <xdr:nvPicPr>
        <xdr:cNvPr id="408" name="Picture 1" descr="Picture"/>
        <xdr:cNvPicPr>
          <a:picLocks noChangeAspect="1"/>
        </xdr:cNvPicPr>
      </xdr:nvPicPr>
      <xdr:blipFill>
        <a:blip r:embed="rId407"/>
        <a:stretch>
          <a:fillRect/>
        </a:stretch>
      </xdr:blipFill>
      <xdr:spPr>
        <a:xfrm>
          <a:off x="56226075" y="257981450"/>
          <a:ext cx="645160" cy="571500"/>
        </a:xfrm>
        <a:prstGeom prst="rect">
          <a:avLst/>
        </a:prstGeom>
      </xdr:spPr>
    </xdr:pic>
    <xdr:clientData/>
  </xdr:twoCellAnchor>
  <xdr:twoCellAnchor>
    <xdr:from>
      <xdr:col>64</xdr:col>
      <xdr:colOff>0</xdr:colOff>
      <xdr:row>408</xdr:row>
      <xdr:rowOff>0</xdr:rowOff>
    </xdr:from>
    <xdr:to>
      <xdr:col>64</xdr:col>
      <xdr:colOff>645777</xdr:colOff>
      <xdr:row>408</xdr:row>
      <xdr:rowOff>571725</xdr:rowOff>
    </xdr:to>
    <xdr:pic>
      <xdr:nvPicPr>
        <xdr:cNvPr id="409" name="Picture 1" descr="Picture"/>
        <xdr:cNvPicPr>
          <a:picLocks noChangeAspect="1"/>
        </xdr:cNvPicPr>
      </xdr:nvPicPr>
      <xdr:blipFill>
        <a:blip r:embed="rId408"/>
        <a:stretch>
          <a:fillRect/>
        </a:stretch>
      </xdr:blipFill>
      <xdr:spPr>
        <a:xfrm>
          <a:off x="56226075" y="258616450"/>
          <a:ext cx="645160" cy="571500"/>
        </a:xfrm>
        <a:prstGeom prst="rect">
          <a:avLst/>
        </a:prstGeom>
      </xdr:spPr>
    </xdr:pic>
    <xdr:clientData/>
  </xdr:twoCellAnchor>
  <xdr:twoCellAnchor>
    <xdr:from>
      <xdr:col>64</xdr:col>
      <xdr:colOff>0</xdr:colOff>
      <xdr:row>409</xdr:row>
      <xdr:rowOff>0</xdr:rowOff>
    </xdr:from>
    <xdr:to>
      <xdr:col>64</xdr:col>
      <xdr:colOff>645777</xdr:colOff>
      <xdr:row>409</xdr:row>
      <xdr:rowOff>571725</xdr:rowOff>
    </xdr:to>
    <xdr:pic>
      <xdr:nvPicPr>
        <xdr:cNvPr id="410" name="Picture 1" descr="Picture"/>
        <xdr:cNvPicPr>
          <a:picLocks noChangeAspect="1"/>
        </xdr:cNvPicPr>
      </xdr:nvPicPr>
      <xdr:blipFill>
        <a:blip r:embed="rId409"/>
        <a:stretch>
          <a:fillRect/>
        </a:stretch>
      </xdr:blipFill>
      <xdr:spPr>
        <a:xfrm>
          <a:off x="56226075" y="259251450"/>
          <a:ext cx="645160" cy="571500"/>
        </a:xfrm>
        <a:prstGeom prst="rect">
          <a:avLst/>
        </a:prstGeom>
      </xdr:spPr>
    </xdr:pic>
    <xdr:clientData/>
  </xdr:twoCellAnchor>
  <xdr:twoCellAnchor>
    <xdr:from>
      <xdr:col>64</xdr:col>
      <xdr:colOff>0</xdr:colOff>
      <xdr:row>410</xdr:row>
      <xdr:rowOff>0</xdr:rowOff>
    </xdr:from>
    <xdr:to>
      <xdr:col>64</xdr:col>
      <xdr:colOff>645777</xdr:colOff>
      <xdr:row>410</xdr:row>
      <xdr:rowOff>571725</xdr:rowOff>
    </xdr:to>
    <xdr:pic>
      <xdr:nvPicPr>
        <xdr:cNvPr id="411" name="Picture 1" descr="Picture"/>
        <xdr:cNvPicPr>
          <a:picLocks noChangeAspect="1"/>
        </xdr:cNvPicPr>
      </xdr:nvPicPr>
      <xdr:blipFill>
        <a:blip r:embed="rId410"/>
        <a:stretch>
          <a:fillRect/>
        </a:stretch>
      </xdr:blipFill>
      <xdr:spPr>
        <a:xfrm>
          <a:off x="56226075" y="259886450"/>
          <a:ext cx="645160" cy="571500"/>
        </a:xfrm>
        <a:prstGeom prst="rect">
          <a:avLst/>
        </a:prstGeom>
      </xdr:spPr>
    </xdr:pic>
    <xdr:clientData/>
  </xdr:twoCellAnchor>
  <xdr:twoCellAnchor>
    <xdr:from>
      <xdr:col>64</xdr:col>
      <xdr:colOff>0</xdr:colOff>
      <xdr:row>411</xdr:row>
      <xdr:rowOff>0</xdr:rowOff>
    </xdr:from>
    <xdr:to>
      <xdr:col>64</xdr:col>
      <xdr:colOff>645777</xdr:colOff>
      <xdr:row>411</xdr:row>
      <xdr:rowOff>571725</xdr:rowOff>
    </xdr:to>
    <xdr:pic>
      <xdr:nvPicPr>
        <xdr:cNvPr id="412" name="Picture 1" descr="Picture"/>
        <xdr:cNvPicPr>
          <a:picLocks noChangeAspect="1"/>
        </xdr:cNvPicPr>
      </xdr:nvPicPr>
      <xdr:blipFill>
        <a:blip r:embed="rId411"/>
        <a:stretch>
          <a:fillRect/>
        </a:stretch>
      </xdr:blipFill>
      <xdr:spPr>
        <a:xfrm>
          <a:off x="56226075" y="260521450"/>
          <a:ext cx="645160" cy="571500"/>
        </a:xfrm>
        <a:prstGeom prst="rect">
          <a:avLst/>
        </a:prstGeom>
      </xdr:spPr>
    </xdr:pic>
    <xdr:clientData/>
  </xdr:twoCellAnchor>
  <xdr:twoCellAnchor>
    <xdr:from>
      <xdr:col>64</xdr:col>
      <xdr:colOff>0</xdr:colOff>
      <xdr:row>412</xdr:row>
      <xdr:rowOff>0</xdr:rowOff>
    </xdr:from>
    <xdr:to>
      <xdr:col>64</xdr:col>
      <xdr:colOff>645777</xdr:colOff>
      <xdr:row>412</xdr:row>
      <xdr:rowOff>571725</xdr:rowOff>
    </xdr:to>
    <xdr:pic>
      <xdr:nvPicPr>
        <xdr:cNvPr id="413" name="Picture 1" descr="Picture"/>
        <xdr:cNvPicPr>
          <a:picLocks noChangeAspect="1"/>
        </xdr:cNvPicPr>
      </xdr:nvPicPr>
      <xdr:blipFill>
        <a:blip r:embed="rId412"/>
        <a:stretch>
          <a:fillRect/>
        </a:stretch>
      </xdr:blipFill>
      <xdr:spPr>
        <a:xfrm>
          <a:off x="56226075" y="261156450"/>
          <a:ext cx="645160" cy="571500"/>
        </a:xfrm>
        <a:prstGeom prst="rect">
          <a:avLst/>
        </a:prstGeom>
      </xdr:spPr>
    </xdr:pic>
    <xdr:clientData/>
  </xdr:twoCellAnchor>
  <xdr:twoCellAnchor>
    <xdr:from>
      <xdr:col>64</xdr:col>
      <xdr:colOff>0</xdr:colOff>
      <xdr:row>413</xdr:row>
      <xdr:rowOff>0</xdr:rowOff>
    </xdr:from>
    <xdr:to>
      <xdr:col>64</xdr:col>
      <xdr:colOff>645777</xdr:colOff>
      <xdr:row>413</xdr:row>
      <xdr:rowOff>571725</xdr:rowOff>
    </xdr:to>
    <xdr:pic>
      <xdr:nvPicPr>
        <xdr:cNvPr id="414" name="Picture 1" descr="Picture"/>
        <xdr:cNvPicPr>
          <a:picLocks noChangeAspect="1"/>
        </xdr:cNvPicPr>
      </xdr:nvPicPr>
      <xdr:blipFill>
        <a:blip r:embed="rId413"/>
        <a:stretch>
          <a:fillRect/>
        </a:stretch>
      </xdr:blipFill>
      <xdr:spPr>
        <a:xfrm>
          <a:off x="56226075" y="261791450"/>
          <a:ext cx="645160" cy="571500"/>
        </a:xfrm>
        <a:prstGeom prst="rect">
          <a:avLst/>
        </a:prstGeom>
      </xdr:spPr>
    </xdr:pic>
    <xdr:clientData/>
  </xdr:twoCellAnchor>
  <xdr:twoCellAnchor>
    <xdr:from>
      <xdr:col>64</xdr:col>
      <xdr:colOff>0</xdr:colOff>
      <xdr:row>414</xdr:row>
      <xdr:rowOff>0</xdr:rowOff>
    </xdr:from>
    <xdr:to>
      <xdr:col>64</xdr:col>
      <xdr:colOff>645777</xdr:colOff>
      <xdr:row>414</xdr:row>
      <xdr:rowOff>571725</xdr:rowOff>
    </xdr:to>
    <xdr:pic>
      <xdr:nvPicPr>
        <xdr:cNvPr id="415" name="Picture 1" descr="Picture"/>
        <xdr:cNvPicPr>
          <a:picLocks noChangeAspect="1"/>
        </xdr:cNvPicPr>
      </xdr:nvPicPr>
      <xdr:blipFill>
        <a:blip r:embed="rId414"/>
        <a:stretch>
          <a:fillRect/>
        </a:stretch>
      </xdr:blipFill>
      <xdr:spPr>
        <a:xfrm>
          <a:off x="56226075" y="262426450"/>
          <a:ext cx="645160" cy="571500"/>
        </a:xfrm>
        <a:prstGeom prst="rect">
          <a:avLst/>
        </a:prstGeom>
      </xdr:spPr>
    </xdr:pic>
    <xdr:clientData/>
  </xdr:twoCellAnchor>
  <xdr:twoCellAnchor>
    <xdr:from>
      <xdr:col>64</xdr:col>
      <xdr:colOff>0</xdr:colOff>
      <xdr:row>415</xdr:row>
      <xdr:rowOff>0</xdr:rowOff>
    </xdr:from>
    <xdr:to>
      <xdr:col>64</xdr:col>
      <xdr:colOff>645777</xdr:colOff>
      <xdr:row>415</xdr:row>
      <xdr:rowOff>571725</xdr:rowOff>
    </xdr:to>
    <xdr:pic>
      <xdr:nvPicPr>
        <xdr:cNvPr id="416" name="Picture 1" descr="Picture"/>
        <xdr:cNvPicPr>
          <a:picLocks noChangeAspect="1"/>
        </xdr:cNvPicPr>
      </xdr:nvPicPr>
      <xdr:blipFill>
        <a:blip r:embed="rId415"/>
        <a:stretch>
          <a:fillRect/>
        </a:stretch>
      </xdr:blipFill>
      <xdr:spPr>
        <a:xfrm>
          <a:off x="56226075" y="263061450"/>
          <a:ext cx="645160" cy="571500"/>
        </a:xfrm>
        <a:prstGeom prst="rect">
          <a:avLst/>
        </a:prstGeom>
      </xdr:spPr>
    </xdr:pic>
    <xdr:clientData/>
  </xdr:twoCellAnchor>
  <xdr:twoCellAnchor>
    <xdr:from>
      <xdr:col>64</xdr:col>
      <xdr:colOff>0</xdr:colOff>
      <xdr:row>416</xdr:row>
      <xdr:rowOff>0</xdr:rowOff>
    </xdr:from>
    <xdr:to>
      <xdr:col>64</xdr:col>
      <xdr:colOff>645777</xdr:colOff>
      <xdr:row>416</xdr:row>
      <xdr:rowOff>571725</xdr:rowOff>
    </xdr:to>
    <xdr:pic>
      <xdr:nvPicPr>
        <xdr:cNvPr id="417" name="Picture 1" descr="Picture"/>
        <xdr:cNvPicPr>
          <a:picLocks noChangeAspect="1"/>
        </xdr:cNvPicPr>
      </xdr:nvPicPr>
      <xdr:blipFill>
        <a:blip r:embed="rId416"/>
        <a:stretch>
          <a:fillRect/>
        </a:stretch>
      </xdr:blipFill>
      <xdr:spPr>
        <a:xfrm>
          <a:off x="56226075" y="263696450"/>
          <a:ext cx="645160" cy="571500"/>
        </a:xfrm>
        <a:prstGeom prst="rect">
          <a:avLst/>
        </a:prstGeom>
      </xdr:spPr>
    </xdr:pic>
    <xdr:clientData/>
  </xdr:twoCellAnchor>
  <xdr:twoCellAnchor>
    <xdr:from>
      <xdr:col>64</xdr:col>
      <xdr:colOff>0</xdr:colOff>
      <xdr:row>417</xdr:row>
      <xdr:rowOff>0</xdr:rowOff>
    </xdr:from>
    <xdr:to>
      <xdr:col>64</xdr:col>
      <xdr:colOff>645777</xdr:colOff>
      <xdr:row>417</xdr:row>
      <xdr:rowOff>571725</xdr:rowOff>
    </xdr:to>
    <xdr:pic>
      <xdr:nvPicPr>
        <xdr:cNvPr id="418" name="Picture 1" descr="Picture"/>
        <xdr:cNvPicPr>
          <a:picLocks noChangeAspect="1"/>
        </xdr:cNvPicPr>
      </xdr:nvPicPr>
      <xdr:blipFill>
        <a:blip r:embed="rId417"/>
        <a:stretch>
          <a:fillRect/>
        </a:stretch>
      </xdr:blipFill>
      <xdr:spPr>
        <a:xfrm>
          <a:off x="56226075" y="264331450"/>
          <a:ext cx="645160" cy="571500"/>
        </a:xfrm>
        <a:prstGeom prst="rect">
          <a:avLst/>
        </a:prstGeom>
      </xdr:spPr>
    </xdr:pic>
    <xdr:clientData/>
  </xdr:twoCellAnchor>
  <xdr:twoCellAnchor>
    <xdr:from>
      <xdr:col>64</xdr:col>
      <xdr:colOff>0</xdr:colOff>
      <xdr:row>418</xdr:row>
      <xdr:rowOff>0</xdr:rowOff>
    </xdr:from>
    <xdr:to>
      <xdr:col>64</xdr:col>
      <xdr:colOff>645777</xdr:colOff>
      <xdr:row>418</xdr:row>
      <xdr:rowOff>571725</xdr:rowOff>
    </xdr:to>
    <xdr:pic>
      <xdr:nvPicPr>
        <xdr:cNvPr id="419" name="Picture 1" descr="Picture"/>
        <xdr:cNvPicPr>
          <a:picLocks noChangeAspect="1"/>
        </xdr:cNvPicPr>
      </xdr:nvPicPr>
      <xdr:blipFill>
        <a:blip r:embed="rId418"/>
        <a:stretch>
          <a:fillRect/>
        </a:stretch>
      </xdr:blipFill>
      <xdr:spPr>
        <a:xfrm>
          <a:off x="56226075" y="264966450"/>
          <a:ext cx="645160" cy="571500"/>
        </a:xfrm>
        <a:prstGeom prst="rect">
          <a:avLst/>
        </a:prstGeom>
      </xdr:spPr>
    </xdr:pic>
    <xdr:clientData/>
  </xdr:twoCellAnchor>
  <xdr:twoCellAnchor>
    <xdr:from>
      <xdr:col>64</xdr:col>
      <xdr:colOff>0</xdr:colOff>
      <xdr:row>419</xdr:row>
      <xdr:rowOff>0</xdr:rowOff>
    </xdr:from>
    <xdr:to>
      <xdr:col>64</xdr:col>
      <xdr:colOff>645777</xdr:colOff>
      <xdr:row>419</xdr:row>
      <xdr:rowOff>571725</xdr:rowOff>
    </xdr:to>
    <xdr:pic>
      <xdr:nvPicPr>
        <xdr:cNvPr id="420" name="Picture 1" descr="Picture"/>
        <xdr:cNvPicPr>
          <a:picLocks noChangeAspect="1"/>
        </xdr:cNvPicPr>
      </xdr:nvPicPr>
      <xdr:blipFill>
        <a:blip r:embed="rId419"/>
        <a:stretch>
          <a:fillRect/>
        </a:stretch>
      </xdr:blipFill>
      <xdr:spPr>
        <a:xfrm>
          <a:off x="56226075" y="265601450"/>
          <a:ext cx="645160" cy="571500"/>
        </a:xfrm>
        <a:prstGeom prst="rect">
          <a:avLst/>
        </a:prstGeom>
      </xdr:spPr>
    </xdr:pic>
    <xdr:clientData/>
  </xdr:twoCellAnchor>
  <xdr:twoCellAnchor>
    <xdr:from>
      <xdr:col>64</xdr:col>
      <xdr:colOff>0</xdr:colOff>
      <xdr:row>420</xdr:row>
      <xdr:rowOff>0</xdr:rowOff>
    </xdr:from>
    <xdr:to>
      <xdr:col>64</xdr:col>
      <xdr:colOff>645777</xdr:colOff>
      <xdr:row>420</xdr:row>
      <xdr:rowOff>571725</xdr:rowOff>
    </xdr:to>
    <xdr:pic>
      <xdr:nvPicPr>
        <xdr:cNvPr id="421" name="Picture 1" descr="Picture"/>
        <xdr:cNvPicPr>
          <a:picLocks noChangeAspect="1"/>
        </xdr:cNvPicPr>
      </xdr:nvPicPr>
      <xdr:blipFill>
        <a:blip r:embed="rId420"/>
        <a:stretch>
          <a:fillRect/>
        </a:stretch>
      </xdr:blipFill>
      <xdr:spPr>
        <a:xfrm>
          <a:off x="56226075" y="266236450"/>
          <a:ext cx="645160" cy="571500"/>
        </a:xfrm>
        <a:prstGeom prst="rect">
          <a:avLst/>
        </a:prstGeom>
      </xdr:spPr>
    </xdr:pic>
    <xdr:clientData/>
  </xdr:twoCellAnchor>
  <xdr:twoCellAnchor>
    <xdr:from>
      <xdr:col>64</xdr:col>
      <xdr:colOff>0</xdr:colOff>
      <xdr:row>421</xdr:row>
      <xdr:rowOff>0</xdr:rowOff>
    </xdr:from>
    <xdr:to>
      <xdr:col>64</xdr:col>
      <xdr:colOff>645777</xdr:colOff>
      <xdr:row>421</xdr:row>
      <xdr:rowOff>571725</xdr:rowOff>
    </xdr:to>
    <xdr:pic>
      <xdr:nvPicPr>
        <xdr:cNvPr id="422" name="Picture 1" descr="Picture"/>
        <xdr:cNvPicPr>
          <a:picLocks noChangeAspect="1"/>
        </xdr:cNvPicPr>
      </xdr:nvPicPr>
      <xdr:blipFill>
        <a:blip r:embed="rId421"/>
        <a:stretch>
          <a:fillRect/>
        </a:stretch>
      </xdr:blipFill>
      <xdr:spPr>
        <a:xfrm>
          <a:off x="56226075" y="266871450"/>
          <a:ext cx="645160" cy="571500"/>
        </a:xfrm>
        <a:prstGeom prst="rect">
          <a:avLst/>
        </a:prstGeom>
      </xdr:spPr>
    </xdr:pic>
    <xdr:clientData/>
  </xdr:twoCellAnchor>
  <xdr:twoCellAnchor>
    <xdr:from>
      <xdr:col>64</xdr:col>
      <xdr:colOff>0</xdr:colOff>
      <xdr:row>422</xdr:row>
      <xdr:rowOff>0</xdr:rowOff>
    </xdr:from>
    <xdr:to>
      <xdr:col>64</xdr:col>
      <xdr:colOff>645777</xdr:colOff>
      <xdr:row>422</xdr:row>
      <xdr:rowOff>571725</xdr:rowOff>
    </xdr:to>
    <xdr:pic>
      <xdr:nvPicPr>
        <xdr:cNvPr id="423" name="Picture 1" descr="Picture"/>
        <xdr:cNvPicPr>
          <a:picLocks noChangeAspect="1"/>
        </xdr:cNvPicPr>
      </xdr:nvPicPr>
      <xdr:blipFill>
        <a:blip r:embed="rId422"/>
        <a:stretch>
          <a:fillRect/>
        </a:stretch>
      </xdr:blipFill>
      <xdr:spPr>
        <a:xfrm>
          <a:off x="56226075" y="267506450"/>
          <a:ext cx="645160" cy="571500"/>
        </a:xfrm>
        <a:prstGeom prst="rect">
          <a:avLst/>
        </a:prstGeom>
      </xdr:spPr>
    </xdr:pic>
    <xdr:clientData/>
  </xdr:twoCellAnchor>
  <xdr:twoCellAnchor>
    <xdr:from>
      <xdr:col>64</xdr:col>
      <xdr:colOff>0</xdr:colOff>
      <xdr:row>423</xdr:row>
      <xdr:rowOff>0</xdr:rowOff>
    </xdr:from>
    <xdr:to>
      <xdr:col>64</xdr:col>
      <xdr:colOff>645777</xdr:colOff>
      <xdr:row>423</xdr:row>
      <xdr:rowOff>571725</xdr:rowOff>
    </xdr:to>
    <xdr:pic>
      <xdr:nvPicPr>
        <xdr:cNvPr id="424" name="Picture 1" descr="Picture"/>
        <xdr:cNvPicPr>
          <a:picLocks noChangeAspect="1"/>
        </xdr:cNvPicPr>
      </xdr:nvPicPr>
      <xdr:blipFill>
        <a:blip r:embed="rId423"/>
        <a:stretch>
          <a:fillRect/>
        </a:stretch>
      </xdr:blipFill>
      <xdr:spPr>
        <a:xfrm>
          <a:off x="56226075" y="268141450"/>
          <a:ext cx="645160" cy="571500"/>
        </a:xfrm>
        <a:prstGeom prst="rect">
          <a:avLst/>
        </a:prstGeom>
      </xdr:spPr>
    </xdr:pic>
    <xdr:clientData/>
  </xdr:twoCellAnchor>
  <xdr:twoCellAnchor>
    <xdr:from>
      <xdr:col>64</xdr:col>
      <xdr:colOff>0</xdr:colOff>
      <xdr:row>424</xdr:row>
      <xdr:rowOff>0</xdr:rowOff>
    </xdr:from>
    <xdr:to>
      <xdr:col>64</xdr:col>
      <xdr:colOff>645777</xdr:colOff>
      <xdr:row>424</xdr:row>
      <xdr:rowOff>571725</xdr:rowOff>
    </xdr:to>
    <xdr:pic>
      <xdr:nvPicPr>
        <xdr:cNvPr id="425" name="Picture 1" descr="Picture"/>
        <xdr:cNvPicPr>
          <a:picLocks noChangeAspect="1"/>
        </xdr:cNvPicPr>
      </xdr:nvPicPr>
      <xdr:blipFill>
        <a:blip r:embed="rId424"/>
        <a:stretch>
          <a:fillRect/>
        </a:stretch>
      </xdr:blipFill>
      <xdr:spPr>
        <a:xfrm>
          <a:off x="56226075" y="268776450"/>
          <a:ext cx="645160" cy="571500"/>
        </a:xfrm>
        <a:prstGeom prst="rect">
          <a:avLst/>
        </a:prstGeom>
      </xdr:spPr>
    </xdr:pic>
    <xdr:clientData/>
  </xdr:twoCellAnchor>
  <xdr:twoCellAnchor>
    <xdr:from>
      <xdr:col>64</xdr:col>
      <xdr:colOff>0</xdr:colOff>
      <xdr:row>425</xdr:row>
      <xdr:rowOff>0</xdr:rowOff>
    </xdr:from>
    <xdr:to>
      <xdr:col>64</xdr:col>
      <xdr:colOff>645777</xdr:colOff>
      <xdr:row>425</xdr:row>
      <xdr:rowOff>571725</xdr:rowOff>
    </xdr:to>
    <xdr:pic>
      <xdr:nvPicPr>
        <xdr:cNvPr id="426" name="Picture 1" descr="Picture"/>
        <xdr:cNvPicPr>
          <a:picLocks noChangeAspect="1"/>
        </xdr:cNvPicPr>
      </xdr:nvPicPr>
      <xdr:blipFill>
        <a:blip r:embed="rId425"/>
        <a:stretch>
          <a:fillRect/>
        </a:stretch>
      </xdr:blipFill>
      <xdr:spPr>
        <a:xfrm>
          <a:off x="56226075" y="269411450"/>
          <a:ext cx="645160" cy="571500"/>
        </a:xfrm>
        <a:prstGeom prst="rect">
          <a:avLst/>
        </a:prstGeom>
      </xdr:spPr>
    </xdr:pic>
    <xdr:clientData/>
  </xdr:twoCellAnchor>
  <xdr:twoCellAnchor>
    <xdr:from>
      <xdr:col>64</xdr:col>
      <xdr:colOff>0</xdr:colOff>
      <xdr:row>426</xdr:row>
      <xdr:rowOff>0</xdr:rowOff>
    </xdr:from>
    <xdr:to>
      <xdr:col>64</xdr:col>
      <xdr:colOff>645777</xdr:colOff>
      <xdr:row>426</xdr:row>
      <xdr:rowOff>571725</xdr:rowOff>
    </xdr:to>
    <xdr:pic>
      <xdr:nvPicPr>
        <xdr:cNvPr id="427" name="Picture 1" descr="Picture"/>
        <xdr:cNvPicPr>
          <a:picLocks noChangeAspect="1"/>
        </xdr:cNvPicPr>
      </xdr:nvPicPr>
      <xdr:blipFill>
        <a:blip r:embed="rId426"/>
        <a:stretch>
          <a:fillRect/>
        </a:stretch>
      </xdr:blipFill>
      <xdr:spPr>
        <a:xfrm>
          <a:off x="56226075" y="270046450"/>
          <a:ext cx="645160" cy="571500"/>
        </a:xfrm>
        <a:prstGeom prst="rect">
          <a:avLst/>
        </a:prstGeom>
      </xdr:spPr>
    </xdr:pic>
    <xdr:clientData/>
  </xdr:twoCellAnchor>
  <xdr:twoCellAnchor>
    <xdr:from>
      <xdr:col>64</xdr:col>
      <xdr:colOff>0</xdr:colOff>
      <xdr:row>427</xdr:row>
      <xdr:rowOff>0</xdr:rowOff>
    </xdr:from>
    <xdr:to>
      <xdr:col>64</xdr:col>
      <xdr:colOff>645777</xdr:colOff>
      <xdr:row>427</xdr:row>
      <xdr:rowOff>571725</xdr:rowOff>
    </xdr:to>
    <xdr:pic>
      <xdr:nvPicPr>
        <xdr:cNvPr id="428" name="Picture 1" descr="Picture"/>
        <xdr:cNvPicPr>
          <a:picLocks noChangeAspect="1"/>
        </xdr:cNvPicPr>
      </xdr:nvPicPr>
      <xdr:blipFill>
        <a:blip r:embed="rId427"/>
        <a:stretch>
          <a:fillRect/>
        </a:stretch>
      </xdr:blipFill>
      <xdr:spPr>
        <a:xfrm>
          <a:off x="56226075" y="270681450"/>
          <a:ext cx="645160" cy="571500"/>
        </a:xfrm>
        <a:prstGeom prst="rect">
          <a:avLst/>
        </a:prstGeom>
      </xdr:spPr>
    </xdr:pic>
    <xdr:clientData/>
  </xdr:twoCellAnchor>
  <xdr:twoCellAnchor>
    <xdr:from>
      <xdr:col>64</xdr:col>
      <xdr:colOff>0</xdr:colOff>
      <xdr:row>428</xdr:row>
      <xdr:rowOff>0</xdr:rowOff>
    </xdr:from>
    <xdr:to>
      <xdr:col>64</xdr:col>
      <xdr:colOff>645777</xdr:colOff>
      <xdr:row>428</xdr:row>
      <xdr:rowOff>571725</xdr:rowOff>
    </xdr:to>
    <xdr:pic>
      <xdr:nvPicPr>
        <xdr:cNvPr id="429" name="Picture 1" descr="Picture"/>
        <xdr:cNvPicPr>
          <a:picLocks noChangeAspect="1"/>
        </xdr:cNvPicPr>
      </xdr:nvPicPr>
      <xdr:blipFill>
        <a:blip r:embed="rId428"/>
        <a:stretch>
          <a:fillRect/>
        </a:stretch>
      </xdr:blipFill>
      <xdr:spPr>
        <a:xfrm>
          <a:off x="56226075" y="271316450"/>
          <a:ext cx="645160" cy="571500"/>
        </a:xfrm>
        <a:prstGeom prst="rect">
          <a:avLst/>
        </a:prstGeom>
      </xdr:spPr>
    </xdr:pic>
    <xdr:clientData/>
  </xdr:twoCellAnchor>
  <xdr:twoCellAnchor>
    <xdr:from>
      <xdr:col>64</xdr:col>
      <xdr:colOff>0</xdr:colOff>
      <xdr:row>429</xdr:row>
      <xdr:rowOff>0</xdr:rowOff>
    </xdr:from>
    <xdr:to>
      <xdr:col>64</xdr:col>
      <xdr:colOff>645777</xdr:colOff>
      <xdr:row>429</xdr:row>
      <xdr:rowOff>571725</xdr:rowOff>
    </xdr:to>
    <xdr:pic>
      <xdr:nvPicPr>
        <xdr:cNvPr id="430" name="Picture 1" descr="Picture"/>
        <xdr:cNvPicPr>
          <a:picLocks noChangeAspect="1"/>
        </xdr:cNvPicPr>
      </xdr:nvPicPr>
      <xdr:blipFill>
        <a:blip r:embed="rId429"/>
        <a:stretch>
          <a:fillRect/>
        </a:stretch>
      </xdr:blipFill>
      <xdr:spPr>
        <a:xfrm>
          <a:off x="56226075" y="271951450"/>
          <a:ext cx="645160" cy="571500"/>
        </a:xfrm>
        <a:prstGeom prst="rect">
          <a:avLst/>
        </a:prstGeom>
      </xdr:spPr>
    </xdr:pic>
    <xdr:clientData/>
  </xdr:twoCellAnchor>
  <xdr:twoCellAnchor>
    <xdr:from>
      <xdr:col>64</xdr:col>
      <xdr:colOff>0</xdr:colOff>
      <xdr:row>430</xdr:row>
      <xdr:rowOff>0</xdr:rowOff>
    </xdr:from>
    <xdr:to>
      <xdr:col>64</xdr:col>
      <xdr:colOff>645777</xdr:colOff>
      <xdr:row>430</xdr:row>
      <xdr:rowOff>571725</xdr:rowOff>
    </xdr:to>
    <xdr:pic>
      <xdr:nvPicPr>
        <xdr:cNvPr id="431" name="Picture 1" descr="Picture"/>
        <xdr:cNvPicPr>
          <a:picLocks noChangeAspect="1"/>
        </xdr:cNvPicPr>
      </xdr:nvPicPr>
      <xdr:blipFill>
        <a:blip r:embed="rId430"/>
        <a:stretch>
          <a:fillRect/>
        </a:stretch>
      </xdr:blipFill>
      <xdr:spPr>
        <a:xfrm>
          <a:off x="56226075" y="272586450"/>
          <a:ext cx="645160" cy="571500"/>
        </a:xfrm>
        <a:prstGeom prst="rect">
          <a:avLst/>
        </a:prstGeom>
      </xdr:spPr>
    </xdr:pic>
    <xdr:clientData/>
  </xdr:twoCellAnchor>
  <xdr:twoCellAnchor>
    <xdr:from>
      <xdr:col>64</xdr:col>
      <xdr:colOff>0</xdr:colOff>
      <xdr:row>431</xdr:row>
      <xdr:rowOff>0</xdr:rowOff>
    </xdr:from>
    <xdr:to>
      <xdr:col>64</xdr:col>
      <xdr:colOff>645777</xdr:colOff>
      <xdr:row>431</xdr:row>
      <xdr:rowOff>571725</xdr:rowOff>
    </xdr:to>
    <xdr:pic>
      <xdr:nvPicPr>
        <xdr:cNvPr id="432" name="Picture 1" descr="Picture"/>
        <xdr:cNvPicPr>
          <a:picLocks noChangeAspect="1"/>
        </xdr:cNvPicPr>
      </xdr:nvPicPr>
      <xdr:blipFill>
        <a:blip r:embed="rId431"/>
        <a:stretch>
          <a:fillRect/>
        </a:stretch>
      </xdr:blipFill>
      <xdr:spPr>
        <a:xfrm>
          <a:off x="56226075" y="273221450"/>
          <a:ext cx="645160" cy="571500"/>
        </a:xfrm>
        <a:prstGeom prst="rect">
          <a:avLst/>
        </a:prstGeom>
      </xdr:spPr>
    </xdr:pic>
    <xdr:clientData/>
  </xdr:twoCellAnchor>
  <xdr:twoCellAnchor>
    <xdr:from>
      <xdr:col>64</xdr:col>
      <xdr:colOff>0</xdr:colOff>
      <xdr:row>432</xdr:row>
      <xdr:rowOff>0</xdr:rowOff>
    </xdr:from>
    <xdr:to>
      <xdr:col>64</xdr:col>
      <xdr:colOff>645777</xdr:colOff>
      <xdr:row>432</xdr:row>
      <xdr:rowOff>571725</xdr:rowOff>
    </xdr:to>
    <xdr:pic>
      <xdr:nvPicPr>
        <xdr:cNvPr id="433" name="Picture 1" descr="Picture"/>
        <xdr:cNvPicPr>
          <a:picLocks noChangeAspect="1"/>
        </xdr:cNvPicPr>
      </xdr:nvPicPr>
      <xdr:blipFill>
        <a:blip r:embed="rId432"/>
        <a:stretch>
          <a:fillRect/>
        </a:stretch>
      </xdr:blipFill>
      <xdr:spPr>
        <a:xfrm>
          <a:off x="56226075" y="273856450"/>
          <a:ext cx="645160" cy="571500"/>
        </a:xfrm>
        <a:prstGeom prst="rect">
          <a:avLst/>
        </a:prstGeom>
      </xdr:spPr>
    </xdr:pic>
    <xdr:clientData/>
  </xdr:twoCellAnchor>
  <xdr:twoCellAnchor>
    <xdr:from>
      <xdr:col>64</xdr:col>
      <xdr:colOff>0</xdr:colOff>
      <xdr:row>433</xdr:row>
      <xdr:rowOff>0</xdr:rowOff>
    </xdr:from>
    <xdr:to>
      <xdr:col>64</xdr:col>
      <xdr:colOff>645777</xdr:colOff>
      <xdr:row>433</xdr:row>
      <xdr:rowOff>571725</xdr:rowOff>
    </xdr:to>
    <xdr:pic>
      <xdr:nvPicPr>
        <xdr:cNvPr id="434" name="Picture 1" descr="Picture"/>
        <xdr:cNvPicPr>
          <a:picLocks noChangeAspect="1"/>
        </xdr:cNvPicPr>
      </xdr:nvPicPr>
      <xdr:blipFill>
        <a:blip r:embed="rId433"/>
        <a:stretch>
          <a:fillRect/>
        </a:stretch>
      </xdr:blipFill>
      <xdr:spPr>
        <a:xfrm>
          <a:off x="56226075" y="274491450"/>
          <a:ext cx="645160" cy="571500"/>
        </a:xfrm>
        <a:prstGeom prst="rect">
          <a:avLst/>
        </a:prstGeom>
      </xdr:spPr>
    </xdr:pic>
    <xdr:clientData/>
  </xdr:twoCellAnchor>
  <xdr:twoCellAnchor>
    <xdr:from>
      <xdr:col>64</xdr:col>
      <xdr:colOff>0</xdr:colOff>
      <xdr:row>434</xdr:row>
      <xdr:rowOff>0</xdr:rowOff>
    </xdr:from>
    <xdr:to>
      <xdr:col>64</xdr:col>
      <xdr:colOff>645777</xdr:colOff>
      <xdr:row>434</xdr:row>
      <xdr:rowOff>571725</xdr:rowOff>
    </xdr:to>
    <xdr:pic>
      <xdr:nvPicPr>
        <xdr:cNvPr id="435" name="Picture 1" descr="Picture"/>
        <xdr:cNvPicPr>
          <a:picLocks noChangeAspect="1"/>
        </xdr:cNvPicPr>
      </xdr:nvPicPr>
      <xdr:blipFill>
        <a:blip r:embed="rId434"/>
        <a:stretch>
          <a:fillRect/>
        </a:stretch>
      </xdr:blipFill>
      <xdr:spPr>
        <a:xfrm>
          <a:off x="56226075" y="275126450"/>
          <a:ext cx="645160" cy="571500"/>
        </a:xfrm>
        <a:prstGeom prst="rect">
          <a:avLst/>
        </a:prstGeom>
      </xdr:spPr>
    </xdr:pic>
    <xdr:clientData/>
  </xdr:twoCellAnchor>
  <xdr:twoCellAnchor>
    <xdr:from>
      <xdr:col>64</xdr:col>
      <xdr:colOff>0</xdr:colOff>
      <xdr:row>435</xdr:row>
      <xdr:rowOff>0</xdr:rowOff>
    </xdr:from>
    <xdr:to>
      <xdr:col>64</xdr:col>
      <xdr:colOff>645777</xdr:colOff>
      <xdr:row>435</xdr:row>
      <xdr:rowOff>571725</xdr:rowOff>
    </xdr:to>
    <xdr:pic>
      <xdr:nvPicPr>
        <xdr:cNvPr id="436" name="Picture 1" descr="Picture"/>
        <xdr:cNvPicPr>
          <a:picLocks noChangeAspect="1"/>
        </xdr:cNvPicPr>
      </xdr:nvPicPr>
      <xdr:blipFill>
        <a:blip r:embed="rId435"/>
        <a:stretch>
          <a:fillRect/>
        </a:stretch>
      </xdr:blipFill>
      <xdr:spPr>
        <a:xfrm>
          <a:off x="56226075" y="275761450"/>
          <a:ext cx="645160" cy="571500"/>
        </a:xfrm>
        <a:prstGeom prst="rect">
          <a:avLst/>
        </a:prstGeom>
      </xdr:spPr>
    </xdr:pic>
    <xdr:clientData/>
  </xdr:twoCellAnchor>
  <xdr:twoCellAnchor>
    <xdr:from>
      <xdr:col>64</xdr:col>
      <xdr:colOff>0</xdr:colOff>
      <xdr:row>436</xdr:row>
      <xdr:rowOff>0</xdr:rowOff>
    </xdr:from>
    <xdr:to>
      <xdr:col>64</xdr:col>
      <xdr:colOff>645777</xdr:colOff>
      <xdr:row>436</xdr:row>
      <xdr:rowOff>571725</xdr:rowOff>
    </xdr:to>
    <xdr:pic>
      <xdr:nvPicPr>
        <xdr:cNvPr id="437" name="Picture 1" descr="Picture"/>
        <xdr:cNvPicPr>
          <a:picLocks noChangeAspect="1"/>
        </xdr:cNvPicPr>
      </xdr:nvPicPr>
      <xdr:blipFill>
        <a:blip r:embed="rId436"/>
        <a:stretch>
          <a:fillRect/>
        </a:stretch>
      </xdr:blipFill>
      <xdr:spPr>
        <a:xfrm>
          <a:off x="56226075" y="276396450"/>
          <a:ext cx="645160" cy="571500"/>
        </a:xfrm>
        <a:prstGeom prst="rect">
          <a:avLst/>
        </a:prstGeom>
      </xdr:spPr>
    </xdr:pic>
    <xdr:clientData/>
  </xdr:twoCellAnchor>
  <xdr:twoCellAnchor>
    <xdr:from>
      <xdr:col>64</xdr:col>
      <xdr:colOff>0</xdr:colOff>
      <xdr:row>437</xdr:row>
      <xdr:rowOff>0</xdr:rowOff>
    </xdr:from>
    <xdr:to>
      <xdr:col>64</xdr:col>
      <xdr:colOff>645777</xdr:colOff>
      <xdr:row>437</xdr:row>
      <xdr:rowOff>571725</xdr:rowOff>
    </xdr:to>
    <xdr:pic>
      <xdr:nvPicPr>
        <xdr:cNvPr id="438" name="Picture 1" descr="Picture"/>
        <xdr:cNvPicPr>
          <a:picLocks noChangeAspect="1"/>
        </xdr:cNvPicPr>
      </xdr:nvPicPr>
      <xdr:blipFill>
        <a:blip r:embed="rId437"/>
        <a:stretch>
          <a:fillRect/>
        </a:stretch>
      </xdr:blipFill>
      <xdr:spPr>
        <a:xfrm>
          <a:off x="56226075" y="277031450"/>
          <a:ext cx="645160" cy="571500"/>
        </a:xfrm>
        <a:prstGeom prst="rect">
          <a:avLst/>
        </a:prstGeom>
      </xdr:spPr>
    </xdr:pic>
    <xdr:clientData/>
  </xdr:twoCellAnchor>
  <xdr:twoCellAnchor>
    <xdr:from>
      <xdr:col>64</xdr:col>
      <xdr:colOff>0</xdr:colOff>
      <xdr:row>438</xdr:row>
      <xdr:rowOff>0</xdr:rowOff>
    </xdr:from>
    <xdr:to>
      <xdr:col>64</xdr:col>
      <xdr:colOff>645777</xdr:colOff>
      <xdr:row>438</xdr:row>
      <xdr:rowOff>571725</xdr:rowOff>
    </xdr:to>
    <xdr:pic>
      <xdr:nvPicPr>
        <xdr:cNvPr id="439" name="Picture 1" descr="Picture"/>
        <xdr:cNvPicPr>
          <a:picLocks noChangeAspect="1"/>
        </xdr:cNvPicPr>
      </xdr:nvPicPr>
      <xdr:blipFill>
        <a:blip r:embed="rId438"/>
        <a:stretch>
          <a:fillRect/>
        </a:stretch>
      </xdr:blipFill>
      <xdr:spPr>
        <a:xfrm>
          <a:off x="56226075" y="277666450"/>
          <a:ext cx="645160" cy="571500"/>
        </a:xfrm>
        <a:prstGeom prst="rect">
          <a:avLst/>
        </a:prstGeom>
      </xdr:spPr>
    </xdr:pic>
    <xdr:clientData/>
  </xdr:twoCellAnchor>
  <xdr:twoCellAnchor>
    <xdr:from>
      <xdr:col>64</xdr:col>
      <xdr:colOff>0</xdr:colOff>
      <xdr:row>439</xdr:row>
      <xdr:rowOff>0</xdr:rowOff>
    </xdr:from>
    <xdr:to>
      <xdr:col>64</xdr:col>
      <xdr:colOff>645777</xdr:colOff>
      <xdr:row>439</xdr:row>
      <xdr:rowOff>571725</xdr:rowOff>
    </xdr:to>
    <xdr:pic>
      <xdr:nvPicPr>
        <xdr:cNvPr id="440" name="Picture 1" descr="Picture"/>
        <xdr:cNvPicPr>
          <a:picLocks noChangeAspect="1"/>
        </xdr:cNvPicPr>
      </xdr:nvPicPr>
      <xdr:blipFill>
        <a:blip r:embed="rId439"/>
        <a:stretch>
          <a:fillRect/>
        </a:stretch>
      </xdr:blipFill>
      <xdr:spPr>
        <a:xfrm>
          <a:off x="56226075" y="278301450"/>
          <a:ext cx="645160" cy="571500"/>
        </a:xfrm>
        <a:prstGeom prst="rect">
          <a:avLst/>
        </a:prstGeom>
      </xdr:spPr>
    </xdr:pic>
    <xdr:clientData/>
  </xdr:twoCellAnchor>
  <xdr:twoCellAnchor>
    <xdr:from>
      <xdr:col>64</xdr:col>
      <xdr:colOff>0</xdr:colOff>
      <xdr:row>440</xdr:row>
      <xdr:rowOff>0</xdr:rowOff>
    </xdr:from>
    <xdr:to>
      <xdr:col>64</xdr:col>
      <xdr:colOff>645777</xdr:colOff>
      <xdr:row>440</xdr:row>
      <xdr:rowOff>571725</xdr:rowOff>
    </xdr:to>
    <xdr:pic>
      <xdr:nvPicPr>
        <xdr:cNvPr id="441" name="Picture 1" descr="Picture"/>
        <xdr:cNvPicPr>
          <a:picLocks noChangeAspect="1"/>
        </xdr:cNvPicPr>
      </xdr:nvPicPr>
      <xdr:blipFill>
        <a:blip r:embed="rId440"/>
        <a:stretch>
          <a:fillRect/>
        </a:stretch>
      </xdr:blipFill>
      <xdr:spPr>
        <a:xfrm>
          <a:off x="56226075" y="278936450"/>
          <a:ext cx="645160" cy="571500"/>
        </a:xfrm>
        <a:prstGeom prst="rect">
          <a:avLst/>
        </a:prstGeom>
      </xdr:spPr>
    </xdr:pic>
    <xdr:clientData/>
  </xdr:twoCellAnchor>
  <xdr:twoCellAnchor>
    <xdr:from>
      <xdr:col>64</xdr:col>
      <xdr:colOff>0</xdr:colOff>
      <xdr:row>441</xdr:row>
      <xdr:rowOff>0</xdr:rowOff>
    </xdr:from>
    <xdr:to>
      <xdr:col>64</xdr:col>
      <xdr:colOff>645777</xdr:colOff>
      <xdr:row>441</xdr:row>
      <xdr:rowOff>571725</xdr:rowOff>
    </xdr:to>
    <xdr:pic>
      <xdr:nvPicPr>
        <xdr:cNvPr id="442" name="Picture 1" descr="Picture"/>
        <xdr:cNvPicPr>
          <a:picLocks noChangeAspect="1"/>
        </xdr:cNvPicPr>
      </xdr:nvPicPr>
      <xdr:blipFill>
        <a:blip r:embed="rId441"/>
        <a:stretch>
          <a:fillRect/>
        </a:stretch>
      </xdr:blipFill>
      <xdr:spPr>
        <a:xfrm>
          <a:off x="56226075" y="279571450"/>
          <a:ext cx="645160" cy="571500"/>
        </a:xfrm>
        <a:prstGeom prst="rect">
          <a:avLst/>
        </a:prstGeom>
      </xdr:spPr>
    </xdr:pic>
    <xdr:clientData/>
  </xdr:twoCellAnchor>
  <xdr:twoCellAnchor>
    <xdr:from>
      <xdr:col>64</xdr:col>
      <xdr:colOff>0</xdr:colOff>
      <xdr:row>442</xdr:row>
      <xdr:rowOff>0</xdr:rowOff>
    </xdr:from>
    <xdr:to>
      <xdr:col>64</xdr:col>
      <xdr:colOff>645777</xdr:colOff>
      <xdr:row>442</xdr:row>
      <xdr:rowOff>571725</xdr:rowOff>
    </xdr:to>
    <xdr:pic>
      <xdr:nvPicPr>
        <xdr:cNvPr id="443" name="Picture 1" descr="Picture"/>
        <xdr:cNvPicPr>
          <a:picLocks noChangeAspect="1"/>
        </xdr:cNvPicPr>
      </xdr:nvPicPr>
      <xdr:blipFill>
        <a:blip r:embed="rId442"/>
        <a:stretch>
          <a:fillRect/>
        </a:stretch>
      </xdr:blipFill>
      <xdr:spPr>
        <a:xfrm>
          <a:off x="56226075" y="280206450"/>
          <a:ext cx="645160" cy="571500"/>
        </a:xfrm>
        <a:prstGeom prst="rect">
          <a:avLst/>
        </a:prstGeom>
      </xdr:spPr>
    </xdr:pic>
    <xdr:clientData/>
  </xdr:twoCellAnchor>
  <xdr:twoCellAnchor>
    <xdr:from>
      <xdr:col>64</xdr:col>
      <xdr:colOff>0</xdr:colOff>
      <xdr:row>443</xdr:row>
      <xdr:rowOff>0</xdr:rowOff>
    </xdr:from>
    <xdr:to>
      <xdr:col>64</xdr:col>
      <xdr:colOff>645777</xdr:colOff>
      <xdr:row>443</xdr:row>
      <xdr:rowOff>571725</xdr:rowOff>
    </xdr:to>
    <xdr:pic>
      <xdr:nvPicPr>
        <xdr:cNvPr id="444" name="Picture 1" descr="Picture"/>
        <xdr:cNvPicPr>
          <a:picLocks noChangeAspect="1"/>
        </xdr:cNvPicPr>
      </xdr:nvPicPr>
      <xdr:blipFill>
        <a:blip r:embed="rId443"/>
        <a:stretch>
          <a:fillRect/>
        </a:stretch>
      </xdr:blipFill>
      <xdr:spPr>
        <a:xfrm>
          <a:off x="56226075" y="280841450"/>
          <a:ext cx="645160" cy="571500"/>
        </a:xfrm>
        <a:prstGeom prst="rect">
          <a:avLst/>
        </a:prstGeom>
      </xdr:spPr>
    </xdr:pic>
    <xdr:clientData/>
  </xdr:twoCellAnchor>
  <xdr:twoCellAnchor>
    <xdr:from>
      <xdr:col>64</xdr:col>
      <xdr:colOff>0</xdr:colOff>
      <xdr:row>444</xdr:row>
      <xdr:rowOff>0</xdr:rowOff>
    </xdr:from>
    <xdr:to>
      <xdr:col>64</xdr:col>
      <xdr:colOff>645777</xdr:colOff>
      <xdr:row>444</xdr:row>
      <xdr:rowOff>571725</xdr:rowOff>
    </xdr:to>
    <xdr:pic>
      <xdr:nvPicPr>
        <xdr:cNvPr id="445" name="Picture 1" descr="Picture"/>
        <xdr:cNvPicPr>
          <a:picLocks noChangeAspect="1"/>
        </xdr:cNvPicPr>
      </xdr:nvPicPr>
      <xdr:blipFill>
        <a:blip r:embed="rId444"/>
        <a:stretch>
          <a:fillRect/>
        </a:stretch>
      </xdr:blipFill>
      <xdr:spPr>
        <a:xfrm>
          <a:off x="56226075" y="281476450"/>
          <a:ext cx="645160" cy="571500"/>
        </a:xfrm>
        <a:prstGeom prst="rect">
          <a:avLst/>
        </a:prstGeom>
      </xdr:spPr>
    </xdr:pic>
    <xdr:clientData/>
  </xdr:twoCellAnchor>
  <xdr:twoCellAnchor>
    <xdr:from>
      <xdr:col>64</xdr:col>
      <xdr:colOff>0</xdr:colOff>
      <xdr:row>445</xdr:row>
      <xdr:rowOff>0</xdr:rowOff>
    </xdr:from>
    <xdr:to>
      <xdr:col>64</xdr:col>
      <xdr:colOff>645777</xdr:colOff>
      <xdr:row>445</xdr:row>
      <xdr:rowOff>571725</xdr:rowOff>
    </xdr:to>
    <xdr:pic>
      <xdr:nvPicPr>
        <xdr:cNvPr id="446" name="Picture 1" descr="Picture"/>
        <xdr:cNvPicPr>
          <a:picLocks noChangeAspect="1"/>
        </xdr:cNvPicPr>
      </xdr:nvPicPr>
      <xdr:blipFill>
        <a:blip r:embed="rId445"/>
        <a:stretch>
          <a:fillRect/>
        </a:stretch>
      </xdr:blipFill>
      <xdr:spPr>
        <a:xfrm>
          <a:off x="56226075" y="282111450"/>
          <a:ext cx="645160" cy="571500"/>
        </a:xfrm>
        <a:prstGeom prst="rect">
          <a:avLst/>
        </a:prstGeom>
      </xdr:spPr>
    </xdr:pic>
    <xdr:clientData/>
  </xdr:twoCellAnchor>
  <xdr:twoCellAnchor>
    <xdr:from>
      <xdr:col>64</xdr:col>
      <xdr:colOff>0</xdr:colOff>
      <xdr:row>446</xdr:row>
      <xdr:rowOff>0</xdr:rowOff>
    </xdr:from>
    <xdr:to>
      <xdr:col>64</xdr:col>
      <xdr:colOff>645777</xdr:colOff>
      <xdr:row>446</xdr:row>
      <xdr:rowOff>571725</xdr:rowOff>
    </xdr:to>
    <xdr:pic>
      <xdr:nvPicPr>
        <xdr:cNvPr id="447" name="Picture 1" descr="Picture"/>
        <xdr:cNvPicPr>
          <a:picLocks noChangeAspect="1"/>
        </xdr:cNvPicPr>
      </xdr:nvPicPr>
      <xdr:blipFill>
        <a:blip r:embed="rId446"/>
        <a:stretch>
          <a:fillRect/>
        </a:stretch>
      </xdr:blipFill>
      <xdr:spPr>
        <a:xfrm>
          <a:off x="56226075" y="282746450"/>
          <a:ext cx="645160" cy="571500"/>
        </a:xfrm>
        <a:prstGeom prst="rect">
          <a:avLst/>
        </a:prstGeom>
      </xdr:spPr>
    </xdr:pic>
    <xdr:clientData/>
  </xdr:twoCellAnchor>
  <xdr:twoCellAnchor>
    <xdr:from>
      <xdr:col>64</xdr:col>
      <xdr:colOff>0</xdr:colOff>
      <xdr:row>447</xdr:row>
      <xdr:rowOff>0</xdr:rowOff>
    </xdr:from>
    <xdr:to>
      <xdr:col>64</xdr:col>
      <xdr:colOff>645777</xdr:colOff>
      <xdr:row>447</xdr:row>
      <xdr:rowOff>571725</xdr:rowOff>
    </xdr:to>
    <xdr:pic>
      <xdr:nvPicPr>
        <xdr:cNvPr id="448" name="Picture 1" descr="Picture"/>
        <xdr:cNvPicPr>
          <a:picLocks noChangeAspect="1"/>
        </xdr:cNvPicPr>
      </xdr:nvPicPr>
      <xdr:blipFill>
        <a:blip r:embed="rId447"/>
        <a:stretch>
          <a:fillRect/>
        </a:stretch>
      </xdr:blipFill>
      <xdr:spPr>
        <a:xfrm>
          <a:off x="56226075" y="283381450"/>
          <a:ext cx="645160" cy="571500"/>
        </a:xfrm>
        <a:prstGeom prst="rect">
          <a:avLst/>
        </a:prstGeom>
      </xdr:spPr>
    </xdr:pic>
    <xdr:clientData/>
  </xdr:twoCellAnchor>
  <xdr:twoCellAnchor>
    <xdr:from>
      <xdr:col>64</xdr:col>
      <xdr:colOff>0</xdr:colOff>
      <xdr:row>448</xdr:row>
      <xdr:rowOff>0</xdr:rowOff>
    </xdr:from>
    <xdr:to>
      <xdr:col>64</xdr:col>
      <xdr:colOff>645777</xdr:colOff>
      <xdr:row>448</xdr:row>
      <xdr:rowOff>571725</xdr:rowOff>
    </xdr:to>
    <xdr:pic>
      <xdr:nvPicPr>
        <xdr:cNvPr id="449" name="Picture 1" descr="Picture"/>
        <xdr:cNvPicPr>
          <a:picLocks noChangeAspect="1"/>
        </xdr:cNvPicPr>
      </xdr:nvPicPr>
      <xdr:blipFill>
        <a:blip r:embed="rId448"/>
        <a:stretch>
          <a:fillRect/>
        </a:stretch>
      </xdr:blipFill>
      <xdr:spPr>
        <a:xfrm>
          <a:off x="56226075" y="284016450"/>
          <a:ext cx="645160" cy="571500"/>
        </a:xfrm>
        <a:prstGeom prst="rect">
          <a:avLst/>
        </a:prstGeom>
      </xdr:spPr>
    </xdr:pic>
    <xdr:clientData/>
  </xdr:twoCellAnchor>
  <xdr:twoCellAnchor>
    <xdr:from>
      <xdr:col>64</xdr:col>
      <xdr:colOff>0</xdr:colOff>
      <xdr:row>449</xdr:row>
      <xdr:rowOff>0</xdr:rowOff>
    </xdr:from>
    <xdr:to>
      <xdr:col>64</xdr:col>
      <xdr:colOff>645777</xdr:colOff>
      <xdr:row>449</xdr:row>
      <xdr:rowOff>571725</xdr:rowOff>
    </xdr:to>
    <xdr:pic>
      <xdr:nvPicPr>
        <xdr:cNvPr id="450" name="Picture 1" descr="Picture"/>
        <xdr:cNvPicPr>
          <a:picLocks noChangeAspect="1"/>
        </xdr:cNvPicPr>
      </xdr:nvPicPr>
      <xdr:blipFill>
        <a:blip r:embed="rId449"/>
        <a:stretch>
          <a:fillRect/>
        </a:stretch>
      </xdr:blipFill>
      <xdr:spPr>
        <a:xfrm>
          <a:off x="56226075" y="284651450"/>
          <a:ext cx="645160" cy="571500"/>
        </a:xfrm>
        <a:prstGeom prst="rect">
          <a:avLst/>
        </a:prstGeom>
      </xdr:spPr>
    </xdr:pic>
    <xdr:clientData/>
  </xdr:twoCellAnchor>
  <xdr:twoCellAnchor>
    <xdr:from>
      <xdr:col>64</xdr:col>
      <xdr:colOff>0</xdr:colOff>
      <xdr:row>450</xdr:row>
      <xdr:rowOff>0</xdr:rowOff>
    </xdr:from>
    <xdr:to>
      <xdr:col>64</xdr:col>
      <xdr:colOff>645777</xdr:colOff>
      <xdr:row>450</xdr:row>
      <xdr:rowOff>571725</xdr:rowOff>
    </xdr:to>
    <xdr:pic>
      <xdr:nvPicPr>
        <xdr:cNvPr id="451" name="Picture 1" descr="Picture"/>
        <xdr:cNvPicPr>
          <a:picLocks noChangeAspect="1"/>
        </xdr:cNvPicPr>
      </xdr:nvPicPr>
      <xdr:blipFill>
        <a:blip r:embed="rId450"/>
        <a:stretch>
          <a:fillRect/>
        </a:stretch>
      </xdr:blipFill>
      <xdr:spPr>
        <a:xfrm>
          <a:off x="56226075" y="285286450"/>
          <a:ext cx="645160" cy="571500"/>
        </a:xfrm>
        <a:prstGeom prst="rect">
          <a:avLst/>
        </a:prstGeom>
      </xdr:spPr>
    </xdr:pic>
    <xdr:clientData/>
  </xdr:twoCellAnchor>
  <xdr:twoCellAnchor>
    <xdr:from>
      <xdr:col>64</xdr:col>
      <xdr:colOff>0</xdr:colOff>
      <xdr:row>451</xdr:row>
      <xdr:rowOff>0</xdr:rowOff>
    </xdr:from>
    <xdr:to>
      <xdr:col>64</xdr:col>
      <xdr:colOff>645777</xdr:colOff>
      <xdr:row>451</xdr:row>
      <xdr:rowOff>571725</xdr:rowOff>
    </xdr:to>
    <xdr:pic>
      <xdr:nvPicPr>
        <xdr:cNvPr id="452" name="Picture 1" descr="Picture"/>
        <xdr:cNvPicPr>
          <a:picLocks noChangeAspect="1"/>
        </xdr:cNvPicPr>
      </xdr:nvPicPr>
      <xdr:blipFill>
        <a:blip r:embed="rId451"/>
        <a:stretch>
          <a:fillRect/>
        </a:stretch>
      </xdr:blipFill>
      <xdr:spPr>
        <a:xfrm>
          <a:off x="56226075" y="285921450"/>
          <a:ext cx="645160" cy="571500"/>
        </a:xfrm>
        <a:prstGeom prst="rect">
          <a:avLst/>
        </a:prstGeom>
      </xdr:spPr>
    </xdr:pic>
    <xdr:clientData/>
  </xdr:twoCellAnchor>
  <xdr:twoCellAnchor>
    <xdr:from>
      <xdr:col>64</xdr:col>
      <xdr:colOff>0</xdr:colOff>
      <xdr:row>452</xdr:row>
      <xdr:rowOff>0</xdr:rowOff>
    </xdr:from>
    <xdr:to>
      <xdr:col>64</xdr:col>
      <xdr:colOff>645777</xdr:colOff>
      <xdr:row>452</xdr:row>
      <xdr:rowOff>571725</xdr:rowOff>
    </xdr:to>
    <xdr:pic>
      <xdr:nvPicPr>
        <xdr:cNvPr id="453" name="Picture 1" descr="Picture"/>
        <xdr:cNvPicPr>
          <a:picLocks noChangeAspect="1"/>
        </xdr:cNvPicPr>
      </xdr:nvPicPr>
      <xdr:blipFill>
        <a:blip r:embed="rId452"/>
        <a:stretch>
          <a:fillRect/>
        </a:stretch>
      </xdr:blipFill>
      <xdr:spPr>
        <a:xfrm>
          <a:off x="56226075" y="286556450"/>
          <a:ext cx="645160" cy="571500"/>
        </a:xfrm>
        <a:prstGeom prst="rect">
          <a:avLst/>
        </a:prstGeom>
      </xdr:spPr>
    </xdr:pic>
    <xdr:clientData/>
  </xdr:twoCellAnchor>
  <xdr:twoCellAnchor>
    <xdr:from>
      <xdr:col>64</xdr:col>
      <xdr:colOff>0</xdr:colOff>
      <xdr:row>453</xdr:row>
      <xdr:rowOff>0</xdr:rowOff>
    </xdr:from>
    <xdr:to>
      <xdr:col>64</xdr:col>
      <xdr:colOff>645777</xdr:colOff>
      <xdr:row>453</xdr:row>
      <xdr:rowOff>571725</xdr:rowOff>
    </xdr:to>
    <xdr:pic>
      <xdr:nvPicPr>
        <xdr:cNvPr id="454" name="Picture 1" descr="Picture"/>
        <xdr:cNvPicPr>
          <a:picLocks noChangeAspect="1"/>
        </xdr:cNvPicPr>
      </xdr:nvPicPr>
      <xdr:blipFill>
        <a:blip r:embed="rId453"/>
        <a:stretch>
          <a:fillRect/>
        </a:stretch>
      </xdr:blipFill>
      <xdr:spPr>
        <a:xfrm>
          <a:off x="56226075" y="287191450"/>
          <a:ext cx="645160" cy="571500"/>
        </a:xfrm>
        <a:prstGeom prst="rect">
          <a:avLst/>
        </a:prstGeom>
      </xdr:spPr>
    </xdr:pic>
    <xdr:clientData/>
  </xdr:twoCellAnchor>
  <xdr:twoCellAnchor>
    <xdr:from>
      <xdr:col>64</xdr:col>
      <xdr:colOff>0</xdr:colOff>
      <xdr:row>454</xdr:row>
      <xdr:rowOff>0</xdr:rowOff>
    </xdr:from>
    <xdr:to>
      <xdr:col>64</xdr:col>
      <xdr:colOff>645777</xdr:colOff>
      <xdr:row>454</xdr:row>
      <xdr:rowOff>571725</xdr:rowOff>
    </xdr:to>
    <xdr:pic>
      <xdr:nvPicPr>
        <xdr:cNvPr id="455" name="Picture 1" descr="Picture"/>
        <xdr:cNvPicPr>
          <a:picLocks noChangeAspect="1"/>
        </xdr:cNvPicPr>
      </xdr:nvPicPr>
      <xdr:blipFill>
        <a:blip r:embed="rId454"/>
        <a:stretch>
          <a:fillRect/>
        </a:stretch>
      </xdr:blipFill>
      <xdr:spPr>
        <a:xfrm>
          <a:off x="56226075" y="287826450"/>
          <a:ext cx="645160" cy="571500"/>
        </a:xfrm>
        <a:prstGeom prst="rect">
          <a:avLst/>
        </a:prstGeom>
      </xdr:spPr>
    </xdr:pic>
    <xdr:clientData/>
  </xdr:twoCellAnchor>
  <xdr:twoCellAnchor>
    <xdr:from>
      <xdr:col>64</xdr:col>
      <xdr:colOff>0</xdr:colOff>
      <xdr:row>455</xdr:row>
      <xdr:rowOff>0</xdr:rowOff>
    </xdr:from>
    <xdr:to>
      <xdr:col>64</xdr:col>
      <xdr:colOff>645777</xdr:colOff>
      <xdr:row>455</xdr:row>
      <xdr:rowOff>571725</xdr:rowOff>
    </xdr:to>
    <xdr:pic>
      <xdr:nvPicPr>
        <xdr:cNvPr id="456" name="Picture 1" descr="Picture"/>
        <xdr:cNvPicPr>
          <a:picLocks noChangeAspect="1"/>
        </xdr:cNvPicPr>
      </xdr:nvPicPr>
      <xdr:blipFill>
        <a:blip r:embed="rId455"/>
        <a:stretch>
          <a:fillRect/>
        </a:stretch>
      </xdr:blipFill>
      <xdr:spPr>
        <a:xfrm>
          <a:off x="56226075" y="288461450"/>
          <a:ext cx="645160" cy="571500"/>
        </a:xfrm>
        <a:prstGeom prst="rect">
          <a:avLst/>
        </a:prstGeom>
      </xdr:spPr>
    </xdr:pic>
    <xdr:clientData/>
  </xdr:twoCellAnchor>
  <xdr:twoCellAnchor>
    <xdr:from>
      <xdr:col>64</xdr:col>
      <xdr:colOff>0</xdr:colOff>
      <xdr:row>456</xdr:row>
      <xdr:rowOff>0</xdr:rowOff>
    </xdr:from>
    <xdr:to>
      <xdr:col>64</xdr:col>
      <xdr:colOff>645777</xdr:colOff>
      <xdr:row>456</xdr:row>
      <xdr:rowOff>571725</xdr:rowOff>
    </xdr:to>
    <xdr:pic>
      <xdr:nvPicPr>
        <xdr:cNvPr id="457" name="Picture 1" descr="Picture"/>
        <xdr:cNvPicPr>
          <a:picLocks noChangeAspect="1"/>
        </xdr:cNvPicPr>
      </xdr:nvPicPr>
      <xdr:blipFill>
        <a:blip r:embed="rId456"/>
        <a:stretch>
          <a:fillRect/>
        </a:stretch>
      </xdr:blipFill>
      <xdr:spPr>
        <a:xfrm>
          <a:off x="56226075" y="289096450"/>
          <a:ext cx="645160" cy="571500"/>
        </a:xfrm>
        <a:prstGeom prst="rect">
          <a:avLst/>
        </a:prstGeom>
      </xdr:spPr>
    </xdr:pic>
    <xdr:clientData/>
  </xdr:twoCellAnchor>
  <xdr:twoCellAnchor>
    <xdr:from>
      <xdr:col>64</xdr:col>
      <xdr:colOff>0</xdr:colOff>
      <xdr:row>457</xdr:row>
      <xdr:rowOff>0</xdr:rowOff>
    </xdr:from>
    <xdr:to>
      <xdr:col>64</xdr:col>
      <xdr:colOff>645777</xdr:colOff>
      <xdr:row>457</xdr:row>
      <xdr:rowOff>571725</xdr:rowOff>
    </xdr:to>
    <xdr:pic>
      <xdr:nvPicPr>
        <xdr:cNvPr id="458" name="Picture 1" descr="Picture"/>
        <xdr:cNvPicPr>
          <a:picLocks noChangeAspect="1"/>
        </xdr:cNvPicPr>
      </xdr:nvPicPr>
      <xdr:blipFill>
        <a:blip r:embed="rId457"/>
        <a:stretch>
          <a:fillRect/>
        </a:stretch>
      </xdr:blipFill>
      <xdr:spPr>
        <a:xfrm>
          <a:off x="56226075" y="289731450"/>
          <a:ext cx="645160" cy="571500"/>
        </a:xfrm>
        <a:prstGeom prst="rect">
          <a:avLst/>
        </a:prstGeom>
      </xdr:spPr>
    </xdr:pic>
    <xdr:clientData/>
  </xdr:twoCellAnchor>
  <xdr:twoCellAnchor>
    <xdr:from>
      <xdr:col>64</xdr:col>
      <xdr:colOff>0</xdr:colOff>
      <xdr:row>458</xdr:row>
      <xdr:rowOff>0</xdr:rowOff>
    </xdr:from>
    <xdr:to>
      <xdr:col>64</xdr:col>
      <xdr:colOff>645777</xdr:colOff>
      <xdr:row>458</xdr:row>
      <xdr:rowOff>571725</xdr:rowOff>
    </xdr:to>
    <xdr:pic>
      <xdr:nvPicPr>
        <xdr:cNvPr id="459" name="Picture 1" descr="Picture"/>
        <xdr:cNvPicPr>
          <a:picLocks noChangeAspect="1"/>
        </xdr:cNvPicPr>
      </xdr:nvPicPr>
      <xdr:blipFill>
        <a:blip r:embed="rId458"/>
        <a:stretch>
          <a:fillRect/>
        </a:stretch>
      </xdr:blipFill>
      <xdr:spPr>
        <a:xfrm>
          <a:off x="56226075" y="290366450"/>
          <a:ext cx="645160" cy="571500"/>
        </a:xfrm>
        <a:prstGeom prst="rect">
          <a:avLst/>
        </a:prstGeom>
      </xdr:spPr>
    </xdr:pic>
    <xdr:clientData/>
  </xdr:twoCellAnchor>
  <xdr:twoCellAnchor>
    <xdr:from>
      <xdr:col>64</xdr:col>
      <xdr:colOff>0</xdr:colOff>
      <xdr:row>459</xdr:row>
      <xdr:rowOff>0</xdr:rowOff>
    </xdr:from>
    <xdr:to>
      <xdr:col>64</xdr:col>
      <xdr:colOff>645777</xdr:colOff>
      <xdr:row>459</xdr:row>
      <xdr:rowOff>571725</xdr:rowOff>
    </xdr:to>
    <xdr:pic>
      <xdr:nvPicPr>
        <xdr:cNvPr id="460" name="Picture 1" descr="Picture"/>
        <xdr:cNvPicPr>
          <a:picLocks noChangeAspect="1"/>
        </xdr:cNvPicPr>
      </xdr:nvPicPr>
      <xdr:blipFill>
        <a:blip r:embed="rId459"/>
        <a:stretch>
          <a:fillRect/>
        </a:stretch>
      </xdr:blipFill>
      <xdr:spPr>
        <a:xfrm>
          <a:off x="56226075" y="291001450"/>
          <a:ext cx="645160" cy="571500"/>
        </a:xfrm>
        <a:prstGeom prst="rect">
          <a:avLst/>
        </a:prstGeom>
      </xdr:spPr>
    </xdr:pic>
    <xdr:clientData/>
  </xdr:twoCellAnchor>
  <xdr:twoCellAnchor>
    <xdr:from>
      <xdr:col>64</xdr:col>
      <xdr:colOff>0</xdr:colOff>
      <xdr:row>460</xdr:row>
      <xdr:rowOff>0</xdr:rowOff>
    </xdr:from>
    <xdr:to>
      <xdr:col>64</xdr:col>
      <xdr:colOff>645777</xdr:colOff>
      <xdr:row>460</xdr:row>
      <xdr:rowOff>571725</xdr:rowOff>
    </xdr:to>
    <xdr:pic>
      <xdr:nvPicPr>
        <xdr:cNvPr id="461" name="Picture 1" descr="Picture"/>
        <xdr:cNvPicPr>
          <a:picLocks noChangeAspect="1"/>
        </xdr:cNvPicPr>
      </xdr:nvPicPr>
      <xdr:blipFill>
        <a:blip r:embed="rId460"/>
        <a:stretch>
          <a:fillRect/>
        </a:stretch>
      </xdr:blipFill>
      <xdr:spPr>
        <a:xfrm>
          <a:off x="56226075" y="291636450"/>
          <a:ext cx="645160" cy="571500"/>
        </a:xfrm>
        <a:prstGeom prst="rect">
          <a:avLst/>
        </a:prstGeom>
      </xdr:spPr>
    </xdr:pic>
    <xdr:clientData/>
  </xdr:twoCellAnchor>
  <xdr:twoCellAnchor>
    <xdr:from>
      <xdr:col>64</xdr:col>
      <xdr:colOff>0</xdr:colOff>
      <xdr:row>461</xdr:row>
      <xdr:rowOff>0</xdr:rowOff>
    </xdr:from>
    <xdr:to>
      <xdr:col>64</xdr:col>
      <xdr:colOff>645777</xdr:colOff>
      <xdr:row>461</xdr:row>
      <xdr:rowOff>571725</xdr:rowOff>
    </xdr:to>
    <xdr:pic>
      <xdr:nvPicPr>
        <xdr:cNvPr id="462" name="Picture 1" descr="Picture"/>
        <xdr:cNvPicPr>
          <a:picLocks noChangeAspect="1"/>
        </xdr:cNvPicPr>
      </xdr:nvPicPr>
      <xdr:blipFill>
        <a:blip r:embed="rId461"/>
        <a:stretch>
          <a:fillRect/>
        </a:stretch>
      </xdr:blipFill>
      <xdr:spPr>
        <a:xfrm>
          <a:off x="56226075" y="292271450"/>
          <a:ext cx="645160" cy="571500"/>
        </a:xfrm>
        <a:prstGeom prst="rect">
          <a:avLst/>
        </a:prstGeom>
      </xdr:spPr>
    </xdr:pic>
    <xdr:clientData/>
  </xdr:twoCellAnchor>
  <xdr:twoCellAnchor>
    <xdr:from>
      <xdr:col>64</xdr:col>
      <xdr:colOff>0</xdr:colOff>
      <xdr:row>462</xdr:row>
      <xdr:rowOff>0</xdr:rowOff>
    </xdr:from>
    <xdr:to>
      <xdr:col>64</xdr:col>
      <xdr:colOff>645777</xdr:colOff>
      <xdr:row>462</xdr:row>
      <xdr:rowOff>571725</xdr:rowOff>
    </xdr:to>
    <xdr:pic>
      <xdr:nvPicPr>
        <xdr:cNvPr id="463" name="Picture 1" descr="Picture"/>
        <xdr:cNvPicPr>
          <a:picLocks noChangeAspect="1"/>
        </xdr:cNvPicPr>
      </xdr:nvPicPr>
      <xdr:blipFill>
        <a:blip r:embed="rId462"/>
        <a:stretch>
          <a:fillRect/>
        </a:stretch>
      </xdr:blipFill>
      <xdr:spPr>
        <a:xfrm>
          <a:off x="56226075" y="292906450"/>
          <a:ext cx="645160" cy="571500"/>
        </a:xfrm>
        <a:prstGeom prst="rect">
          <a:avLst/>
        </a:prstGeom>
      </xdr:spPr>
    </xdr:pic>
    <xdr:clientData/>
  </xdr:twoCellAnchor>
  <xdr:twoCellAnchor>
    <xdr:from>
      <xdr:col>64</xdr:col>
      <xdr:colOff>0</xdr:colOff>
      <xdr:row>463</xdr:row>
      <xdr:rowOff>0</xdr:rowOff>
    </xdr:from>
    <xdr:to>
      <xdr:col>64</xdr:col>
      <xdr:colOff>645777</xdr:colOff>
      <xdr:row>463</xdr:row>
      <xdr:rowOff>571725</xdr:rowOff>
    </xdr:to>
    <xdr:pic>
      <xdr:nvPicPr>
        <xdr:cNvPr id="464" name="Picture 1" descr="Picture"/>
        <xdr:cNvPicPr>
          <a:picLocks noChangeAspect="1"/>
        </xdr:cNvPicPr>
      </xdr:nvPicPr>
      <xdr:blipFill>
        <a:blip r:embed="rId463"/>
        <a:stretch>
          <a:fillRect/>
        </a:stretch>
      </xdr:blipFill>
      <xdr:spPr>
        <a:xfrm>
          <a:off x="56226075" y="293541450"/>
          <a:ext cx="645160" cy="571500"/>
        </a:xfrm>
        <a:prstGeom prst="rect">
          <a:avLst/>
        </a:prstGeom>
      </xdr:spPr>
    </xdr:pic>
    <xdr:clientData/>
  </xdr:twoCellAnchor>
  <xdr:twoCellAnchor>
    <xdr:from>
      <xdr:col>64</xdr:col>
      <xdr:colOff>0</xdr:colOff>
      <xdr:row>464</xdr:row>
      <xdr:rowOff>0</xdr:rowOff>
    </xdr:from>
    <xdr:to>
      <xdr:col>64</xdr:col>
      <xdr:colOff>645777</xdr:colOff>
      <xdr:row>464</xdr:row>
      <xdr:rowOff>571725</xdr:rowOff>
    </xdr:to>
    <xdr:pic>
      <xdr:nvPicPr>
        <xdr:cNvPr id="465" name="Picture 1" descr="Picture"/>
        <xdr:cNvPicPr>
          <a:picLocks noChangeAspect="1"/>
        </xdr:cNvPicPr>
      </xdr:nvPicPr>
      <xdr:blipFill>
        <a:blip r:embed="rId464"/>
        <a:stretch>
          <a:fillRect/>
        </a:stretch>
      </xdr:blipFill>
      <xdr:spPr>
        <a:xfrm>
          <a:off x="56226075" y="294176450"/>
          <a:ext cx="645160" cy="571500"/>
        </a:xfrm>
        <a:prstGeom prst="rect">
          <a:avLst/>
        </a:prstGeom>
      </xdr:spPr>
    </xdr:pic>
    <xdr:clientData/>
  </xdr:twoCellAnchor>
  <xdr:twoCellAnchor>
    <xdr:from>
      <xdr:col>64</xdr:col>
      <xdr:colOff>0</xdr:colOff>
      <xdr:row>465</xdr:row>
      <xdr:rowOff>0</xdr:rowOff>
    </xdr:from>
    <xdr:to>
      <xdr:col>64</xdr:col>
      <xdr:colOff>645777</xdr:colOff>
      <xdr:row>465</xdr:row>
      <xdr:rowOff>571725</xdr:rowOff>
    </xdr:to>
    <xdr:pic>
      <xdr:nvPicPr>
        <xdr:cNvPr id="466" name="Picture 1" descr="Picture"/>
        <xdr:cNvPicPr>
          <a:picLocks noChangeAspect="1"/>
        </xdr:cNvPicPr>
      </xdr:nvPicPr>
      <xdr:blipFill>
        <a:blip r:embed="rId465"/>
        <a:stretch>
          <a:fillRect/>
        </a:stretch>
      </xdr:blipFill>
      <xdr:spPr>
        <a:xfrm>
          <a:off x="56226075" y="294811450"/>
          <a:ext cx="645160" cy="571500"/>
        </a:xfrm>
        <a:prstGeom prst="rect">
          <a:avLst/>
        </a:prstGeom>
      </xdr:spPr>
    </xdr:pic>
    <xdr:clientData/>
  </xdr:twoCellAnchor>
  <xdr:twoCellAnchor>
    <xdr:from>
      <xdr:col>64</xdr:col>
      <xdr:colOff>0</xdr:colOff>
      <xdr:row>466</xdr:row>
      <xdr:rowOff>0</xdr:rowOff>
    </xdr:from>
    <xdr:to>
      <xdr:col>64</xdr:col>
      <xdr:colOff>645777</xdr:colOff>
      <xdr:row>466</xdr:row>
      <xdr:rowOff>571725</xdr:rowOff>
    </xdr:to>
    <xdr:pic>
      <xdr:nvPicPr>
        <xdr:cNvPr id="467" name="Picture 1" descr="Picture"/>
        <xdr:cNvPicPr>
          <a:picLocks noChangeAspect="1"/>
        </xdr:cNvPicPr>
      </xdr:nvPicPr>
      <xdr:blipFill>
        <a:blip r:embed="rId466"/>
        <a:stretch>
          <a:fillRect/>
        </a:stretch>
      </xdr:blipFill>
      <xdr:spPr>
        <a:xfrm>
          <a:off x="56226075" y="295446450"/>
          <a:ext cx="645160" cy="571500"/>
        </a:xfrm>
        <a:prstGeom prst="rect">
          <a:avLst/>
        </a:prstGeom>
      </xdr:spPr>
    </xdr:pic>
    <xdr:clientData/>
  </xdr:twoCellAnchor>
  <xdr:twoCellAnchor>
    <xdr:from>
      <xdr:col>64</xdr:col>
      <xdr:colOff>0</xdr:colOff>
      <xdr:row>467</xdr:row>
      <xdr:rowOff>0</xdr:rowOff>
    </xdr:from>
    <xdr:to>
      <xdr:col>64</xdr:col>
      <xdr:colOff>645777</xdr:colOff>
      <xdr:row>467</xdr:row>
      <xdr:rowOff>571725</xdr:rowOff>
    </xdr:to>
    <xdr:pic>
      <xdr:nvPicPr>
        <xdr:cNvPr id="468" name="Picture 1" descr="Picture"/>
        <xdr:cNvPicPr>
          <a:picLocks noChangeAspect="1"/>
        </xdr:cNvPicPr>
      </xdr:nvPicPr>
      <xdr:blipFill>
        <a:blip r:embed="rId467"/>
        <a:stretch>
          <a:fillRect/>
        </a:stretch>
      </xdr:blipFill>
      <xdr:spPr>
        <a:xfrm>
          <a:off x="56226075" y="296081450"/>
          <a:ext cx="645160" cy="571500"/>
        </a:xfrm>
        <a:prstGeom prst="rect">
          <a:avLst/>
        </a:prstGeom>
      </xdr:spPr>
    </xdr:pic>
    <xdr:clientData/>
  </xdr:twoCellAnchor>
  <xdr:twoCellAnchor>
    <xdr:from>
      <xdr:col>64</xdr:col>
      <xdr:colOff>0</xdr:colOff>
      <xdr:row>468</xdr:row>
      <xdr:rowOff>0</xdr:rowOff>
    </xdr:from>
    <xdr:to>
      <xdr:col>64</xdr:col>
      <xdr:colOff>645777</xdr:colOff>
      <xdr:row>468</xdr:row>
      <xdr:rowOff>571725</xdr:rowOff>
    </xdr:to>
    <xdr:pic>
      <xdr:nvPicPr>
        <xdr:cNvPr id="469" name="Picture 1" descr="Picture"/>
        <xdr:cNvPicPr>
          <a:picLocks noChangeAspect="1"/>
        </xdr:cNvPicPr>
      </xdr:nvPicPr>
      <xdr:blipFill>
        <a:blip r:embed="rId468"/>
        <a:stretch>
          <a:fillRect/>
        </a:stretch>
      </xdr:blipFill>
      <xdr:spPr>
        <a:xfrm>
          <a:off x="56226075" y="296716450"/>
          <a:ext cx="645160" cy="571500"/>
        </a:xfrm>
        <a:prstGeom prst="rect">
          <a:avLst/>
        </a:prstGeom>
      </xdr:spPr>
    </xdr:pic>
    <xdr:clientData/>
  </xdr:twoCellAnchor>
  <xdr:twoCellAnchor>
    <xdr:from>
      <xdr:col>64</xdr:col>
      <xdr:colOff>0</xdr:colOff>
      <xdr:row>469</xdr:row>
      <xdr:rowOff>0</xdr:rowOff>
    </xdr:from>
    <xdr:to>
      <xdr:col>64</xdr:col>
      <xdr:colOff>645777</xdr:colOff>
      <xdr:row>469</xdr:row>
      <xdr:rowOff>571725</xdr:rowOff>
    </xdr:to>
    <xdr:pic>
      <xdr:nvPicPr>
        <xdr:cNvPr id="470" name="Picture 1" descr="Picture"/>
        <xdr:cNvPicPr>
          <a:picLocks noChangeAspect="1"/>
        </xdr:cNvPicPr>
      </xdr:nvPicPr>
      <xdr:blipFill>
        <a:blip r:embed="rId469"/>
        <a:stretch>
          <a:fillRect/>
        </a:stretch>
      </xdr:blipFill>
      <xdr:spPr>
        <a:xfrm>
          <a:off x="56226075" y="297351450"/>
          <a:ext cx="645160" cy="571500"/>
        </a:xfrm>
        <a:prstGeom prst="rect">
          <a:avLst/>
        </a:prstGeom>
      </xdr:spPr>
    </xdr:pic>
    <xdr:clientData/>
  </xdr:twoCellAnchor>
  <xdr:twoCellAnchor>
    <xdr:from>
      <xdr:col>64</xdr:col>
      <xdr:colOff>0</xdr:colOff>
      <xdr:row>470</xdr:row>
      <xdr:rowOff>0</xdr:rowOff>
    </xdr:from>
    <xdr:to>
      <xdr:col>64</xdr:col>
      <xdr:colOff>645777</xdr:colOff>
      <xdr:row>470</xdr:row>
      <xdr:rowOff>571725</xdr:rowOff>
    </xdr:to>
    <xdr:pic>
      <xdr:nvPicPr>
        <xdr:cNvPr id="471" name="Picture 1" descr="Picture"/>
        <xdr:cNvPicPr>
          <a:picLocks noChangeAspect="1"/>
        </xdr:cNvPicPr>
      </xdr:nvPicPr>
      <xdr:blipFill>
        <a:blip r:embed="rId470"/>
        <a:stretch>
          <a:fillRect/>
        </a:stretch>
      </xdr:blipFill>
      <xdr:spPr>
        <a:xfrm>
          <a:off x="56226075" y="297986450"/>
          <a:ext cx="645160" cy="571500"/>
        </a:xfrm>
        <a:prstGeom prst="rect">
          <a:avLst/>
        </a:prstGeom>
      </xdr:spPr>
    </xdr:pic>
    <xdr:clientData/>
  </xdr:twoCellAnchor>
  <xdr:twoCellAnchor>
    <xdr:from>
      <xdr:col>64</xdr:col>
      <xdr:colOff>0</xdr:colOff>
      <xdr:row>471</xdr:row>
      <xdr:rowOff>0</xdr:rowOff>
    </xdr:from>
    <xdr:to>
      <xdr:col>64</xdr:col>
      <xdr:colOff>645777</xdr:colOff>
      <xdr:row>471</xdr:row>
      <xdr:rowOff>571725</xdr:rowOff>
    </xdr:to>
    <xdr:pic>
      <xdr:nvPicPr>
        <xdr:cNvPr id="472" name="Picture 1" descr="Picture"/>
        <xdr:cNvPicPr>
          <a:picLocks noChangeAspect="1"/>
        </xdr:cNvPicPr>
      </xdr:nvPicPr>
      <xdr:blipFill>
        <a:blip r:embed="rId471"/>
        <a:stretch>
          <a:fillRect/>
        </a:stretch>
      </xdr:blipFill>
      <xdr:spPr>
        <a:xfrm>
          <a:off x="56226075" y="298621450"/>
          <a:ext cx="645160" cy="571500"/>
        </a:xfrm>
        <a:prstGeom prst="rect">
          <a:avLst/>
        </a:prstGeom>
      </xdr:spPr>
    </xdr:pic>
    <xdr:clientData/>
  </xdr:twoCellAnchor>
  <xdr:twoCellAnchor>
    <xdr:from>
      <xdr:col>64</xdr:col>
      <xdr:colOff>0</xdr:colOff>
      <xdr:row>472</xdr:row>
      <xdr:rowOff>0</xdr:rowOff>
    </xdr:from>
    <xdr:to>
      <xdr:col>64</xdr:col>
      <xdr:colOff>645777</xdr:colOff>
      <xdr:row>472</xdr:row>
      <xdr:rowOff>571725</xdr:rowOff>
    </xdr:to>
    <xdr:pic>
      <xdr:nvPicPr>
        <xdr:cNvPr id="473" name="Picture 1" descr="Picture"/>
        <xdr:cNvPicPr>
          <a:picLocks noChangeAspect="1"/>
        </xdr:cNvPicPr>
      </xdr:nvPicPr>
      <xdr:blipFill>
        <a:blip r:embed="rId472"/>
        <a:stretch>
          <a:fillRect/>
        </a:stretch>
      </xdr:blipFill>
      <xdr:spPr>
        <a:xfrm>
          <a:off x="56226075" y="299256450"/>
          <a:ext cx="645160" cy="571500"/>
        </a:xfrm>
        <a:prstGeom prst="rect">
          <a:avLst/>
        </a:prstGeom>
      </xdr:spPr>
    </xdr:pic>
    <xdr:clientData/>
  </xdr:twoCellAnchor>
  <xdr:twoCellAnchor>
    <xdr:from>
      <xdr:col>64</xdr:col>
      <xdr:colOff>0</xdr:colOff>
      <xdr:row>473</xdr:row>
      <xdr:rowOff>0</xdr:rowOff>
    </xdr:from>
    <xdr:to>
      <xdr:col>64</xdr:col>
      <xdr:colOff>645777</xdr:colOff>
      <xdr:row>473</xdr:row>
      <xdr:rowOff>571725</xdr:rowOff>
    </xdr:to>
    <xdr:pic>
      <xdr:nvPicPr>
        <xdr:cNvPr id="474" name="Picture 1" descr="Picture"/>
        <xdr:cNvPicPr>
          <a:picLocks noChangeAspect="1"/>
        </xdr:cNvPicPr>
      </xdr:nvPicPr>
      <xdr:blipFill>
        <a:blip r:embed="rId473"/>
        <a:stretch>
          <a:fillRect/>
        </a:stretch>
      </xdr:blipFill>
      <xdr:spPr>
        <a:xfrm>
          <a:off x="56226075" y="299891450"/>
          <a:ext cx="645160" cy="571500"/>
        </a:xfrm>
        <a:prstGeom prst="rect">
          <a:avLst/>
        </a:prstGeom>
      </xdr:spPr>
    </xdr:pic>
    <xdr:clientData/>
  </xdr:twoCellAnchor>
  <xdr:twoCellAnchor>
    <xdr:from>
      <xdr:col>64</xdr:col>
      <xdr:colOff>0</xdr:colOff>
      <xdr:row>474</xdr:row>
      <xdr:rowOff>0</xdr:rowOff>
    </xdr:from>
    <xdr:to>
      <xdr:col>64</xdr:col>
      <xdr:colOff>645777</xdr:colOff>
      <xdr:row>474</xdr:row>
      <xdr:rowOff>571725</xdr:rowOff>
    </xdr:to>
    <xdr:pic>
      <xdr:nvPicPr>
        <xdr:cNvPr id="475" name="Picture 1" descr="Picture"/>
        <xdr:cNvPicPr>
          <a:picLocks noChangeAspect="1"/>
        </xdr:cNvPicPr>
      </xdr:nvPicPr>
      <xdr:blipFill>
        <a:blip r:embed="rId474"/>
        <a:stretch>
          <a:fillRect/>
        </a:stretch>
      </xdr:blipFill>
      <xdr:spPr>
        <a:xfrm>
          <a:off x="56226075" y="300526450"/>
          <a:ext cx="645160" cy="571500"/>
        </a:xfrm>
        <a:prstGeom prst="rect">
          <a:avLst/>
        </a:prstGeom>
      </xdr:spPr>
    </xdr:pic>
    <xdr:clientData/>
  </xdr:twoCellAnchor>
  <xdr:twoCellAnchor>
    <xdr:from>
      <xdr:col>64</xdr:col>
      <xdr:colOff>0</xdr:colOff>
      <xdr:row>475</xdr:row>
      <xdr:rowOff>0</xdr:rowOff>
    </xdr:from>
    <xdr:to>
      <xdr:col>64</xdr:col>
      <xdr:colOff>645777</xdr:colOff>
      <xdr:row>475</xdr:row>
      <xdr:rowOff>571725</xdr:rowOff>
    </xdr:to>
    <xdr:pic>
      <xdr:nvPicPr>
        <xdr:cNvPr id="476" name="Picture 1" descr="Picture"/>
        <xdr:cNvPicPr>
          <a:picLocks noChangeAspect="1"/>
        </xdr:cNvPicPr>
      </xdr:nvPicPr>
      <xdr:blipFill>
        <a:blip r:embed="rId475"/>
        <a:stretch>
          <a:fillRect/>
        </a:stretch>
      </xdr:blipFill>
      <xdr:spPr>
        <a:xfrm>
          <a:off x="56226075" y="301161450"/>
          <a:ext cx="645160" cy="571500"/>
        </a:xfrm>
        <a:prstGeom prst="rect">
          <a:avLst/>
        </a:prstGeom>
      </xdr:spPr>
    </xdr:pic>
    <xdr:clientData/>
  </xdr:twoCellAnchor>
  <xdr:twoCellAnchor>
    <xdr:from>
      <xdr:col>64</xdr:col>
      <xdr:colOff>0</xdr:colOff>
      <xdr:row>476</xdr:row>
      <xdr:rowOff>0</xdr:rowOff>
    </xdr:from>
    <xdr:to>
      <xdr:col>64</xdr:col>
      <xdr:colOff>645777</xdr:colOff>
      <xdr:row>476</xdr:row>
      <xdr:rowOff>571725</xdr:rowOff>
    </xdr:to>
    <xdr:pic>
      <xdr:nvPicPr>
        <xdr:cNvPr id="477" name="Picture 1" descr="Picture"/>
        <xdr:cNvPicPr>
          <a:picLocks noChangeAspect="1"/>
        </xdr:cNvPicPr>
      </xdr:nvPicPr>
      <xdr:blipFill>
        <a:blip r:embed="rId476"/>
        <a:stretch>
          <a:fillRect/>
        </a:stretch>
      </xdr:blipFill>
      <xdr:spPr>
        <a:xfrm>
          <a:off x="56226075" y="301796450"/>
          <a:ext cx="645160" cy="571500"/>
        </a:xfrm>
        <a:prstGeom prst="rect">
          <a:avLst/>
        </a:prstGeom>
      </xdr:spPr>
    </xdr:pic>
    <xdr:clientData/>
  </xdr:twoCellAnchor>
  <xdr:twoCellAnchor>
    <xdr:from>
      <xdr:col>64</xdr:col>
      <xdr:colOff>0</xdr:colOff>
      <xdr:row>477</xdr:row>
      <xdr:rowOff>0</xdr:rowOff>
    </xdr:from>
    <xdr:to>
      <xdr:col>64</xdr:col>
      <xdr:colOff>645777</xdr:colOff>
      <xdr:row>477</xdr:row>
      <xdr:rowOff>571725</xdr:rowOff>
    </xdr:to>
    <xdr:pic>
      <xdr:nvPicPr>
        <xdr:cNvPr id="478" name="Picture 1" descr="Picture"/>
        <xdr:cNvPicPr>
          <a:picLocks noChangeAspect="1"/>
        </xdr:cNvPicPr>
      </xdr:nvPicPr>
      <xdr:blipFill>
        <a:blip r:embed="rId477"/>
        <a:stretch>
          <a:fillRect/>
        </a:stretch>
      </xdr:blipFill>
      <xdr:spPr>
        <a:xfrm>
          <a:off x="56226075" y="302431450"/>
          <a:ext cx="645160" cy="571500"/>
        </a:xfrm>
        <a:prstGeom prst="rect">
          <a:avLst/>
        </a:prstGeom>
      </xdr:spPr>
    </xdr:pic>
    <xdr:clientData/>
  </xdr:twoCellAnchor>
  <xdr:twoCellAnchor>
    <xdr:from>
      <xdr:col>64</xdr:col>
      <xdr:colOff>0</xdr:colOff>
      <xdr:row>478</xdr:row>
      <xdr:rowOff>0</xdr:rowOff>
    </xdr:from>
    <xdr:to>
      <xdr:col>64</xdr:col>
      <xdr:colOff>645777</xdr:colOff>
      <xdr:row>478</xdr:row>
      <xdr:rowOff>571725</xdr:rowOff>
    </xdr:to>
    <xdr:pic>
      <xdr:nvPicPr>
        <xdr:cNvPr id="479" name="Picture 1" descr="Picture"/>
        <xdr:cNvPicPr>
          <a:picLocks noChangeAspect="1"/>
        </xdr:cNvPicPr>
      </xdr:nvPicPr>
      <xdr:blipFill>
        <a:blip r:embed="rId478"/>
        <a:stretch>
          <a:fillRect/>
        </a:stretch>
      </xdr:blipFill>
      <xdr:spPr>
        <a:xfrm>
          <a:off x="56226075" y="303066450"/>
          <a:ext cx="645160" cy="571500"/>
        </a:xfrm>
        <a:prstGeom prst="rect">
          <a:avLst/>
        </a:prstGeom>
      </xdr:spPr>
    </xdr:pic>
    <xdr:clientData/>
  </xdr:twoCellAnchor>
  <xdr:twoCellAnchor>
    <xdr:from>
      <xdr:col>64</xdr:col>
      <xdr:colOff>0</xdr:colOff>
      <xdr:row>479</xdr:row>
      <xdr:rowOff>0</xdr:rowOff>
    </xdr:from>
    <xdr:to>
      <xdr:col>64</xdr:col>
      <xdr:colOff>645777</xdr:colOff>
      <xdr:row>479</xdr:row>
      <xdr:rowOff>571725</xdr:rowOff>
    </xdr:to>
    <xdr:pic>
      <xdr:nvPicPr>
        <xdr:cNvPr id="480" name="Picture 1" descr="Picture"/>
        <xdr:cNvPicPr>
          <a:picLocks noChangeAspect="1"/>
        </xdr:cNvPicPr>
      </xdr:nvPicPr>
      <xdr:blipFill>
        <a:blip r:embed="rId479"/>
        <a:stretch>
          <a:fillRect/>
        </a:stretch>
      </xdr:blipFill>
      <xdr:spPr>
        <a:xfrm>
          <a:off x="56226075" y="303701450"/>
          <a:ext cx="645160" cy="571500"/>
        </a:xfrm>
        <a:prstGeom prst="rect">
          <a:avLst/>
        </a:prstGeom>
      </xdr:spPr>
    </xdr:pic>
    <xdr:clientData/>
  </xdr:twoCellAnchor>
  <xdr:twoCellAnchor>
    <xdr:from>
      <xdr:col>64</xdr:col>
      <xdr:colOff>0</xdr:colOff>
      <xdr:row>480</xdr:row>
      <xdr:rowOff>0</xdr:rowOff>
    </xdr:from>
    <xdr:to>
      <xdr:col>64</xdr:col>
      <xdr:colOff>645777</xdr:colOff>
      <xdr:row>480</xdr:row>
      <xdr:rowOff>571725</xdr:rowOff>
    </xdr:to>
    <xdr:pic>
      <xdr:nvPicPr>
        <xdr:cNvPr id="481" name="Picture 1" descr="Picture"/>
        <xdr:cNvPicPr>
          <a:picLocks noChangeAspect="1"/>
        </xdr:cNvPicPr>
      </xdr:nvPicPr>
      <xdr:blipFill>
        <a:blip r:embed="rId480"/>
        <a:stretch>
          <a:fillRect/>
        </a:stretch>
      </xdr:blipFill>
      <xdr:spPr>
        <a:xfrm>
          <a:off x="56226075" y="304336450"/>
          <a:ext cx="645160" cy="571500"/>
        </a:xfrm>
        <a:prstGeom prst="rect">
          <a:avLst/>
        </a:prstGeom>
      </xdr:spPr>
    </xdr:pic>
    <xdr:clientData/>
  </xdr:twoCellAnchor>
  <xdr:twoCellAnchor>
    <xdr:from>
      <xdr:col>64</xdr:col>
      <xdr:colOff>0</xdr:colOff>
      <xdr:row>481</xdr:row>
      <xdr:rowOff>0</xdr:rowOff>
    </xdr:from>
    <xdr:to>
      <xdr:col>64</xdr:col>
      <xdr:colOff>645777</xdr:colOff>
      <xdr:row>481</xdr:row>
      <xdr:rowOff>571725</xdr:rowOff>
    </xdr:to>
    <xdr:pic>
      <xdr:nvPicPr>
        <xdr:cNvPr id="482" name="Picture 1" descr="Picture"/>
        <xdr:cNvPicPr>
          <a:picLocks noChangeAspect="1"/>
        </xdr:cNvPicPr>
      </xdr:nvPicPr>
      <xdr:blipFill>
        <a:blip r:embed="rId481"/>
        <a:stretch>
          <a:fillRect/>
        </a:stretch>
      </xdr:blipFill>
      <xdr:spPr>
        <a:xfrm>
          <a:off x="56226075" y="304971450"/>
          <a:ext cx="645160" cy="571500"/>
        </a:xfrm>
        <a:prstGeom prst="rect">
          <a:avLst/>
        </a:prstGeom>
      </xdr:spPr>
    </xdr:pic>
    <xdr:clientData/>
  </xdr:twoCellAnchor>
  <xdr:twoCellAnchor>
    <xdr:from>
      <xdr:col>64</xdr:col>
      <xdr:colOff>0</xdr:colOff>
      <xdr:row>482</xdr:row>
      <xdr:rowOff>0</xdr:rowOff>
    </xdr:from>
    <xdr:to>
      <xdr:col>64</xdr:col>
      <xdr:colOff>645777</xdr:colOff>
      <xdr:row>482</xdr:row>
      <xdr:rowOff>571725</xdr:rowOff>
    </xdr:to>
    <xdr:pic>
      <xdr:nvPicPr>
        <xdr:cNvPr id="483" name="Picture 1" descr="Picture"/>
        <xdr:cNvPicPr>
          <a:picLocks noChangeAspect="1"/>
        </xdr:cNvPicPr>
      </xdr:nvPicPr>
      <xdr:blipFill>
        <a:blip r:embed="rId482"/>
        <a:stretch>
          <a:fillRect/>
        </a:stretch>
      </xdr:blipFill>
      <xdr:spPr>
        <a:xfrm>
          <a:off x="56226075" y="305606450"/>
          <a:ext cx="645160" cy="571500"/>
        </a:xfrm>
        <a:prstGeom prst="rect">
          <a:avLst/>
        </a:prstGeom>
      </xdr:spPr>
    </xdr:pic>
    <xdr:clientData/>
  </xdr:twoCellAnchor>
  <xdr:twoCellAnchor>
    <xdr:from>
      <xdr:col>64</xdr:col>
      <xdr:colOff>0</xdr:colOff>
      <xdr:row>483</xdr:row>
      <xdr:rowOff>0</xdr:rowOff>
    </xdr:from>
    <xdr:to>
      <xdr:col>64</xdr:col>
      <xdr:colOff>645777</xdr:colOff>
      <xdr:row>483</xdr:row>
      <xdr:rowOff>571725</xdr:rowOff>
    </xdr:to>
    <xdr:pic>
      <xdr:nvPicPr>
        <xdr:cNvPr id="484" name="Picture 1" descr="Picture"/>
        <xdr:cNvPicPr>
          <a:picLocks noChangeAspect="1"/>
        </xdr:cNvPicPr>
      </xdr:nvPicPr>
      <xdr:blipFill>
        <a:blip r:embed="rId483"/>
        <a:stretch>
          <a:fillRect/>
        </a:stretch>
      </xdr:blipFill>
      <xdr:spPr>
        <a:xfrm>
          <a:off x="56226075" y="306241450"/>
          <a:ext cx="645160" cy="571500"/>
        </a:xfrm>
        <a:prstGeom prst="rect">
          <a:avLst/>
        </a:prstGeom>
      </xdr:spPr>
    </xdr:pic>
    <xdr:clientData/>
  </xdr:twoCellAnchor>
  <xdr:twoCellAnchor>
    <xdr:from>
      <xdr:col>64</xdr:col>
      <xdr:colOff>0</xdr:colOff>
      <xdr:row>484</xdr:row>
      <xdr:rowOff>0</xdr:rowOff>
    </xdr:from>
    <xdr:to>
      <xdr:col>64</xdr:col>
      <xdr:colOff>645777</xdr:colOff>
      <xdr:row>484</xdr:row>
      <xdr:rowOff>571725</xdr:rowOff>
    </xdr:to>
    <xdr:pic>
      <xdr:nvPicPr>
        <xdr:cNvPr id="485" name="Picture 1" descr="Picture"/>
        <xdr:cNvPicPr>
          <a:picLocks noChangeAspect="1"/>
        </xdr:cNvPicPr>
      </xdr:nvPicPr>
      <xdr:blipFill>
        <a:blip r:embed="rId484"/>
        <a:stretch>
          <a:fillRect/>
        </a:stretch>
      </xdr:blipFill>
      <xdr:spPr>
        <a:xfrm>
          <a:off x="56226075" y="306876450"/>
          <a:ext cx="645160" cy="571500"/>
        </a:xfrm>
        <a:prstGeom prst="rect">
          <a:avLst/>
        </a:prstGeom>
      </xdr:spPr>
    </xdr:pic>
    <xdr:clientData/>
  </xdr:twoCellAnchor>
  <xdr:twoCellAnchor>
    <xdr:from>
      <xdr:col>64</xdr:col>
      <xdr:colOff>0</xdr:colOff>
      <xdr:row>485</xdr:row>
      <xdr:rowOff>0</xdr:rowOff>
    </xdr:from>
    <xdr:to>
      <xdr:col>64</xdr:col>
      <xdr:colOff>645777</xdr:colOff>
      <xdr:row>485</xdr:row>
      <xdr:rowOff>571725</xdr:rowOff>
    </xdr:to>
    <xdr:pic>
      <xdr:nvPicPr>
        <xdr:cNvPr id="486" name="Picture 1" descr="Picture"/>
        <xdr:cNvPicPr>
          <a:picLocks noChangeAspect="1"/>
        </xdr:cNvPicPr>
      </xdr:nvPicPr>
      <xdr:blipFill>
        <a:blip r:embed="rId485"/>
        <a:stretch>
          <a:fillRect/>
        </a:stretch>
      </xdr:blipFill>
      <xdr:spPr>
        <a:xfrm>
          <a:off x="56226075" y="307511450"/>
          <a:ext cx="645160" cy="571500"/>
        </a:xfrm>
        <a:prstGeom prst="rect">
          <a:avLst/>
        </a:prstGeom>
      </xdr:spPr>
    </xdr:pic>
    <xdr:clientData/>
  </xdr:twoCellAnchor>
  <xdr:twoCellAnchor>
    <xdr:from>
      <xdr:col>64</xdr:col>
      <xdr:colOff>0</xdr:colOff>
      <xdr:row>486</xdr:row>
      <xdr:rowOff>0</xdr:rowOff>
    </xdr:from>
    <xdr:to>
      <xdr:col>64</xdr:col>
      <xdr:colOff>645777</xdr:colOff>
      <xdr:row>486</xdr:row>
      <xdr:rowOff>571725</xdr:rowOff>
    </xdr:to>
    <xdr:pic>
      <xdr:nvPicPr>
        <xdr:cNvPr id="487" name="Picture 1" descr="Picture"/>
        <xdr:cNvPicPr>
          <a:picLocks noChangeAspect="1"/>
        </xdr:cNvPicPr>
      </xdr:nvPicPr>
      <xdr:blipFill>
        <a:blip r:embed="rId486"/>
        <a:stretch>
          <a:fillRect/>
        </a:stretch>
      </xdr:blipFill>
      <xdr:spPr>
        <a:xfrm>
          <a:off x="56226075" y="308146450"/>
          <a:ext cx="645160" cy="571500"/>
        </a:xfrm>
        <a:prstGeom prst="rect">
          <a:avLst/>
        </a:prstGeom>
      </xdr:spPr>
    </xdr:pic>
    <xdr:clientData/>
  </xdr:twoCellAnchor>
  <xdr:twoCellAnchor>
    <xdr:from>
      <xdr:col>64</xdr:col>
      <xdr:colOff>0</xdr:colOff>
      <xdr:row>487</xdr:row>
      <xdr:rowOff>0</xdr:rowOff>
    </xdr:from>
    <xdr:to>
      <xdr:col>64</xdr:col>
      <xdr:colOff>645777</xdr:colOff>
      <xdr:row>487</xdr:row>
      <xdr:rowOff>571725</xdr:rowOff>
    </xdr:to>
    <xdr:pic>
      <xdr:nvPicPr>
        <xdr:cNvPr id="488" name="Picture 1" descr="Picture"/>
        <xdr:cNvPicPr>
          <a:picLocks noChangeAspect="1"/>
        </xdr:cNvPicPr>
      </xdr:nvPicPr>
      <xdr:blipFill>
        <a:blip r:embed="rId487"/>
        <a:stretch>
          <a:fillRect/>
        </a:stretch>
      </xdr:blipFill>
      <xdr:spPr>
        <a:xfrm>
          <a:off x="56226075" y="308781450"/>
          <a:ext cx="645160" cy="571500"/>
        </a:xfrm>
        <a:prstGeom prst="rect">
          <a:avLst/>
        </a:prstGeom>
      </xdr:spPr>
    </xdr:pic>
    <xdr:clientData/>
  </xdr:twoCellAnchor>
  <xdr:twoCellAnchor>
    <xdr:from>
      <xdr:col>64</xdr:col>
      <xdr:colOff>0</xdr:colOff>
      <xdr:row>488</xdr:row>
      <xdr:rowOff>0</xdr:rowOff>
    </xdr:from>
    <xdr:to>
      <xdr:col>64</xdr:col>
      <xdr:colOff>645777</xdr:colOff>
      <xdr:row>488</xdr:row>
      <xdr:rowOff>571725</xdr:rowOff>
    </xdr:to>
    <xdr:pic>
      <xdr:nvPicPr>
        <xdr:cNvPr id="489" name="Picture 1" descr="Picture"/>
        <xdr:cNvPicPr>
          <a:picLocks noChangeAspect="1"/>
        </xdr:cNvPicPr>
      </xdr:nvPicPr>
      <xdr:blipFill>
        <a:blip r:embed="rId488"/>
        <a:stretch>
          <a:fillRect/>
        </a:stretch>
      </xdr:blipFill>
      <xdr:spPr>
        <a:xfrm>
          <a:off x="56226075" y="309416450"/>
          <a:ext cx="645160" cy="571500"/>
        </a:xfrm>
        <a:prstGeom prst="rect">
          <a:avLst/>
        </a:prstGeom>
      </xdr:spPr>
    </xdr:pic>
    <xdr:clientData/>
  </xdr:twoCellAnchor>
  <xdr:twoCellAnchor>
    <xdr:from>
      <xdr:col>64</xdr:col>
      <xdr:colOff>0</xdr:colOff>
      <xdr:row>489</xdr:row>
      <xdr:rowOff>0</xdr:rowOff>
    </xdr:from>
    <xdr:to>
      <xdr:col>64</xdr:col>
      <xdr:colOff>645777</xdr:colOff>
      <xdr:row>489</xdr:row>
      <xdr:rowOff>571725</xdr:rowOff>
    </xdr:to>
    <xdr:pic>
      <xdr:nvPicPr>
        <xdr:cNvPr id="490" name="Picture 1" descr="Picture"/>
        <xdr:cNvPicPr>
          <a:picLocks noChangeAspect="1"/>
        </xdr:cNvPicPr>
      </xdr:nvPicPr>
      <xdr:blipFill>
        <a:blip r:embed="rId489"/>
        <a:stretch>
          <a:fillRect/>
        </a:stretch>
      </xdr:blipFill>
      <xdr:spPr>
        <a:xfrm>
          <a:off x="56226075" y="310051450"/>
          <a:ext cx="645160" cy="571500"/>
        </a:xfrm>
        <a:prstGeom prst="rect">
          <a:avLst/>
        </a:prstGeom>
      </xdr:spPr>
    </xdr:pic>
    <xdr:clientData/>
  </xdr:twoCellAnchor>
  <xdr:twoCellAnchor>
    <xdr:from>
      <xdr:col>64</xdr:col>
      <xdr:colOff>0</xdr:colOff>
      <xdr:row>490</xdr:row>
      <xdr:rowOff>0</xdr:rowOff>
    </xdr:from>
    <xdr:to>
      <xdr:col>64</xdr:col>
      <xdr:colOff>645777</xdr:colOff>
      <xdr:row>490</xdr:row>
      <xdr:rowOff>571725</xdr:rowOff>
    </xdr:to>
    <xdr:pic>
      <xdr:nvPicPr>
        <xdr:cNvPr id="491" name="Picture 1" descr="Picture"/>
        <xdr:cNvPicPr>
          <a:picLocks noChangeAspect="1"/>
        </xdr:cNvPicPr>
      </xdr:nvPicPr>
      <xdr:blipFill>
        <a:blip r:embed="rId490"/>
        <a:stretch>
          <a:fillRect/>
        </a:stretch>
      </xdr:blipFill>
      <xdr:spPr>
        <a:xfrm>
          <a:off x="56226075" y="310686450"/>
          <a:ext cx="645160" cy="571500"/>
        </a:xfrm>
        <a:prstGeom prst="rect">
          <a:avLst/>
        </a:prstGeom>
      </xdr:spPr>
    </xdr:pic>
    <xdr:clientData/>
  </xdr:twoCellAnchor>
  <xdr:twoCellAnchor>
    <xdr:from>
      <xdr:col>64</xdr:col>
      <xdr:colOff>0</xdr:colOff>
      <xdr:row>491</xdr:row>
      <xdr:rowOff>0</xdr:rowOff>
    </xdr:from>
    <xdr:to>
      <xdr:col>64</xdr:col>
      <xdr:colOff>645777</xdr:colOff>
      <xdr:row>491</xdr:row>
      <xdr:rowOff>571725</xdr:rowOff>
    </xdr:to>
    <xdr:pic>
      <xdr:nvPicPr>
        <xdr:cNvPr id="492" name="Picture 1" descr="Picture"/>
        <xdr:cNvPicPr>
          <a:picLocks noChangeAspect="1"/>
        </xdr:cNvPicPr>
      </xdr:nvPicPr>
      <xdr:blipFill>
        <a:blip r:embed="rId491"/>
        <a:stretch>
          <a:fillRect/>
        </a:stretch>
      </xdr:blipFill>
      <xdr:spPr>
        <a:xfrm>
          <a:off x="56226075" y="311321450"/>
          <a:ext cx="645160" cy="571500"/>
        </a:xfrm>
        <a:prstGeom prst="rect">
          <a:avLst/>
        </a:prstGeom>
      </xdr:spPr>
    </xdr:pic>
    <xdr:clientData/>
  </xdr:twoCellAnchor>
  <xdr:twoCellAnchor>
    <xdr:from>
      <xdr:col>64</xdr:col>
      <xdr:colOff>0</xdr:colOff>
      <xdr:row>492</xdr:row>
      <xdr:rowOff>0</xdr:rowOff>
    </xdr:from>
    <xdr:to>
      <xdr:col>64</xdr:col>
      <xdr:colOff>645777</xdr:colOff>
      <xdr:row>492</xdr:row>
      <xdr:rowOff>571725</xdr:rowOff>
    </xdr:to>
    <xdr:pic>
      <xdr:nvPicPr>
        <xdr:cNvPr id="493" name="Picture 1" descr="Picture"/>
        <xdr:cNvPicPr>
          <a:picLocks noChangeAspect="1"/>
        </xdr:cNvPicPr>
      </xdr:nvPicPr>
      <xdr:blipFill>
        <a:blip r:embed="rId492"/>
        <a:stretch>
          <a:fillRect/>
        </a:stretch>
      </xdr:blipFill>
      <xdr:spPr>
        <a:xfrm>
          <a:off x="56226075" y="311956450"/>
          <a:ext cx="645160" cy="571500"/>
        </a:xfrm>
        <a:prstGeom prst="rect">
          <a:avLst/>
        </a:prstGeom>
      </xdr:spPr>
    </xdr:pic>
    <xdr:clientData/>
  </xdr:twoCellAnchor>
  <xdr:twoCellAnchor>
    <xdr:from>
      <xdr:col>64</xdr:col>
      <xdr:colOff>0</xdr:colOff>
      <xdr:row>493</xdr:row>
      <xdr:rowOff>0</xdr:rowOff>
    </xdr:from>
    <xdr:to>
      <xdr:col>64</xdr:col>
      <xdr:colOff>645777</xdr:colOff>
      <xdr:row>493</xdr:row>
      <xdr:rowOff>571725</xdr:rowOff>
    </xdr:to>
    <xdr:pic>
      <xdr:nvPicPr>
        <xdr:cNvPr id="494" name="Picture 1" descr="Picture"/>
        <xdr:cNvPicPr>
          <a:picLocks noChangeAspect="1"/>
        </xdr:cNvPicPr>
      </xdr:nvPicPr>
      <xdr:blipFill>
        <a:blip r:embed="rId493"/>
        <a:stretch>
          <a:fillRect/>
        </a:stretch>
      </xdr:blipFill>
      <xdr:spPr>
        <a:xfrm>
          <a:off x="56226075" y="312591450"/>
          <a:ext cx="645160" cy="571500"/>
        </a:xfrm>
        <a:prstGeom prst="rect">
          <a:avLst/>
        </a:prstGeom>
      </xdr:spPr>
    </xdr:pic>
    <xdr:clientData/>
  </xdr:twoCellAnchor>
  <xdr:twoCellAnchor>
    <xdr:from>
      <xdr:col>64</xdr:col>
      <xdr:colOff>0</xdr:colOff>
      <xdr:row>494</xdr:row>
      <xdr:rowOff>0</xdr:rowOff>
    </xdr:from>
    <xdr:to>
      <xdr:col>64</xdr:col>
      <xdr:colOff>645777</xdr:colOff>
      <xdr:row>494</xdr:row>
      <xdr:rowOff>571725</xdr:rowOff>
    </xdr:to>
    <xdr:pic>
      <xdr:nvPicPr>
        <xdr:cNvPr id="495" name="Picture 1" descr="Picture"/>
        <xdr:cNvPicPr>
          <a:picLocks noChangeAspect="1"/>
        </xdr:cNvPicPr>
      </xdr:nvPicPr>
      <xdr:blipFill>
        <a:blip r:embed="rId494"/>
        <a:stretch>
          <a:fillRect/>
        </a:stretch>
      </xdr:blipFill>
      <xdr:spPr>
        <a:xfrm>
          <a:off x="56226075" y="313226450"/>
          <a:ext cx="645160" cy="571500"/>
        </a:xfrm>
        <a:prstGeom prst="rect">
          <a:avLst/>
        </a:prstGeom>
      </xdr:spPr>
    </xdr:pic>
    <xdr:clientData/>
  </xdr:twoCellAnchor>
  <xdr:twoCellAnchor>
    <xdr:from>
      <xdr:col>64</xdr:col>
      <xdr:colOff>0</xdr:colOff>
      <xdr:row>495</xdr:row>
      <xdr:rowOff>0</xdr:rowOff>
    </xdr:from>
    <xdr:to>
      <xdr:col>64</xdr:col>
      <xdr:colOff>645777</xdr:colOff>
      <xdr:row>495</xdr:row>
      <xdr:rowOff>571725</xdr:rowOff>
    </xdr:to>
    <xdr:pic>
      <xdr:nvPicPr>
        <xdr:cNvPr id="496" name="Picture 1" descr="Picture"/>
        <xdr:cNvPicPr>
          <a:picLocks noChangeAspect="1"/>
        </xdr:cNvPicPr>
      </xdr:nvPicPr>
      <xdr:blipFill>
        <a:blip r:embed="rId495"/>
        <a:stretch>
          <a:fillRect/>
        </a:stretch>
      </xdr:blipFill>
      <xdr:spPr>
        <a:xfrm>
          <a:off x="56226075" y="313861450"/>
          <a:ext cx="645160" cy="571500"/>
        </a:xfrm>
        <a:prstGeom prst="rect">
          <a:avLst/>
        </a:prstGeom>
      </xdr:spPr>
    </xdr:pic>
    <xdr:clientData/>
  </xdr:twoCellAnchor>
  <xdr:twoCellAnchor>
    <xdr:from>
      <xdr:col>64</xdr:col>
      <xdr:colOff>0</xdr:colOff>
      <xdr:row>496</xdr:row>
      <xdr:rowOff>0</xdr:rowOff>
    </xdr:from>
    <xdr:to>
      <xdr:col>64</xdr:col>
      <xdr:colOff>645777</xdr:colOff>
      <xdr:row>496</xdr:row>
      <xdr:rowOff>571725</xdr:rowOff>
    </xdr:to>
    <xdr:pic>
      <xdr:nvPicPr>
        <xdr:cNvPr id="497" name="Picture 1" descr="Picture"/>
        <xdr:cNvPicPr>
          <a:picLocks noChangeAspect="1"/>
        </xdr:cNvPicPr>
      </xdr:nvPicPr>
      <xdr:blipFill>
        <a:blip r:embed="rId496"/>
        <a:stretch>
          <a:fillRect/>
        </a:stretch>
      </xdr:blipFill>
      <xdr:spPr>
        <a:xfrm>
          <a:off x="56226075" y="314496450"/>
          <a:ext cx="645160" cy="571500"/>
        </a:xfrm>
        <a:prstGeom prst="rect">
          <a:avLst/>
        </a:prstGeom>
      </xdr:spPr>
    </xdr:pic>
    <xdr:clientData/>
  </xdr:twoCellAnchor>
  <xdr:twoCellAnchor>
    <xdr:from>
      <xdr:col>64</xdr:col>
      <xdr:colOff>0</xdr:colOff>
      <xdr:row>497</xdr:row>
      <xdr:rowOff>0</xdr:rowOff>
    </xdr:from>
    <xdr:to>
      <xdr:col>64</xdr:col>
      <xdr:colOff>645777</xdr:colOff>
      <xdr:row>497</xdr:row>
      <xdr:rowOff>571725</xdr:rowOff>
    </xdr:to>
    <xdr:pic>
      <xdr:nvPicPr>
        <xdr:cNvPr id="498" name="Picture 1" descr="Picture"/>
        <xdr:cNvPicPr>
          <a:picLocks noChangeAspect="1"/>
        </xdr:cNvPicPr>
      </xdr:nvPicPr>
      <xdr:blipFill>
        <a:blip r:embed="rId497"/>
        <a:stretch>
          <a:fillRect/>
        </a:stretch>
      </xdr:blipFill>
      <xdr:spPr>
        <a:xfrm>
          <a:off x="56226075" y="315131450"/>
          <a:ext cx="645160" cy="571500"/>
        </a:xfrm>
        <a:prstGeom prst="rect">
          <a:avLst/>
        </a:prstGeom>
      </xdr:spPr>
    </xdr:pic>
    <xdr:clientData/>
  </xdr:twoCellAnchor>
  <xdr:twoCellAnchor>
    <xdr:from>
      <xdr:col>64</xdr:col>
      <xdr:colOff>0</xdr:colOff>
      <xdr:row>498</xdr:row>
      <xdr:rowOff>0</xdr:rowOff>
    </xdr:from>
    <xdr:to>
      <xdr:col>64</xdr:col>
      <xdr:colOff>645777</xdr:colOff>
      <xdr:row>498</xdr:row>
      <xdr:rowOff>571725</xdr:rowOff>
    </xdr:to>
    <xdr:pic>
      <xdr:nvPicPr>
        <xdr:cNvPr id="499" name="Picture 1" descr="Picture"/>
        <xdr:cNvPicPr>
          <a:picLocks noChangeAspect="1"/>
        </xdr:cNvPicPr>
      </xdr:nvPicPr>
      <xdr:blipFill>
        <a:blip r:embed="rId498"/>
        <a:stretch>
          <a:fillRect/>
        </a:stretch>
      </xdr:blipFill>
      <xdr:spPr>
        <a:xfrm>
          <a:off x="56226075" y="315766450"/>
          <a:ext cx="645160" cy="571500"/>
        </a:xfrm>
        <a:prstGeom prst="rect">
          <a:avLst/>
        </a:prstGeom>
      </xdr:spPr>
    </xdr:pic>
    <xdr:clientData/>
  </xdr:twoCellAnchor>
  <xdr:twoCellAnchor>
    <xdr:from>
      <xdr:col>64</xdr:col>
      <xdr:colOff>0</xdr:colOff>
      <xdr:row>499</xdr:row>
      <xdr:rowOff>0</xdr:rowOff>
    </xdr:from>
    <xdr:to>
      <xdr:col>64</xdr:col>
      <xdr:colOff>645777</xdr:colOff>
      <xdr:row>499</xdr:row>
      <xdr:rowOff>571725</xdr:rowOff>
    </xdr:to>
    <xdr:pic>
      <xdr:nvPicPr>
        <xdr:cNvPr id="500" name="Picture 1" descr="Picture"/>
        <xdr:cNvPicPr>
          <a:picLocks noChangeAspect="1"/>
        </xdr:cNvPicPr>
      </xdr:nvPicPr>
      <xdr:blipFill>
        <a:blip r:embed="rId499"/>
        <a:stretch>
          <a:fillRect/>
        </a:stretch>
      </xdr:blipFill>
      <xdr:spPr>
        <a:xfrm>
          <a:off x="56226075" y="316401450"/>
          <a:ext cx="645160" cy="571500"/>
        </a:xfrm>
        <a:prstGeom prst="rect">
          <a:avLst/>
        </a:prstGeom>
      </xdr:spPr>
    </xdr:pic>
    <xdr:clientData/>
  </xdr:twoCellAnchor>
  <xdr:twoCellAnchor>
    <xdr:from>
      <xdr:col>64</xdr:col>
      <xdr:colOff>0</xdr:colOff>
      <xdr:row>500</xdr:row>
      <xdr:rowOff>0</xdr:rowOff>
    </xdr:from>
    <xdr:to>
      <xdr:col>64</xdr:col>
      <xdr:colOff>645777</xdr:colOff>
      <xdr:row>500</xdr:row>
      <xdr:rowOff>571725</xdr:rowOff>
    </xdr:to>
    <xdr:pic>
      <xdr:nvPicPr>
        <xdr:cNvPr id="501" name="Picture 1" descr="Picture"/>
        <xdr:cNvPicPr>
          <a:picLocks noChangeAspect="1"/>
        </xdr:cNvPicPr>
      </xdr:nvPicPr>
      <xdr:blipFill>
        <a:blip r:embed="rId500"/>
        <a:stretch>
          <a:fillRect/>
        </a:stretch>
      </xdr:blipFill>
      <xdr:spPr>
        <a:xfrm>
          <a:off x="56226075" y="317036450"/>
          <a:ext cx="645160" cy="5715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R501"/>
  <sheetViews>
    <sheetView topLeftCell="BJ1" workbookViewId="0">
      <pane ySplit="1" topLeftCell="A19" activePane="bottomLeft" state="frozen"/>
      <selection/>
      <selection pane="bottomLeft" activeCell="BL24" sqref="BL24"/>
    </sheetView>
  </sheetViews>
  <sheetFormatPr defaultColWidth="9" defaultRowHeight="13.5"/>
  <cols>
    <col min="2" max="2" width="12.75" customWidth="1"/>
    <col min="3" max="3" width="12.75" style="1" customWidth="1"/>
    <col min="4" max="4" width="5.125" style="1" customWidth="1"/>
    <col min="5" max="5" width="14.25" style="1" customWidth="1"/>
    <col min="6" max="6" width="35" style="1" customWidth="1"/>
    <col min="7" max="7" width="34.375" style="1" customWidth="1"/>
    <col min="8" max="8" width="11.25" style="1" customWidth="1"/>
    <col min="10" max="10" width="26.625" style="1" customWidth="1"/>
    <col min="11" max="11" width="15.125" style="1" customWidth="1"/>
    <col min="12" max="12" width="22.25" style="1" customWidth="1"/>
    <col min="40" max="40" width="9.75" style="1" customWidth="1"/>
    <col min="41" max="41" width="14.125" style="1" customWidth="1"/>
    <col min="42" max="42" width="10.75" style="1" customWidth="1"/>
    <col min="43" max="43" width="13.875" style="1" customWidth="1"/>
    <col min="44" max="44" width="18.875" style="1" customWidth="1"/>
    <col min="53" max="53" width="14.5" style="1" customWidth="1"/>
    <col min="62" max="62" width="22.625" style="1" customWidth="1"/>
    <col min="63" max="63" width="29.875" style="1" customWidth="1"/>
    <col min="64" max="64" width="9" style="3"/>
    <col min="65" max="65" width="9.76666666666667" style="3" customWidth="1"/>
    <col min="66" max="66" width="9.625" style="1" customWidth="1"/>
    <col min="67" max="67" width="50" style="1" customWidth="1"/>
    <col min="68" max="68" width="69.25" style="1" customWidth="1"/>
    <col min="69" max="69" width="14.5" style="1" customWidth="1"/>
    <col min="70" max="70" width="11.25" customWidth="1"/>
  </cols>
  <sheetData>
    <row r="1" spans="1:70">
      <c r="A1" t="s">
        <v>0</v>
      </c>
      <c r="B1" t="s">
        <v>1</v>
      </c>
      <c r="E1" t="s">
        <v>2</v>
      </c>
      <c r="F1" t="s">
        <v>3</v>
      </c>
      <c r="G1" t="s">
        <v>4</v>
      </c>
      <c r="H1" t="s">
        <v>5</v>
      </c>
      <c r="I1" t="s">
        <v>6</v>
      </c>
      <c r="J1" t="s">
        <v>7</v>
      </c>
      <c r="K1" t="s">
        <v>8</v>
      </c>
      <c r="L1" t="s">
        <v>9</v>
      </c>
      <c r="N1" t="s">
        <v>10</v>
      </c>
      <c r="Y1" s="6" t="s">
        <v>11</v>
      </c>
      <c r="Z1" s="6" t="s">
        <v>12</v>
      </c>
      <c r="AA1" s="6" t="s">
        <v>13</v>
      </c>
      <c r="AB1" s="6" t="s">
        <v>14</v>
      </c>
      <c r="AC1" s="6" t="s">
        <v>15</v>
      </c>
      <c r="AD1" s="6" t="s">
        <v>16</v>
      </c>
      <c r="AE1" s="6" t="s">
        <v>17</v>
      </c>
      <c r="AF1" t="s">
        <v>18</v>
      </c>
      <c r="AG1" t="s">
        <v>19</v>
      </c>
      <c r="AH1" t="s">
        <v>20</v>
      </c>
      <c r="AI1" t="s">
        <v>21</v>
      </c>
      <c r="AJ1" t="s">
        <v>22</v>
      </c>
      <c r="AK1" t="s">
        <v>23</v>
      </c>
      <c r="AL1" t="s">
        <v>24</v>
      </c>
      <c r="AM1" t="s">
        <v>25</v>
      </c>
      <c r="AN1" t="s">
        <v>26</v>
      </c>
      <c r="AO1" t="s">
        <v>27</v>
      </c>
      <c r="AP1" t="s">
        <v>28</v>
      </c>
      <c r="AQ1" t="s">
        <v>29</v>
      </c>
      <c r="AR1" t="s">
        <v>30</v>
      </c>
      <c r="AS1" t="s">
        <v>31</v>
      </c>
      <c r="AT1" t="s">
        <v>32</v>
      </c>
      <c r="AU1" t="s">
        <v>33</v>
      </c>
      <c r="AV1" t="s">
        <v>34</v>
      </c>
      <c r="AW1" t="s">
        <v>35</v>
      </c>
      <c r="AX1" t="s">
        <v>36</v>
      </c>
      <c r="AY1" t="s">
        <v>37</v>
      </c>
      <c r="AZ1" t="s">
        <v>38</v>
      </c>
      <c r="BA1" t="s">
        <v>39</v>
      </c>
      <c r="BB1" t="s">
        <v>40</v>
      </c>
      <c r="BC1" t="s">
        <v>41</v>
      </c>
      <c r="BD1" t="s">
        <v>42</v>
      </c>
      <c r="BE1" t="s">
        <v>43</v>
      </c>
      <c r="BF1" t="s">
        <v>44</v>
      </c>
      <c r="BG1" t="s">
        <v>45</v>
      </c>
      <c r="BH1" t="s">
        <v>46</v>
      </c>
      <c r="BI1" t="s">
        <v>47</v>
      </c>
      <c r="BJ1" t="s">
        <v>48</v>
      </c>
      <c r="BK1" t="s">
        <v>49</v>
      </c>
      <c r="BL1" s="3" t="s">
        <v>0</v>
      </c>
      <c r="BM1" s="3" t="s">
        <v>5</v>
      </c>
      <c r="BN1" t="s">
        <v>7</v>
      </c>
      <c r="BO1" t="s">
        <v>50</v>
      </c>
      <c r="BP1" t="s">
        <v>51</v>
      </c>
      <c r="BQ1" t="s">
        <v>52</v>
      </c>
      <c r="BR1" t="s">
        <v>53</v>
      </c>
    </row>
    <row r="2" ht="50" customHeight="1" spans="1:70">
      <c r="A2" s="3" t="s">
        <v>54</v>
      </c>
      <c r="B2" t="s">
        <v>55</v>
      </c>
      <c r="C2" t="s">
        <v>56</v>
      </c>
      <c r="D2" t="s">
        <v>57</v>
      </c>
      <c r="F2" t="str">
        <f t="shared" ref="F2:F65" si="0">C2&amp;D2&amp;A2&amp;D2&amp;B2</f>
        <v>WXX20250319-CQQ250317004-Momihoom</v>
      </c>
      <c r="G2" t="str">
        <f t="shared" ref="G2:G65" si="1">IF(ISBLANK(E2),F2,C2&amp;D2&amp;E2&amp;D2&amp;B2)</f>
        <v>WXX20250319-CQQ250317004-Momihoom</v>
      </c>
      <c r="J2" t="str">
        <f t="shared" ref="J2:J65" si="2">BN2</f>
        <v>Initial Wrinkle Lightening Solution Reduces Fine Lines Delicate Skin Moisturizes And Nourishes The Skin 30ml</v>
      </c>
      <c r="K2" t="s">
        <v>58</v>
      </c>
      <c r="L2" t="str">
        <f t="shared" ref="L2:L65" si="3">K2&amp;J2</f>
        <v>Momihoom Initial Wrinkle Lightening Solution Reduces Fine Lines Delicate Skin Moisturizes And Nourishes The Skin 30ml</v>
      </c>
      <c r="M2">
        <f t="shared" ref="M2:M65" si="4">LEN(L2)</f>
        <v>117</v>
      </c>
      <c r="N2" t="s">
        <v>59</v>
      </c>
      <c r="O2" s="4" t="str">
        <f t="shared" ref="O2:O65" si="5">IF(ISNUMBER(SEARCH("&lt;br&gt;Size",SUBSTITUTE(TRIM(N2),"&lt;br&gt; ","&lt;br&gt;"))),LEFT(SUBSTITUTE(TRIM(N2),"&lt;br&gt; ","&lt;br&gt;"),SEARCH("&lt;br&gt;Size",SUBSTITUTE(TRIM(N2),"&lt;br&gt; ","&lt;br&gt;"))-1),SUBSTITUTE(TRIM(N2),"&lt;br&gt; ","&lt;br&gt;"))</f>
        <v>Initial Wrinkle Lightening Solution Reduces Fine Lines Delicate Skin Moisturizes And Nourishes The Skin 30ml&lt;br&gt;Features:&lt;br&gt;results: These serums usually contain ingredients that work quickly the, such as hyaluronic or certain plant extracts that provide firming and smoothing results in a short period of.&lt;br&gt;Deeply nourishing: In addition to results, -wrinkle serums may also contain deeply nourishing ingredients that help repair and nourish the, improving its overall health.&lt;br&gt;Aging : antiaging ingredients in the product, such as derivatives, peptides and antioxidants, help to reduce radical damage and production, thereby slowing down aging.&lt;br&gt;Dramatically Reduces Fine Lines and Wrinkles: Long-term use of the -wrinkle serum can dramatically reduce the appearance of fine lines and wrinkles the face, making the look younger and smoother.&lt;br&gt;EASY TO USE: These serums are usually designed to be easy to apply and absorb. To use, simply take an appropriate amount of the product, apply evenly the face and neck, and massage gently until completely absorbed.&lt;br&gt;Product Description:&lt;br&gt;Net weight:30ml&lt;br&gt;Product size: 3.5*10.3cm&lt;br&gt;Product packaging: Box&lt;br&gt;Package Content:&lt;br&gt;1xSerum&lt;br&gt;</v>
      </c>
      <c r="P2" s="4" t="str">
        <f t="shared" ref="P2:P65" si="6">IF(ISNUMBER(SEARCH("Size&lt;br&gt;US",O2)),LEFT(O2,SEARCH("Size&lt;br&gt;US",O2)-1),O2)</f>
        <v>Initial Wrinkle Lightening Solution Reduces Fine Lines Delicate Skin Moisturizes And Nourishes The Skin 30ml&lt;br&gt;Features:&lt;br&gt;results: These serums usually contain ingredients that work quickly the, such as hyaluronic or certain plant extracts that provide firming and smoothing results in a short period of.&lt;br&gt;Deeply nourishing: In addition to results, -wrinkle serums may also contain deeply nourishing ingredients that help repair and nourish the, improving its overall health.&lt;br&gt;Aging : antiaging ingredients in the product, such as derivatives, peptides and antioxidants, help to reduce radical damage and production, thereby slowing down aging.&lt;br&gt;Dramatically Reduces Fine Lines and Wrinkles: Long-term use of the -wrinkle serum can dramatically reduce the appearance of fine lines and wrinkles the face, making the look younger and smoother.&lt;br&gt;EASY TO USE: These serums are usually designed to be easy to apply and absorb. To use, simply take an appropriate amount of the product, apply evenly the face and neck, and massage gently until completely absorbed.&lt;br&gt;Product Description:&lt;br&gt;Net weight:30ml&lt;br&gt;Product size: 3.5*10.3cm&lt;br&gt;Product packaging: Box&lt;br&gt;Package Content:&lt;br&gt;1xSerum&lt;br&gt;</v>
      </c>
      <c r="Q2" s="4" t="str">
        <f t="shared" ref="Q2:Q65" si="7">SUBSTITUTE(P2,"&lt;br&gt;",CHAR(10))</f>
        <v>Initial Wrinkle Lightening Solution Reduces Fine Lines Delicate Skin Moisturizes And Nourishes The Skin 30ml
Features:
results: These serums usually contain ingredients that work quickly the, such as hyaluronic or certain plant extracts that provide firming and smoothing results in a short period of.
Deeply nourishing: In addition to results, -wrinkle serums may also contain deeply nourishing ingredients that help repair and nourish the, improving its overall health.
Aging : antiaging ingredients in the product, such as derivatives, peptides and antioxidants, help to reduce radical damage and production, thereby slowing down aging.
Dramatically Reduces Fine Lines and Wrinkles: Long-term use of the -wrinkle serum can dramatically reduce the appearance of fine lines and wrinkles the face, making the look younger and smoother.
EASY TO USE: These serums are usually designed to be easy to apply and absorb. To use, simply take an appropriate amount of the product, apply evenly the face and neck, and massage gently until completely absorbed.
Product Description:
Net weight:30ml
Product size: 3.5*10.3cm
Product packaging: Box
Package Content:
1xSerum
</v>
      </c>
      <c r="R2" s="4" t="str">
        <f t="shared" ref="R2:X2" si="8">REPLACE(Q2,1,FIND(CHAR(10),Q2),)</f>
        <v>Features:
results: These serums usually contain ingredients that work quickly the, such as hyaluronic or certain plant extracts that provide firming and smoothing results in a short period of.
Deeply nourishing: In addition to results, -wrinkle serums may also contain deeply nourishing ingredients that help repair and nourish the, improving its overall health.
Aging : antiaging ingredients in the product, such as derivatives, peptides and antioxidants, help to reduce radical damage and production, thereby slowing down aging.
Dramatically Reduces Fine Lines and Wrinkles: Long-term use of the -wrinkle serum can dramatically reduce the appearance of fine lines and wrinkles the face, making the look younger and smoother.
EASY TO USE: These serums are usually designed to be easy to apply and absorb. To use, simply take an appropriate amount of the product, apply evenly the face and neck, and massage gently until completely absorbed.
Product Description:
Net weight:30ml
Product size: 3.5*10.3cm
Product packaging: Box
Package Content:
1xSerum
</v>
      </c>
      <c r="S2" s="5" t="str">
        <f t="shared" si="8"/>
        <v>results: These serums usually contain ingredients that work quickly the, such as hyaluronic or certain plant extracts that provide firming and smoothing results in a short period of.
Deeply nourishing: In addition to results, -wrinkle serums may also contain deeply nourishing ingredients that help repair and nourish the, improving its overall health.
Aging : antiaging ingredients in the product, such as derivatives, peptides and antioxidants, help to reduce radical damage and production, thereby slowing down aging.
Dramatically Reduces Fine Lines and Wrinkles: Long-term use of the -wrinkle serum can dramatically reduce the appearance of fine lines and wrinkles the face, making the look younger and smoother.
EASY TO USE: These serums are usually designed to be easy to apply and absorb. To use, simply take an appropriate amount of the product, apply evenly the face and neck, and massage gently until completely absorbed.
Product Description:
Net weight:30ml
Product size: 3.5*10.3cm
Product packaging: Box
Package Content:
1xSerum
</v>
      </c>
      <c r="T2" s="5" t="str">
        <f t="shared" si="8"/>
        <v>Deeply nourishing: In addition to results, -wrinkle serums may also contain deeply nourishing ingredients that help repair and nourish the, improving its overall health.
Aging : antiaging ingredients in the product, such as derivatives, peptides and antioxidants, help to reduce radical damage and production, thereby slowing down aging.
Dramatically Reduces Fine Lines and Wrinkles: Long-term use of the -wrinkle serum can dramatically reduce the appearance of fine lines and wrinkles the face, making the look younger and smoother.
EASY TO USE: These serums are usually designed to be easy to apply and absorb. To use, simply take an appropriate amount of the product, apply evenly the face and neck, and massage gently until completely absorbed.
Product Description:
Net weight:30ml
Product size: 3.5*10.3cm
Product packaging: Box
Package Content:
1xSerum
</v>
      </c>
      <c r="U2" s="5" t="str">
        <f t="shared" si="8"/>
        <v>Aging : antiaging ingredients in the product, such as derivatives, peptides and antioxidants, help to reduce radical damage and production, thereby slowing down aging.
Dramatically Reduces Fine Lines and Wrinkles: Long-term use of the -wrinkle serum can dramatically reduce the appearance of fine lines and wrinkles the face, making the look younger and smoother.
EASY TO USE: These serums are usually designed to be easy to apply and absorb. To use, simply take an appropriate amount of the product, apply evenly the face and neck, and massage gently until completely absorbed.
Product Description:
Net weight:30ml
Product size: 3.5*10.3cm
Product packaging: Box
Package Content:
1xSerum
</v>
      </c>
      <c r="V2" s="5" t="str">
        <f t="shared" si="8"/>
        <v>Dramatically Reduces Fine Lines and Wrinkles: Long-term use of the -wrinkle serum can dramatically reduce the appearance of fine lines and wrinkles the face, making the look younger and smoother.
EASY TO USE: These serums are usually designed to be easy to apply and absorb. To use, simply take an appropriate amount of the product, apply evenly the face and neck, and massage gently until completely absorbed.
Product Description:
Net weight:30ml
Product size: 3.5*10.3cm
Product packaging: Box
Package Content:
1xSerum
</v>
      </c>
      <c r="W2" s="5" t="str">
        <f t="shared" si="8"/>
        <v>EASY TO USE: These serums are usually designed to be easy to apply and absorb. To use, simply take an appropriate amount of the product, apply evenly the face and neck, and massage gently until completely absorbed.
Product Description:
Net weight:30ml
Product size: 3.5*10.3cm
Product packaging: Box
Package Content:
1xSerum
</v>
      </c>
      <c r="X2" s="5" t="str">
        <f t="shared" si="8"/>
        <v>Product Description:
Net weight:30ml
Product size: 3.5*10.3cm
Product packaging: Box
Package Content:
1xSerum
</v>
      </c>
      <c r="Y2" s="4" t="str">
        <f t="shared" ref="Y2:Y65" si="9">K2&amp;"【Service】 If you have any questions, please feel free to contact us and we will answer your questions as soon as possible."</f>
        <v>Momihoom 【Service】 If you have any questions, please feel free to contact us and we will answer your questions as soon as possible.</v>
      </c>
      <c r="Z2" s="5" t="s">
        <v>60</v>
      </c>
      <c r="AA2" s="5" t="str">
        <f t="shared" ref="AA2:AA65" si="10">LEFT(S2,FIND(CHAR(10),S2)-1)</f>
        <v>results: These serums usually contain ingredients that work quickly the, such as hyaluronic or certain plant extracts that provide firming and smoothing results in a short period of.</v>
      </c>
      <c r="AB2" s="4" t="str">
        <f t="shared" ref="AB2:AB65" si="11">LEFT(T2,FIND(CHAR(10),T2)-1)</f>
        <v>Deeply nourishing: In addition to results, -wrinkle serums may also contain deeply nourishing ingredients that help repair and nourish the, improving its overall health.</v>
      </c>
      <c r="AC2" s="4" t="str">
        <f t="shared" ref="AC2:AC65" si="12">LEFT(U2,FIND(CHAR(10),U2)-1)</f>
        <v>Aging : antiaging ingredients in the product, such as derivatives, peptides and antioxidants, help to reduce radical damage and production, thereby slowing down aging.</v>
      </c>
      <c r="AD2" s="4" t="str">
        <f t="shared" ref="AD2:AD65" si="13">LEFT(V2,FIND(CHAR(10),V2)-1)</f>
        <v>Dramatically Reduces Fine Lines and Wrinkles: Long-term use of the -wrinkle serum can dramatically reduce the appearance of fine lines and wrinkles the face, making the look younger and smoother.</v>
      </c>
      <c r="AE2" s="4" t="str">
        <f t="shared" ref="AE2:AE65" si="14">LEFT(W2,FIND(CHAR(10),W2)-1)</f>
        <v>EASY TO USE: These serums are usually designed to be easy to apply and absorb. To use, simply take an appropriate amount of the product, apply evenly the face and neck, and massage gently until completely absorbed.</v>
      </c>
      <c r="AF2" t="s">
        <v>61</v>
      </c>
      <c r="AG2" t="s">
        <v>62</v>
      </c>
      <c r="AH2" t="s">
        <v>63</v>
      </c>
      <c r="AJ2" t="s">
        <v>64</v>
      </c>
      <c r="AK2" t="s">
        <v>65</v>
      </c>
      <c r="AL2" t="s">
        <v>66</v>
      </c>
      <c r="AM2" t="s">
        <v>67</v>
      </c>
      <c r="AN2" s="7">
        <v>0.2</v>
      </c>
      <c r="AO2">
        <v>15.99</v>
      </c>
      <c r="AP2">
        <v>6.36</v>
      </c>
      <c r="AQ2">
        <v>5.99</v>
      </c>
      <c r="AR2" t="str">
        <f t="shared" ref="AR2:AR65" si="15">IF(VALUE(TRIM(AM2))&lt;=100,"202502999000625431",IF(VALUE(TRIM(AM2))&lt;=200,"202502999000625432",IF(VALUE(TRIM(AM2))&lt;=300,"202502999000625433",IF(VALUE(TRIM(AM2))&lt;=400,"202502999000625434",IF(VALUE(TRIM(AM2))&lt;=500,"202502999000625435",IF(VALUE(TRIM(AM2))&lt;=1000,"202502999000625443","202502999000625445"))))))</f>
        <v>202502999000625431</v>
      </c>
      <c r="AU2" t="s">
        <v>68</v>
      </c>
      <c r="BA2" t="s">
        <v>69</v>
      </c>
      <c r="BB2" t="s">
        <v>70</v>
      </c>
      <c r="BC2" t="s">
        <v>71</v>
      </c>
      <c r="BD2" t="s">
        <v>72</v>
      </c>
      <c r="BE2" t="s">
        <v>73</v>
      </c>
      <c r="BF2" t="s">
        <v>74</v>
      </c>
      <c r="BG2" t="s">
        <v>75</v>
      </c>
      <c r="BH2" t="s">
        <v>76</v>
      </c>
      <c r="BI2" t="s">
        <v>77</v>
      </c>
      <c r="BJ2" t="s">
        <v>78</v>
      </c>
      <c r="BK2" t="str">
        <f t="shared" ref="BK2:BK65" si="16">IF(ISBLANK(BJ2),BA2,BJ2)</f>
        <v>http://108.174.59.131/VW5OQUsxRWY5VnZZVVVKdnZSeVdQeXcwSWlUQVBQT0dCcmo1SEh4K1JvSFM0NkIrUENkd2Vyc01QK3ZsSzNGVDY2T0tCaDY0STVjPQ.jpg@100</v>
      </c>
      <c r="BL2" s="3" t="s">
        <v>54</v>
      </c>
      <c r="BM2" s="3"/>
      <c r="BN2" t="s">
        <v>79</v>
      </c>
      <c r="BO2" s="2" t="s">
        <v>80</v>
      </c>
      <c r="BP2" t="s">
        <v>81</v>
      </c>
      <c r="BQ2" s="1" t="s">
        <v>82</v>
      </c>
      <c r="BR2" t="str">
        <f>BN2&amp;" "&amp;BQ2</f>
        <v>Initial Wrinkle Lightening Solution Reduces Fine Lines Delicate Skin Moisturizes And Nourishes The Skin 30ml Dr.Yunmei'S First Line Lightening Serum 30Ml</v>
      </c>
    </row>
    <row r="3" ht="50" customHeight="1" spans="1:70">
      <c r="A3" s="3" t="s">
        <v>83</v>
      </c>
      <c r="B3" t="s">
        <v>55</v>
      </c>
      <c r="C3" t="s">
        <v>56</v>
      </c>
      <c r="D3" t="s">
        <v>57</v>
      </c>
      <c r="E3"/>
      <c r="F3" t="str">
        <f t="shared" si="0"/>
        <v>WXX20250319-WYD250317002-Momihoom</v>
      </c>
      <c r="G3" t="str">
        <f t="shared" si="1"/>
        <v>WXX20250319-WYD250317002-Momihoom</v>
      </c>
      <c r="J3" t="str">
        <f t="shared" si="2"/>
        <v>Ginseng And Polygonum Multiflorum Nourishing Antibreakage Hair Mask Smoothly And Puffy Hair Mask 500g</v>
      </c>
      <c r="K3" t="s">
        <v>58</v>
      </c>
      <c r="L3" t="str">
        <f t="shared" si="3"/>
        <v>Momihoom Ginseng And Polygonum Multiflorum Nourishing Antibreakage Hair Mask Smoothly And Puffy Hair Mask 500g</v>
      </c>
      <c r="M3">
        <f t="shared" si="4"/>
        <v>110</v>
      </c>
      <c r="N3" t="s">
        <v>84</v>
      </c>
      <c r="O3" s="4" t="str">
        <f t="shared" si="5"/>
        <v>Ginseng And Polygonum Multiflorum Nourishing Antibreakage Hair Mask Smoothly And Puffy Hair Mask 500g&lt;br&gt;Features:&lt;br&gt;Ginseng and Polygonum multiflorum nourishment: in ginseng and Polygonum multiflorum , it deeply nourishes hair, repairs damaged hair, enhances hair toughness, and reduces hair breakage and split ends.&lt;br&gt;and effect: Adding natural smoothing ingredients can effectively frizz, make hair and easy to comb, and increase the feeling of hair to create a full hairstyle.&lt;br&gt;repair hair quality: Contains a variety of plant essences and proteins, which can penetrate into the hair, repair damaged hair, and the of hair.&lt;br&gt;Suitable for all hair types: Mild , without irritating ingredients, suitable for all hair types, including dry, damaged and fragile hair.&lt;br&gt;Convenient use : Apply evenly on wet hair after shampooing, gently massage and rinse, use 2-3 times a week, continuous use will have better effect.&lt;br&gt;Product Description:&lt;br&gt;Package Included：1x Ginseng and Polygonum multiflorum nourishing antibreakage hair mask 500g&lt;br&gt;</v>
      </c>
      <c r="P3" s="4" t="str">
        <f t="shared" si="6"/>
        <v>Ginseng And Polygonum Multiflorum Nourishing Antibreakage Hair Mask Smoothly And Puffy Hair Mask 500g&lt;br&gt;Features:&lt;br&gt;Ginseng and Polygonum multiflorum nourishment: in ginseng and Polygonum multiflorum , it deeply nourishes hair, repairs damaged hair, enhances hair toughness, and reduces hair breakage and split ends.&lt;br&gt;and effect: Adding natural smoothing ingredients can effectively frizz, make hair and easy to comb, and increase the feeling of hair to create a full hairstyle.&lt;br&gt;repair hair quality: Contains a variety of plant essences and proteins, which can penetrate into the hair, repair damaged hair, and the of hair.&lt;br&gt;Suitable for all hair types: Mild , without irritating ingredients, suitable for all hair types, including dry, damaged and fragile hair.&lt;br&gt;Convenient use : Apply evenly on wet hair after shampooing, gently massage and rinse, use 2-3 times a week, continuous use will have better effect.&lt;br&gt;Product Description:&lt;br&gt;Package Included：1x Ginseng and Polygonum multiflorum nourishing antibreakage hair mask 500g&lt;br&gt;</v>
      </c>
      <c r="Q3" s="4" t="str">
        <f t="shared" si="7"/>
        <v>Ginseng And Polygonum Multiflorum Nourishing Antibreakage Hair Mask Smoothly And Puffy Hair Mask 500g
Features:
Ginseng and Polygonum multiflorum nourishment: in ginseng and Polygonum multiflorum , it deeply nourishes hair, repairs damaged hair, enhances hair toughness, and reduces hair breakage and split ends.
and effect: Adding natural smoothing ingredients can effectively frizz, make hair and easy to comb, and increase the feeling of hair to create a full hairstyle.
repair hair quality: Contains a variety of plant essences and proteins, which can penetrate into the hair, repair damaged hair, and the of hair.
Suitable for all hair types: Mild , without irritating ingredients, suitable for all hair types, including dry, damaged and fragile hair.
Convenient use : Apply evenly on wet hair after shampooing, gently massage and rinse, use 2-3 times a week, continuous use will have better effect.
Product Description:
Package Included：1x Ginseng and Polygonum multiflorum nourishing antibreakage hair mask 500g
</v>
      </c>
      <c r="R3" s="4" t="str">
        <f t="shared" ref="R3:X3" si="17">REPLACE(Q3,1,FIND(CHAR(10),Q3),)</f>
        <v>Features:
Ginseng and Polygonum multiflorum nourishment: in ginseng and Polygonum multiflorum , it deeply nourishes hair, repairs damaged hair, enhances hair toughness, and reduces hair breakage and split ends.
and effect: Adding natural smoothing ingredients can effectively frizz, make hair and easy to comb, and increase the feeling of hair to create a full hairstyle.
repair hair quality: Contains a variety of plant essences and proteins, which can penetrate into the hair, repair damaged hair, and the of hair.
Suitable for all hair types: Mild , without irritating ingredients, suitable for all hair types, including dry, damaged and fragile hair.
Convenient use : Apply evenly on wet hair after shampooing, gently massage and rinse, use 2-3 times a week, continuous use will have better effect.
Product Description:
Package Included：1x Ginseng and Polygonum multiflorum nourishing antibreakage hair mask 500g
</v>
      </c>
      <c r="S3" s="5" t="str">
        <f t="shared" si="17"/>
        <v>Ginseng and Polygonum multiflorum nourishment: in ginseng and Polygonum multiflorum , it deeply nourishes hair, repairs damaged hair, enhances hair toughness, and reduces hair breakage and split ends.
and effect: Adding natural smoothing ingredients can effectively frizz, make hair and easy to comb, and increase the feeling of hair to create a full hairstyle.
repair hair quality: Contains a variety of plant essences and proteins, which can penetrate into the hair, repair damaged hair, and the of hair.
Suitable for all hair types: Mild , without irritating ingredients, suitable for all hair types, including dry, damaged and fragile hair.
Convenient use : Apply evenly on wet hair after shampooing, gently massage and rinse, use 2-3 times a week, continuous use will have better effect.
Product Description:
Package Included：1x Ginseng and Polygonum multiflorum nourishing antibreakage hair mask 500g
</v>
      </c>
      <c r="T3" s="5" t="str">
        <f t="shared" si="17"/>
        <v>and effect: Adding natural smoothing ingredients can effectively frizz, make hair and easy to comb, and increase the feeling of hair to create a full hairstyle.
repair hair quality: Contains a variety of plant essences and proteins, which can penetrate into the hair, repair damaged hair, and the of hair.
Suitable for all hair types: Mild , without irritating ingredients, suitable for all hair types, including dry, damaged and fragile hair.
Convenient use : Apply evenly on wet hair after shampooing, gently massage and rinse, use 2-3 times a week, continuous use will have better effect.
Product Description:
Package Included：1x Ginseng and Polygonum multiflorum nourishing antibreakage hair mask 500g
</v>
      </c>
      <c r="U3" s="5" t="str">
        <f t="shared" si="17"/>
        <v>repair hair quality: Contains a variety of plant essences and proteins, which can penetrate into the hair, repair damaged hair, and the of hair.
Suitable for all hair types: Mild , without irritating ingredients, suitable for all hair types, including dry, damaged and fragile hair.
Convenient use : Apply evenly on wet hair after shampooing, gently massage and rinse, use 2-3 times a week, continuous use will have better effect.
Product Description:
Package Included：1x Ginseng and Polygonum multiflorum nourishing antibreakage hair mask 500g
</v>
      </c>
      <c r="V3" s="5" t="str">
        <f t="shared" si="17"/>
        <v>Suitable for all hair types: Mild , without irritating ingredients, suitable for all hair types, including dry, damaged and fragile hair.
Convenient use : Apply evenly on wet hair after shampooing, gently massage and rinse, use 2-3 times a week, continuous use will have better effect.
Product Description:
Package Included：1x Ginseng and Polygonum multiflorum nourishing antibreakage hair mask 500g
</v>
      </c>
      <c r="W3" s="5" t="str">
        <f t="shared" si="17"/>
        <v>Convenient use : Apply evenly on wet hair after shampooing, gently massage and rinse, use 2-3 times a week, continuous use will have better effect.
Product Description:
Package Included：1x Ginseng and Polygonum multiflorum nourishing antibreakage hair mask 500g
</v>
      </c>
      <c r="X3" s="5" t="str">
        <f t="shared" si="17"/>
        <v>Product Description:
Package Included：1x Ginseng and Polygonum multiflorum nourishing antibreakage hair mask 500g
</v>
      </c>
      <c r="Y3" s="4" t="str">
        <f t="shared" si="9"/>
        <v>Momihoom 【Service】 If you have any questions, please feel free to contact us and we will answer your questions as soon as possible.</v>
      </c>
      <c r="Z3" s="5" t="s">
        <v>60</v>
      </c>
      <c r="AA3" s="5" t="str">
        <f t="shared" si="10"/>
        <v>Ginseng and Polygonum multiflorum nourishment: in ginseng and Polygonum multiflorum , it deeply nourishes hair, repairs damaged hair, enhances hair toughness, and reduces hair breakage and split ends.</v>
      </c>
      <c r="AB3" s="4" t="str">
        <f t="shared" si="11"/>
        <v>and effect: Adding natural smoothing ingredients can effectively frizz, make hair and easy to comb, and increase the feeling of hair to create a full hairstyle.</v>
      </c>
      <c r="AC3" s="4" t="str">
        <f t="shared" si="12"/>
        <v>repair hair quality: Contains a variety of plant essences and proteins, which can penetrate into the hair, repair damaged hair, and the of hair.</v>
      </c>
      <c r="AD3" s="4" t="str">
        <f t="shared" si="13"/>
        <v>Suitable for all hair types: Mild , without irritating ingredients, suitable for all hair types, including dry, damaged and fragile hair.</v>
      </c>
      <c r="AE3" s="4" t="str">
        <f t="shared" si="14"/>
        <v>Convenient use : Apply evenly on wet hair after shampooing, gently massage and rinse, use 2-3 times a week, continuous use will have better effect.</v>
      </c>
      <c r="AF3" t="s">
        <v>85</v>
      </c>
      <c r="AG3" t="s">
        <v>86</v>
      </c>
      <c r="AH3" t="s">
        <v>63</v>
      </c>
      <c r="AJ3" t="s">
        <v>87</v>
      </c>
      <c r="AK3" t="s">
        <v>88</v>
      </c>
      <c r="AL3" t="s">
        <v>89</v>
      </c>
      <c r="AM3" t="s">
        <v>90</v>
      </c>
      <c r="AN3" s="7">
        <v>1.14</v>
      </c>
      <c r="AO3">
        <v>33.99</v>
      </c>
      <c r="AP3">
        <v>13.6</v>
      </c>
      <c r="AQ3">
        <v>13.99</v>
      </c>
      <c r="AR3" t="str">
        <f t="shared" si="15"/>
        <v>202502999000625443</v>
      </c>
      <c r="AU3" t="s">
        <v>68</v>
      </c>
      <c r="BA3" t="s">
        <v>91</v>
      </c>
      <c r="BB3" t="s">
        <v>92</v>
      </c>
      <c r="BC3" t="s">
        <v>93</v>
      </c>
      <c r="BD3" t="s">
        <v>94</v>
      </c>
      <c r="BE3" t="s">
        <v>95</v>
      </c>
      <c r="BF3" t="s">
        <v>96</v>
      </c>
      <c r="BG3" t="s">
        <v>97</v>
      </c>
      <c r="BH3" t="s">
        <v>98</v>
      </c>
      <c r="BI3" t="s">
        <v>99</v>
      </c>
      <c r="BJ3" t="s">
        <v>100</v>
      </c>
      <c r="BK3" t="str">
        <f t="shared" si="16"/>
        <v>http://108.174.59.131/bHh3aFVsTG40aU9rOEhQQXMvVFlpOVpEZlFPU2Z5bFIvSDNzTW9XN2w4Wng5cXdVSnhJbWdxelh2dWJTdFpMNjh0YjNMV3BFNU1JPQ.jpg@100</v>
      </c>
      <c r="BL3" s="3" t="s">
        <v>83</v>
      </c>
      <c r="BM3" s="3"/>
      <c r="BN3" t="s">
        <v>101</v>
      </c>
      <c r="BO3" s="2" t="s">
        <v>102</v>
      </c>
      <c r="BP3" t="s">
        <v>103</v>
      </c>
      <c r="BQ3" s="1" t="s">
        <v>104</v>
      </c>
      <c r="BR3" t="str">
        <f t="shared" ref="BR3:BR66" si="18">BN3&amp;" "&amp;BQ3</f>
        <v>Ginseng And Polygonum Multiflorum Nourishing Antibreakage Hair Mask Smoothly And Puffy Hair Mask 500g Ginseng And Polygonum Multiflorum Nourishing Anti-Breakage Hair Mask 500G</v>
      </c>
    </row>
    <row r="4" ht="50" customHeight="1" spans="1:70">
      <c r="A4" s="3" t="s">
        <v>105</v>
      </c>
      <c r="B4" t="s">
        <v>55</v>
      </c>
      <c r="C4" t="s">
        <v>56</v>
      </c>
      <c r="D4" t="s">
        <v>57</v>
      </c>
      <c r="E4"/>
      <c r="F4" t="str">
        <f t="shared" si="0"/>
        <v>WXX20250319-WYD250317001-Momihoom</v>
      </c>
      <c r="G4" t="str">
        <f t="shared" si="1"/>
        <v>WXX20250319-WYD250317001-Momihoom</v>
      </c>
      <c r="J4" t="str">
        <f t="shared" si="2"/>
        <v>Antiwrinkle Firming Eye Cream Tightens The Skin Around The Eyes Deeply Moisturizes And Improves Fine Lines Around The Eyes 30g</v>
      </c>
      <c r="K4" t="s">
        <v>58</v>
      </c>
      <c r="L4" t="str">
        <f t="shared" si="3"/>
        <v>Momihoom Antiwrinkle Firming Eye Cream Tightens The Skin Around The Eyes Deeply Moisturizes And Improves Fine Lines Around The Eyes 30g</v>
      </c>
      <c r="M4">
        <f t="shared" si="4"/>
        <v>135</v>
      </c>
      <c r="N4" t="s">
        <v>106</v>
      </c>
      <c r="O4" s="4" t="str">
        <f t="shared" si="5"/>
        <v>Antiwrinkle Firming Eye Cream Tightens The Skin Around The Eyes Deeply Moisturizes And Improves Fine Lines Around The Eyes 30g&lt;br&gt;Features:&lt;br&gt;Deeply nourishment: in nutrients, it can effectively moisturize the eye skin, relieve dryness, and make the eye skin more tender.&lt;br&gt;Reduce dark circles: The special type can significantly improve eye dullness, reduce dark circles, and make the skin around the eyes brighter.&lt;br&gt;Smoothly fine lines: Contains antiwrinkle ingredients to help reduce the appearance of fine lines and wrinkles around the eyes and smoothness and firmness to the skin around the eyes.&lt;br&gt;Convenient : The unique makes it easy and convenient to apply, while promoting circulation and improving absorption effect.&lt;br&gt;Refreshing and non-greasy: Light texture, quickly absorbed and non-greasy, giving the eye area a refreshing and comfortable care experience.&lt;br&gt;Product Description:&lt;br&gt;Package Included：1x Eye Cream 30g&lt;br&gt;</v>
      </c>
      <c r="P4" s="4" t="str">
        <f t="shared" si="6"/>
        <v>Antiwrinkle Firming Eye Cream Tightens The Skin Around The Eyes Deeply Moisturizes And Improves Fine Lines Around The Eyes 30g&lt;br&gt;Features:&lt;br&gt;Deeply nourishment: in nutrients, it can effectively moisturize the eye skin, relieve dryness, and make the eye skin more tender.&lt;br&gt;Reduce dark circles: The special type can significantly improve eye dullness, reduce dark circles, and make the skin around the eyes brighter.&lt;br&gt;Smoothly fine lines: Contains antiwrinkle ingredients to help reduce the appearance of fine lines and wrinkles around the eyes and smoothness and firmness to the skin around the eyes.&lt;br&gt;Convenient : The unique makes it easy and convenient to apply, while promoting circulation and improving absorption effect.&lt;br&gt;Refreshing and non-greasy: Light texture, quickly absorbed and non-greasy, giving the eye area a refreshing and comfortable care experience.&lt;br&gt;Product Description:&lt;br&gt;Package Included：1x Eye Cream 30g&lt;br&gt;</v>
      </c>
      <c r="Q4" s="4" t="str">
        <f t="shared" si="7"/>
        <v>Antiwrinkle Firming Eye Cream Tightens The Skin Around The Eyes Deeply Moisturizes And Improves Fine Lines Around The Eyes 30g
Features:
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30g
</v>
      </c>
      <c r="R4" s="4" t="str">
        <f t="shared" ref="R4:X4" si="19">REPLACE(Q4,1,FIND(CHAR(10),Q4),)</f>
        <v>Features:
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30g
</v>
      </c>
      <c r="S4" s="5" t="str">
        <f t="shared" si="19"/>
        <v>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30g
</v>
      </c>
      <c r="T4" s="5" t="str">
        <f t="shared" si="19"/>
        <v>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30g
</v>
      </c>
      <c r="U4" s="5" t="str">
        <f t="shared" si="19"/>
        <v>Smoothly fine lines: Contains antiwrinkle ingredients to help reduce the appearance of fine lines and wrinkles around the eyes and smoothness and firmness to the skin around the eyes.
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30g
</v>
      </c>
      <c r="V4" s="5" t="str">
        <f t="shared" si="19"/>
        <v>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30g
</v>
      </c>
      <c r="W4" s="5" t="str">
        <f t="shared" si="19"/>
        <v>Refreshing and non-greasy: Light texture, quickly absorbed and non-greasy, giving the eye area a refreshing and comfortable care experience.
Product Description:
Package Included：1x Eye Cream 30g
</v>
      </c>
      <c r="X4" s="5" t="str">
        <f t="shared" si="19"/>
        <v>Product Description:
Package Included：1x Eye Cream 30g
</v>
      </c>
      <c r="Y4" s="4" t="str">
        <f t="shared" si="9"/>
        <v>Momihoom 【Service】 If you have any questions, please feel free to contact us and we will answer your questions as soon as possible.</v>
      </c>
      <c r="Z4" s="5" t="s">
        <v>60</v>
      </c>
      <c r="AA4" s="5" t="str">
        <f t="shared" si="10"/>
        <v>Deeply nourishment: in nutrients, it can effectively moisturize the eye skin, relieve dryness, and make the eye skin more tender.</v>
      </c>
      <c r="AB4" s="4" t="str">
        <f t="shared" si="11"/>
        <v>Reduce dark circles: The special type can significantly improve eye dullness, reduce dark circles, and make the skin around the eyes brighter.</v>
      </c>
      <c r="AC4" s="4" t="str">
        <f t="shared" si="12"/>
        <v>Smoothly fine lines: Contains antiwrinkle ingredients to help reduce the appearance of fine lines and wrinkles around the eyes and smoothness and firmness to the skin around the eyes.</v>
      </c>
      <c r="AD4" s="4" t="str">
        <f t="shared" si="13"/>
        <v>Convenient : The unique makes it easy and convenient to apply, while promoting circulation and improving absorption effect.</v>
      </c>
      <c r="AE4" s="4" t="str">
        <f t="shared" si="14"/>
        <v>Refreshing and non-greasy: Light texture, quickly absorbed and non-greasy, giving the eye area a refreshing and comfortable care experience.</v>
      </c>
      <c r="AF4" t="s">
        <v>107</v>
      </c>
      <c r="AG4" t="s">
        <v>86</v>
      </c>
      <c r="AH4" t="s">
        <v>63</v>
      </c>
      <c r="AJ4" t="s">
        <v>87</v>
      </c>
      <c r="AK4" t="s">
        <v>88</v>
      </c>
      <c r="AL4" t="s">
        <v>108</v>
      </c>
      <c r="AM4" t="s">
        <v>109</v>
      </c>
      <c r="AN4" s="7">
        <v>0.15</v>
      </c>
      <c r="AO4">
        <v>17.99</v>
      </c>
      <c r="AP4">
        <v>7.32</v>
      </c>
      <c r="AQ4">
        <v>6.99</v>
      </c>
      <c r="AR4" t="str">
        <f t="shared" si="15"/>
        <v>202502999000625431</v>
      </c>
      <c r="AU4" t="s">
        <v>68</v>
      </c>
      <c r="BA4" t="s">
        <v>110</v>
      </c>
      <c r="BB4" t="s">
        <v>111</v>
      </c>
      <c r="BC4" t="s">
        <v>112</v>
      </c>
      <c r="BD4" t="s">
        <v>113</v>
      </c>
      <c r="BE4" t="s">
        <v>114</v>
      </c>
      <c r="BF4" t="s">
        <v>115</v>
      </c>
      <c r="BG4" t="s">
        <v>116</v>
      </c>
      <c r="BH4" t="s">
        <v>117</v>
      </c>
      <c r="BI4" t="s">
        <v>118</v>
      </c>
      <c r="BJ4" t="s">
        <v>119</v>
      </c>
      <c r="BK4" t="str">
        <f t="shared" si="16"/>
        <v>http://108.174.59.131/SVZlS0YxeFU5Sk1hb1VXcHIzY0lnVFZETkRNN016Y09jeTRqR3pYd2F2WEdRTnNWUXdpeGFBWEZZaGJDMWtUZ2ZLSUppcWxWUWdnPQ.jpg@100</v>
      </c>
      <c r="BL4" s="3" t="s">
        <v>105</v>
      </c>
      <c r="BM4" s="3"/>
      <c r="BN4" t="s">
        <v>120</v>
      </c>
      <c r="BO4" s="2" t="s">
        <v>121</v>
      </c>
      <c r="BP4" t="s">
        <v>122</v>
      </c>
      <c r="BQ4" s="1" t="s">
        <v>123</v>
      </c>
      <c r="BR4" t="str">
        <f t="shared" si="18"/>
        <v>Antiwrinkle Firming Eye Cream Tightens The Skin Around The Eyes Deeply Moisturizes And Improves Fine Lines Around The Eyes 30g Anti-Wrinkle Firming Eye Cream 30G</v>
      </c>
    </row>
    <row r="5" ht="50" customHeight="1" spans="1:70">
      <c r="A5" s="3" t="s">
        <v>124</v>
      </c>
      <c r="B5" t="s">
        <v>55</v>
      </c>
      <c r="C5" t="s">
        <v>56</v>
      </c>
      <c r="D5" t="s">
        <v>57</v>
      </c>
      <c r="E5"/>
      <c r="F5" t="str">
        <f t="shared" si="0"/>
        <v>WXX20250319-CQQ250317001-Momihoom</v>
      </c>
      <c r="G5" t="str">
        <f t="shared" si="1"/>
        <v>WXX20250319-CQQ250317001-Momihoom</v>
      </c>
      <c r="J5" t="str">
        <f t="shared" si="2"/>
        <v>Exfoliating Gel Exfoliating And Dead Skin Facial Keratin Cleansing Pore Gel Dead Skin  50g</v>
      </c>
      <c r="K5" t="s">
        <v>58</v>
      </c>
      <c r="L5" t="str">
        <f t="shared" si="3"/>
        <v>Momihoom Exfoliating Gel Exfoliating And Dead Skin Facial Keratin Cleansing Pore Gel Dead Skin  50g</v>
      </c>
      <c r="M5">
        <f t="shared" si="4"/>
        <v>99</v>
      </c>
      <c r="N5" t="s">
        <v>125</v>
      </c>
      <c r="O5" s="4" t="str">
        <f t="shared" si="5"/>
        <v>Exfoliating Gel Exfoliating And Dead Skin Facial Keratin Cleansing Pore Gel Dead Skin 50g&lt;br&gt;Features:&lt;br&gt;【Purifying Exfoliating Gel】Exfoliating facial scrub cleanses different parts of the body. For face, body and feet, it exfoliates and moisturizes, boosts natural production and rejuvenates the.&lt;br&gt;【Natural Material】 Natural condition the, helping to dryness and for a refined, -looking .&lt;br&gt;【Moisturizing Skin】Hydrate, elasticity, make rosy and shiny, improve roughness caused by lack of and dryness, and improve texture.&lt;br&gt;【Refreshing Texture】Our face and body exfoliating scrub gel has a refreshing texture that is easy to apply and absorb without leaving any greasy on the. Indulge in a luxurious exfoliation that will leave your feeling refreshed, rejuvenated and for the day ahead.&lt;br&gt;【Suitable for All Types】This product has a texture and is suitable for all types. Our exfoliating gel is suitable for use on the face, elbows, knees, underarms and other areas of the body.&lt;br&gt;Product Description:&lt;br&gt;Package includes：1x Purifying Exfoliating Gel 50g&lt;br&gt;</v>
      </c>
      <c r="P5" s="4" t="str">
        <f t="shared" si="6"/>
        <v>Exfoliating Gel Exfoliating And Dead Skin Facial Keratin Cleansing Pore Gel Dead Skin 50g&lt;br&gt;Features:&lt;br&gt;【Purifying Exfoliating Gel】Exfoliating facial scrub cleanses different parts of the body. For face, body and feet, it exfoliates and moisturizes, boosts natural production and rejuvenates the.&lt;br&gt;【Natural Material】 Natural condition the, helping to dryness and for a refined, -looking .&lt;br&gt;【Moisturizing Skin】Hydrate, elasticity, make rosy and shiny, improve roughness caused by lack of and dryness, and improve texture.&lt;br&gt;【Refreshing Texture】Our face and body exfoliating scrub gel has a refreshing texture that is easy to apply and absorb without leaving any greasy on the. Indulge in a luxurious exfoliation that will leave your feeling refreshed, rejuvenated and for the day ahead.&lt;br&gt;【Suitable for All Types】This product has a texture and is suitable for all types. Our exfoliating gel is suitable for use on the face, elbows, knees, underarms and other areas of the body.&lt;br&gt;Product Description:&lt;br&gt;Package includes：1x Purifying Exfoliating Gel 50g&lt;br&gt;</v>
      </c>
      <c r="Q5" s="4" t="str">
        <f t="shared" si="7"/>
        <v>Exfoliating Gel Exfoliating And Dead Skin Facial Keratin Cleansing Pore Gel Dead Skin 50g
Features:
【Purifying Exfoliating Gel】Exfoliating facial scrub cleanses different parts of the body. For face, body and feet, it exfoliates and moisturizes, boosts natural production and rejuvenates the.
【Natural Material】 Natural condition the, helping to dryness and for a refined, -looking .
【Moisturizing Skin】Hydrate, elasticity, make rosy and shiny, improve roughness caused by lack of and dryness, and improve texture.
【Refreshing Texture】Our face and body exfoliating scrub gel has a refreshing texture that is easy to apply and absorb without leaving any greasy on the. Indulge in a luxurious exfoliation that will leave your feeling refreshed, rejuvenated and for the day ahead.
【Suitable for All Types】This product has a texture and is suitable for all types. Our exfoliating gel is suitable for use on the face, elbows, knees, underarms and other areas of the body.
Product Description:
Package includes：1x Purifying Exfoliating Gel 50g
</v>
      </c>
      <c r="R5" s="4" t="str">
        <f t="shared" ref="R5:X5" si="20">REPLACE(Q5,1,FIND(CHAR(10),Q5),)</f>
        <v>Features:
【Purifying Exfoliating Gel】Exfoliating facial scrub cleanses different parts of the body. For face, body and feet, it exfoliates and moisturizes, boosts natural production and rejuvenates the.
【Natural Material】 Natural condition the, helping to dryness and for a refined, -looking .
【Moisturizing Skin】Hydrate, elasticity, make rosy and shiny, improve roughness caused by lack of and dryness, and improve texture.
【Refreshing Texture】Our face and body exfoliating scrub gel has a refreshing texture that is easy to apply and absorb without leaving any greasy on the. Indulge in a luxurious exfoliation that will leave your feeling refreshed, rejuvenated and for the day ahead.
【Suitable for All Types】This product has a texture and is suitable for all types. Our exfoliating gel is suitable for use on the face, elbows, knees, underarms and other areas of the body.
Product Description:
Package includes：1x Purifying Exfoliating Gel 50g
</v>
      </c>
      <c r="S5" s="5" t="str">
        <f t="shared" si="20"/>
        <v>【Purifying Exfoliating Gel】Exfoliating facial scrub cleanses different parts of the body. For face, body and feet, it exfoliates and moisturizes, boosts natural production and rejuvenates the.
【Natural Material】 Natural condition the, helping to dryness and for a refined, -looking .
【Moisturizing Skin】Hydrate, elasticity, make rosy and shiny, improve roughness caused by lack of and dryness, and improve texture.
【Refreshing Texture】Our face and body exfoliating scrub gel has a refreshing texture that is easy to apply and absorb without leaving any greasy on the. Indulge in a luxurious exfoliation that will leave your feeling refreshed, rejuvenated and for the day ahead.
【Suitable for All Types】This product has a texture and is suitable for all types. Our exfoliating gel is suitable for use on the face, elbows, knees, underarms and other areas of the body.
Product Description:
Package includes：1x Purifying Exfoliating Gel 50g
</v>
      </c>
      <c r="T5" s="5" t="str">
        <f t="shared" si="20"/>
        <v>【Natural Material】 Natural condition the, helping to dryness and for a refined, -looking .
【Moisturizing Skin】Hydrate, elasticity, make rosy and shiny, improve roughness caused by lack of and dryness, and improve texture.
【Refreshing Texture】Our face and body exfoliating scrub gel has a refreshing texture that is easy to apply and absorb without leaving any greasy on the. Indulge in a luxurious exfoliation that will leave your feeling refreshed, rejuvenated and for the day ahead.
【Suitable for All Types】This product has a texture and is suitable for all types. Our exfoliating gel is suitable for use on the face, elbows, knees, underarms and other areas of the body.
Product Description:
Package includes：1x Purifying Exfoliating Gel 50g
</v>
      </c>
      <c r="U5" s="5" t="str">
        <f t="shared" si="20"/>
        <v>【Moisturizing Skin】Hydrate, elasticity, make rosy and shiny, improve roughness caused by lack of and dryness, and improve texture.
【Refreshing Texture】Our face and body exfoliating scrub gel has a refreshing texture that is easy to apply and absorb without leaving any greasy on the. Indulge in a luxurious exfoliation that will leave your feeling refreshed, rejuvenated and for the day ahead.
【Suitable for All Types】This product has a texture and is suitable for all types. Our exfoliating gel is suitable for use on the face, elbows, knees, underarms and other areas of the body.
Product Description:
Package includes：1x Purifying Exfoliating Gel 50g
</v>
      </c>
      <c r="V5" s="5" t="str">
        <f t="shared" si="20"/>
        <v>【Refreshing Texture】Our face and body exfoliating scrub gel has a refreshing texture that is easy to apply and absorb without leaving any greasy on the. Indulge in a luxurious exfoliation that will leave your feeling refreshed, rejuvenated and for the day ahead.
【Suitable for All Types】This product has a texture and is suitable for all types. Our exfoliating gel is suitable for use on the face, elbows, knees, underarms and other areas of the body.
Product Description:
Package includes：1x Purifying Exfoliating Gel 50g
</v>
      </c>
      <c r="W5" s="5" t="str">
        <f t="shared" si="20"/>
        <v>【Suitable for All Types】This product has a texture and is suitable for all types. Our exfoliating gel is suitable for use on the face, elbows, knees, underarms and other areas of the body.
Product Description:
Package includes：1x Purifying Exfoliating Gel 50g
</v>
      </c>
      <c r="X5" s="5" t="str">
        <f t="shared" si="20"/>
        <v>Product Description:
Package includes：1x Purifying Exfoliating Gel 50g
</v>
      </c>
      <c r="Y5" s="4" t="str">
        <f t="shared" si="9"/>
        <v>Momihoom 【Service】 If you have any questions, please feel free to contact us and we will answer your questions as soon as possible.</v>
      </c>
      <c r="Z5" s="5" t="s">
        <v>60</v>
      </c>
      <c r="AA5" s="5" t="str">
        <f t="shared" si="10"/>
        <v>【Purifying Exfoliating Gel】Exfoliating facial scrub cleanses different parts of the body. For face, body and feet, it exfoliates and moisturizes, boosts natural production and rejuvenates the.</v>
      </c>
      <c r="AB5" s="4" t="str">
        <f t="shared" si="11"/>
        <v>【Natural Material】 Natural condition the, helping to dryness and for a refined, -looking .</v>
      </c>
      <c r="AC5" s="4" t="str">
        <f t="shared" si="12"/>
        <v>【Moisturizing Skin】Hydrate, elasticity, make rosy and shiny, improve roughness caused by lack of and dryness, and improve texture.</v>
      </c>
      <c r="AD5" s="4" t="str">
        <f t="shared" si="13"/>
        <v>【Refreshing Texture】Our face and body exfoliating scrub gel has a refreshing texture that is easy to apply and absorb without leaving any greasy on the. Indulge in a luxurious exfoliation that will leave your feeling refreshed, rejuvenated and for the day ahead.</v>
      </c>
      <c r="AE5" s="4" t="str">
        <f t="shared" si="14"/>
        <v>【Suitable for All Types】This product has a texture and is suitable for all types. Our exfoliating gel is suitable for use on the face, elbows, knees, underarms and other areas of the body.</v>
      </c>
      <c r="AF5" t="s">
        <v>126</v>
      </c>
      <c r="AG5" t="s">
        <v>62</v>
      </c>
      <c r="AH5" t="s">
        <v>63</v>
      </c>
      <c r="AJ5" t="s">
        <v>87</v>
      </c>
      <c r="AK5" t="s">
        <v>88</v>
      </c>
      <c r="AL5" t="s">
        <v>127</v>
      </c>
      <c r="AM5" t="s">
        <v>128</v>
      </c>
      <c r="AN5" s="7">
        <v>0.15</v>
      </c>
      <c r="AO5">
        <v>16.99</v>
      </c>
      <c r="AP5">
        <v>6.95</v>
      </c>
      <c r="AQ5">
        <v>6.99</v>
      </c>
      <c r="AR5" t="str">
        <f t="shared" si="15"/>
        <v>202502999000625431</v>
      </c>
      <c r="AU5" t="s">
        <v>68</v>
      </c>
      <c r="BA5" t="s">
        <v>129</v>
      </c>
      <c r="BB5" t="s">
        <v>130</v>
      </c>
      <c r="BC5" t="s">
        <v>131</v>
      </c>
      <c r="BD5" t="s">
        <v>132</v>
      </c>
      <c r="BE5" t="s">
        <v>133</v>
      </c>
      <c r="BF5" t="s">
        <v>134</v>
      </c>
      <c r="BJ5" t="s">
        <v>135</v>
      </c>
      <c r="BK5" t="str">
        <f t="shared" si="16"/>
        <v>http://108.174.59.131/aUc5RDVtVEFhdXQvTmJWZ1o0M2d2UWVOWnVOVzVFNGdLc2FEazFYcDk0YS82aFhyZGhNQXBOMmd3YXI3SDFEbGo5YTkwKzBVRlhVPQ.jpg@100</v>
      </c>
      <c r="BL5" s="3" t="s">
        <v>124</v>
      </c>
      <c r="BM5" s="3"/>
      <c r="BN5" t="s">
        <v>136</v>
      </c>
      <c r="BO5" s="2" t="s">
        <v>137</v>
      </c>
      <c r="BP5" t="s">
        <v>138</v>
      </c>
      <c r="BQ5" s="1" t="s">
        <v>139</v>
      </c>
      <c r="BR5" t="str">
        <f t="shared" si="18"/>
        <v>Exfoliating Gel Exfoliating And Dead Skin Facial Keratin Cleansing Pore Gel Dead Skin  50g Green Tea Exfoliating Gel 50G</v>
      </c>
    </row>
    <row r="6" ht="50" customHeight="1" spans="1:70">
      <c r="A6" s="3" t="s">
        <v>140</v>
      </c>
      <c r="B6" t="s">
        <v>55</v>
      </c>
      <c r="C6" t="s">
        <v>56</v>
      </c>
      <c r="D6" t="s">
        <v>57</v>
      </c>
      <c r="E6"/>
      <c r="F6" t="str">
        <f t="shared" si="0"/>
        <v>WXX20250319-CCT250317002-Momihoom</v>
      </c>
      <c r="G6" t="str">
        <f t="shared" si="1"/>
        <v>WXX20250319-CCT250317002-Momihoom</v>
      </c>
      <c r="J6" t="str">
        <f t="shared" si="2"/>
        <v>Firming Lotion Body Lotion 60ml</v>
      </c>
      <c r="K6" t="s">
        <v>58</v>
      </c>
      <c r="L6" t="str">
        <f t="shared" si="3"/>
        <v>Momihoom Firming Lotion Body Lotion 60ml</v>
      </c>
      <c r="M6">
        <f t="shared" si="4"/>
        <v>40</v>
      </c>
      <c r="N6" t="s">
        <v>141</v>
      </c>
      <c r="O6" s="4" t="str">
        <f t="shared" si="5"/>
        <v>Firming Lotion 60ml&lt;br&gt;Features:&lt;br&gt;Excellent Benefits of superficial Firming Lotion:&lt;br&gt;Targets sagging and dull superficial.&lt;br&gt;Reduces the appearance of fine lines and wrinkles.&lt;br&gt;reduces dry superficial&lt;br&gt;Improves superficial elasticity for a toned look.&lt;br&gt;Product Description:&lt;br&gt;How to Use:&lt;br&gt;Morning and night, smooths a thin layer over your neck, legs, abdomen, arms, or any desired area for an enhanced.&lt;br&gt;Use gentle circular motions to massage, creating warmth for better absorption.&lt;br&gt;Use daily for results.&lt;br&gt;packing including：&lt;br&gt;1*superficial Firming Lotion&lt;br&gt;</v>
      </c>
      <c r="P6" s="4" t="str">
        <f t="shared" si="6"/>
        <v>Firming Lotion 60ml&lt;br&gt;Features:&lt;br&gt;Excellent Benefits of superficial Firming Lotion:&lt;br&gt;Targets sagging and dull superficial.&lt;br&gt;Reduces the appearance of fine lines and wrinkles.&lt;br&gt;reduces dry superficial&lt;br&gt;Improves superficial elasticity for a toned look.&lt;br&gt;Product Description:&lt;br&gt;How to Use:&lt;br&gt;Morning and night, smooths a thin layer over your neck, legs, abdomen, arms, or any desired area for an enhanced.&lt;br&gt;Use gentle circular motions to massage, creating warmth for better absorption.&lt;br&gt;Use daily for results.&lt;br&gt;packing including：&lt;br&gt;1*superficial Firming Lotion&lt;br&gt;</v>
      </c>
      <c r="Q6" s="4" t="str">
        <f t="shared" si="7"/>
        <v>Firming Lotion 60ml
Features:
Excellent Benefits of superficial Firming Lotion:
Targets sagging and dull superficial.
Reduces the appearance of fine lines and wrinkles.
reduces dry superficial
Improves superficial elasticity for a toned look.
Product Description:
How to Use:
Morning and night, smooths a thin layer over your neck, legs, abdomen, arms, or any desired area for an enhanced.
Use gentle circular motions to massage, creating warmth for better absorption.
Use daily for results.
packing including：
1*superficial Firming Lotion
</v>
      </c>
      <c r="R6" s="4" t="str">
        <f t="shared" ref="R6:X6" si="21">REPLACE(Q6,1,FIND(CHAR(10),Q6),)</f>
        <v>Features:
Excellent Benefits of superficial Firming Lotion:
Targets sagging and dull superficial.
Reduces the appearance of fine lines and wrinkles.
reduces dry superficial
Improves superficial elasticity for a toned look.
Product Description:
How to Use:
Morning and night, smooths a thin layer over your neck, legs, abdomen, arms, or any desired area for an enhanced.
Use gentle circular motions to massage, creating warmth for better absorption.
Use daily for results.
packing including：
1*superficial Firming Lotion
</v>
      </c>
      <c r="S6" s="5" t="str">
        <f t="shared" si="21"/>
        <v>Excellent Benefits of superficial Firming Lotion:
Targets sagging and dull superficial.
Reduces the appearance of fine lines and wrinkles.
reduces dry superficial
Improves superficial elasticity for a toned look.
Product Description:
How to Use:
Morning and night, smooths a thin layer over your neck, legs, abdomen, arms, or any desired area for an enhanced.
Use gentle circular motions to massage, creating warmth for better absorption.
Use daily for results.
packing including：
1*superficial Firming Lotion
</v>
      </c>
      <c r="T6" s="5" t="str">
        <f t="shared" si="21"/>
        <v>Targets sagging and dull superficial.
Reduces the appearance of fine lines and wrinkles.
reduces dry superficial
Improves superficial elasticity for a toned look.
Product Description:
How to Use:
Morning and night, smooths a thin layer over your neck, legs, abdomen, arms, or any desired area for an enhanced.
Use gentle circular motions to massage, creating warmth for better absorption.
Use daily for results.
packing including：
1*superficial Firming Lotion
</v>
      </c>
      <c r="U6" s="5" t="str">
        <f t="shared" si="21"/>
        <v>Reduces the appearance of fine lines and wrinkles.
reduces dry superficial
Improves superficial elasticity for a toned look.
Product Description:
How to Use:
Morning and night, smooths a thin layer over your neck, legs, abdomen, arms, or any desired area for an enhanced.
Use gentle circular motions to massage, creating warmth for better absorption.
Use daily for results.
packing including：
1*superficial Firming Lotion
</v>
      </c>
      <c r="V6" s="5" t="str">
        <f t="shared" si="21"/>
        <v>reduces dry superficial
Improves superficial elasticity for a toned look.
Product Description:
How to Use:
Morning and night, smooths a thin layer over your neck, legs, abdomen, arms, or any desired area for an enhanced.
Use gentle circular motions to massage, creating warmth for better absorption.
Use daily for results.
packing including：
1*superficial Firming Lotion
</v>
      </c>
      <c r="W6" s="5" t="str">
        <f t="shared" si="21"/>
        <v>Improves superficial elasticity for a toned look.
Product Description:
How to Use:
Morning and night, smooths a thin layer over your neck, legs, abdomen, arms, or any desired area for an enhanced.
Use gentle circular motions to massage, creating warmth for better absorption.
Use daily for results.
packing including：
1*superficial Firming Lotion
</v>
      </c>
      <c r="X6" s="5" t="str">
        <f t="shared" si="21"/>
        <v>Product Description:
How to Use:
Morning and night, smooths a thin layer over your neck, legs, abdomen, arms, or any desired area for an enhanced.
Use gentle circular motions to massage, creating warmth for better absorption.
Use daily for results.
packing including：
1*superficial Firming Lotion
</v>
      </c>
      <c r="Y6" s="4" t="str">
        <f t="shared" si="9"/>
        <v>Momihoom 【Service】 If you have any questions, please feel free to contact us and we will answer your questions as soon as possible.</v>
      </c>
      <c r="Z6" s="5" t="s">
        <v>60</v>
      </c>
      <c r="AA6" s="5" t="str">
        <f t="shared" si="10"/>
        <v>Excellent Benefits of superficial Firming Lotion:</v>
      </c>
      <c r="AB6" s="4" t="str">
        <f t="shared" si="11"/>
        <v>Targets sagging and dull superficial.</v>
      </c>
      <c r="AC6" s="4" t="str">
        <f t="shared" si="12"/>
        <v>Reduces the appearance of fine lines and wrinkles.</v>
      </c>
      <c r="AD6" s="4" t="str">
        <f t="shared" si="13"/>
        <v>reduces dry superficial</v>
      </c>
      <c r="AE6" s="4" t="str">
        <f t="shared" si="14"/>
        <v>Improves superficial elasticity for a toned look.</v>
      </c>
      <c r="AF6" t="s">
        <v>107</v>
      </c>
      <c r="AG6" t="s">
        <v>142</v>
      </c>
      <c r="AH6" t="s">
        <v>63</v>
      </c>
      <c r="AJ6" t="s">
        <v>87</v>
      </c>
      <c r="AK6" t="s">
        <v>88</v>
      </c>
      <c r="AL6" t="s">
        <v>143</v>
      </c>
      <c r="AM6" t="s">
        <v>144</v>
      </c>
      <c r="AN6" s="7">
        <v>0.18</v>
      </c>
      <c r="AO6">
        <v>17.99</v>
      </c>
      <c r="AP6">
        <v>7</v>
      </c>
      <c r="AQ6">
        <v>6.99</v>
      </c>
      <c r="AR6" t="str">
        <f t="shared" si="15"/>
        <v>202502999000625431</v>
      </c>
      <c r="AU6" t="s">
        <v>68</v>
      </c>
      <c r="BA6" t="s">
        <v>145</v>
      </c>
      <c r="BB6" t="s">
        <v>146</v>
      </c>
      <c r="BC6" t="s">
        <v>147</v>
      </c>
      <c r="BD6" t="s">
        <v>148</v>
      </c>
      <c r="BE6" t="s">
        <v>149</v>
      </c>
      <c r="BF6" t="s">
        <v>150</v>
      </c>
      <c r="BG6" t="s">
        <v>151</v>
      </c>
      <c r="BH6" t="s">
        <v>152</v>
      </c>
      <c r="BI6" t="s">
        <v>153</v>
      </c>
      <c r="BJ6" t="s">
        <v>154</v>
      </c>
      <c r="BK6" t="str">
        <f t="shared" si="16"/>
        <v>http://108.174.59.131/aTh3VmNwa0s0WGdpTnNVSzd3K29SckdPTmtoODI0Qy9zNjY1YW9nSlk4SHNpZnJtN0dxZkhCb3V2ZGNwa2tXYzdURWpCdHhhSWhRPQ.jpg@100</v>
      </c>
      <c r="BL6" s="3" t="s">
        <v>140</v>
      </c>
      <c r="BM6" s="3"/>
      <c r="BN6" t="s">
        <v>155</v>
      </c>
      <c r="BO6" s="2" t="s">
        <v>156</v>
      </c>
      <c r="BP6" t="s">
        <v>157</v>
      </c>
      <c r="BQ6" s="1" t="s">
        <v>158</v>
      </c>
      <c r="BR6" t="str">
        <f t="shared" si="18"/>
        <v>Firming Lotion Body Lotion 60ml Body Lotion 60Ml</v>
      </c>
    </row>
    <row r="7" ht="50" customHeight="1" spans="1:70">
      <c r="A7" s="3" t="s">
        <v>159</v>
      </c>
      <c r="B7" t="s">
        <v>55</v>
      </c>
      <c r="C7" t="s">
        <v>56</v>
      </c>
      <c r="D7" t="s">
        <v>57</v>
      </c>
      <c r="F7" t="str">
        <f t="shared" si="0"/>
        <v>WXX20250319-LLW250317003-Momihoom</v>
      </c>
      <c r="G7" t="str">
        <f t="shared" si="1"/>
        <v>WXX20250319-LLW250317003-Momihoom</v>
      </c>
      <c r="J7" t="str">
        <f t="shared" si="2"/>
        <v>Wash Care Hair Soap 50g</v>
      </c>
      <c r="K7" t="s">
        <v>58</v>
      </c>
      <c r="L7" t="str">
        <f t="shared" si="3"/>
        <v>Momihoom Wash Care Hair Soap 50g</v>
      </c>
      <c r="M7">
        <f t="shared" si="4"/>
        <v>32</v>
      </c>
      <c r="N7" t="s">
        <v>160</v>
      </c>
      <c r="O7" s="4" t="str">
        <f t="shared" si="5"/>
        <v>Wash Care Hair Soap 50g&lt;br&gt;Features:&lt;br&gt;cold press extracted oil, in antioxidant ingredients, can deeply clean hair follicle oil, stimulate scalp microcirculation, reduce hair loss, and create a , and beautiful hair base.&lt;br&gt;Amino soap base compounded with can gently sweat and , the secretion of water and oil on the scalp, absorb excess oil for a long time in 12 hours, bid farewell to flat and greasy hair, give the hair a three-dimensional feeling, and oily hair is in summer.&lt;br&gt;Abandoning irritating ingredients such as silicone oil, sulfates, , etc., with a pH value of 5.5 and weak acidity that fits the scalp environment, this is safe for and infants, and can be used with of mind for sensitive scalp and pregnant women. It gently nourishes fragile hair.&lt;br&gt;The interweaving of and cedar wood fragrances releases a natural herbal healing aroma, making bathing feel like being in a Mediterranean herb estate, soothing tense nerves, enhancing the sense of bathing ceremony, and creating a home immersive hair care SPA.&lt;br&gt;Solid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environmentalists.&lt;br&gt;Product Description:&lt;br&gt;1XSoap&lt;br&gt;</v>
      </c>
      <c r="P7" s="4" t="str">
        <f t="shared" si="6"/>
        <v>Wash Care Hair Soap 50g&lt;br&gt;Features:&lt;br&gt;cold press extracted oil, in antioxidant ingredients, can deeply clean hair follicle oil, stimulate scalp microcirculation, reduce hair loss, and create a , and beautiful hair base.&lt;br&gt;Amino soap base compounded with can gently sweat and , the secretion of water and oil on the scalp, absorb excess oil for a long time in 12 hours, bid farewell to flat and greasy hair, give the hair a three-dimensional feeling, and oily hair is in summer.&lt;br&gt;Abandoning irritating ingredients such as silicone oil, sulfates, , etc., with a pH value of 5.5 and weak acidity that fits the scalp environment, this is safe for and infants, and can be used with of mind for sensitive scalp and pregnant women. It gently nourishes fragile hair.&lt;br&gt;The interweaving of and cedar wood fragrances releases a natural herbal healing aroma, making bathing feel like being in a Mediterranean herb estate, soothing tense nerves, enhancing the sense of bathing ceremony, and creating a home immersive hair care SPA.&lt;br&gt;Solid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environmentalists.&lt;br&gt;Product Description:&lt;br&gt;1XSoap&lt;br&gt;</v>
      </c>
      <c r="Q7" s="4" t="str">
        <f t="shared" si="7"/>
        <v>Wash Care Hair Soap 50g
Features:
cold press extracted oil, in antioxidant ingredients, can deeply clean hair follicle oil, stimulate scalp microcirculation, reduce hair loss, and create a , and beautiful hair base.
Amino soap base compounded with can gently sweat and , the secretion of water and oil on the scalp, absorb excess oil for a long time in 12 hours, bid farewell to flat and greasy hair, give the hair a three-dimensional feeling, and oily hair is in summer.
Abandoning irritating ingredients such as silicone oil, sulfates, , etc., with a pH value of 5.5 and weak acidity that fits the scalp environment, this is safe for and infants, and can be used with of mind for sensitive scalp and pregnant women. It gently nourishes fragile hair.
The interweaving of and cedar wood fragrances releases a natural herbal healing aroma, making bathing feel like being in a Mediterranean herb estate, soothing tense nerves, enhancing the sense of bathing ceremony, and creating a home immersive hair care SPA.
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
Product Description:
1XSoap
</v>
      </c>
      <c r="R7" s="4" t="str">
        <f t="shared" ref="R7:X7" si="22">REPLACE(Q7,1,FIND(CHAR(10),Q7),)</f>
        <v>Features:
cold press extracted oil, in antioxidant ingredients, can deeply clean hair follicle oil, stimulate scalp microcirculation, reduce hair loss, and create a , and beautiful hair base.
Amino soap base compounded with can gently sweat and , the secretion of water and oil on the scalp, absorb excess oil for a long time in 12 hours, bid farewell to flat and greasy hair, give the hair a three-dimensional feeling, and oily hair is in summer.
Abandoning irritating ingredients such as silicone oil, sulfates, , etc., with a pH value of 5.5 and weak acidity that fits the scalp environment, this is safe for and infants, and can be used with of mind for sensitive scalp and pregnant women. It gently nourishes fragile hair.
The interweaving of and cedar wood fragrances releases a natural herbal healing aroma, making bathing feel like being in a Mediterranean herb estate, soothing tense nerves, enhancing the sense of bathing ceremony, and creating a home immersive hair care SPA.
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
Product Description:
1XSoap
</v>
      </c>
      <c r="S7" s="5" t="str">
        <f t="shared" si="22"/>
        <v>cold press extracted oil, in antioxidant ingredients, can deeply clean hair follicle oil, stimulate scalp microcirculation, reduce hair loss, and create a , and beautiful hair base.
Amino soap base compounded with can gently sweat and , the secretion of water and oil on the scalp, absorb excess oil for a long time in 12 hours, bid farewell to flat and greasy hair, give the hair a three-dimensional feeling, and oily hair is in summer.
Abandoning irritating ingredients such as silicone oil, sulfates, , etc., with a pH value of 5.5 and weak acidity that fits the scalp environment, this is safe for and infants, and can be used with of mind for sensitive scalp and pregnant women. It gently nourishes fragile hair.
The interweaving of and cedar wood fragrances releases a natural herbal healing aroma, making bathing feel like being in a Mediterranean herb estate, soothing tense nerves, enhancing the sense of bathing ceremony, and creating a home immersive hair care SPA.
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
Product Description:
1XSoap
</v>
      </c>
      <c r="T7" s="5" t="str">
        <f t="shared" si="22"/>
        <v>Amino soap base compounded with can gently sweat and , the secretion of water and oil on the scalp, absorb excess oil for a long time in 12 hours, bid farewell to flat and greasy hair, give the hair a three-dimensional feeling, and oily hair is in summer.
Abandoning irritating ingredients such as silicone oil, sulfates, , etc., with a pH value of 5.5 and weak acidity that fits the scalp environment, this is safe for and infants, and can be used with of mind for sensitive scalp and pregnant women. It gently nourishes fragile hair.
The interweaving of and cedar wood fragrances releases a natural herbal healing aroma, making bathing feel like being in a Mediterranean herb estate, soothing tense nerves, enhancing the sense of bathing ceremony, and creating a home immersive hair care SPA.
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
Product Description:
1XSoap
</v>
      </c>
      <c r="U7" s="5" t="str">
        <f t="shared" si="22"/>
        <v>Abandoning irritating ingredients such as silicone oil, sulfates, , etc., with a pH value of 5.5 and weak acidity that fits the scalp environment, this is safe for and infants, and can be used with of mind for sensitive scalp and pregnant women. It gently nourishes fragile hair.
The interweaving of and cedar wood fragrances releases a natural herbal healing aroma, making bathing feel like being in a Mediterranean herb estate, soothing tense nerves, enhancing the sense of bathing ceremony, and creating a home immersive hair care SPA.
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
Product Description:
1XSoap
</v>
      </c>
      <c r="V7" s="5" t="str">
        <f t="shared" si="22"/>
        <v>The interweaving of and cedar wood fragrances releases a natural herbal healing aroma, making bathing feel like being in a Mediterranean herb estate, soothing tense nerves, enhancing the sense of bathing ceremony, and creating a home immersive hair care SPA.
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
Product Description:
1XSoap
</v>
      </c>
      <c r="W7" s="5" t="str">
        <f t="shared" si="22"/>
        <v>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
Product Description:
1XSoap
</v>
      </c>
      <c r="X7" s="5" t="str">
        <f t="shared" si="22"/>
        <v>Product Description:
1XSoap
</v>
      </c>
      <c r="Y7" s="4" t="str">
        <f t="shared" si="9"/>
        <v>Momihoom 【Service】 If you have any questions, please feel free to contact us and we will answer your questions as soon as possible.</v>
      </c>
      <c r="Z7" s="5" t="s">
        <v>60</v>
      </c>
      <c r="AA7" s="5" t="str">
        <f t="shared" si="10"/>
        <v>cold press extracted oil, in antioxidant ingredients, can deeply clean hair follicle oil, stimulate scalp microcirculation, reduce hair loss, and create a , and beautiful hair base.</v>
      </c>
      <c r="AB7" s="4" t="str">
        <f t="shared" si="11"/>
        <v>Amino soap base compounded with can gently sweat and , the secretion of water and oil on the scalp, absorb excess oil for a long time in 12 hours, bid farewell to flat and greasy hair, give the hair a three-dimensional feeling, and oily hair is in summer.</v>
      </c>
      <c r="AC7" s="4" t="str">
        <f t="shared" si="12"/>
        <v>Abandoning irritating ingredients such as silicone oil, sulfates, , etc., with a pH value of 5.5 and weak acidity that fits the scalp environment, this is safe for and infants, and can be used with of mind for sensitive scalp and pregnant women. It gently nourishes fragile hair.</v>
      </c>
      <c r="AD7" s="4" t="str">
        <f t="shared" si="13"/>
        <v>The interweaving of and cedar wood fragrances releases a natural herbal healing aroma, making bathing feel like being in a Mediterranean herb estate, soothing tense nerves, enhancing the sense of bathing ceremony, and creating a home immersive hair care SPA.</v>
      </c>
      <c r="AE7" s="4" t="str">
        <f t="shared" si="14"/>
        <v>Solid state concentration , with a volume of approximately 3 bottles of liquid shampoo, providing stress free travel options for business trips; The outer packaging is made of kraft paper, adhering to the low-carbon concept and plastic waste in the washing and care process. It is the quality choice of environmentalists.</v>
      </c>
      <c r="AF7" t="s">
        <v>161</v>
      </c>
      <c r="AG7" t="s">
        <v>162</v>
      </c>
      <c r="AH7" t="s">
        <v>63</v>
      </c>
      <c r="AJ7" t="s">
        <v>87</v>
      </c>
      <c r="AK7" t="s">
        <v>88</v>
      </c>
      <c r="AL7" t="s">
        <v>143</v>
      </c>
      <c r="AM7" t="s">
        <v>163</v>
      </c>
      <c r="AN7" s="7">
        <v>0.12</v>
      </c>
      <c r="AO7">
        <v>15.99</v>
      </c>
      <c r="AP7">
        <v>6.58</v>
      </c>
      <c r="AQ7">
        <v>6.99</v>
      </c>
      <c r="AR7" t="str">
        <f t="shared" si="15"/>
        <v>202502999000625431</v>
      </c>
      <c r="AU7" t="s">
        <v>68</v>
      </c>
      <c r="BA7" t="s">
        <v>164</v>
      </c>
      <c r="BB7" t="s">
        <v>165</v>
      </c>
      <c r="BC7" t="s">
        <v>166</v>
      </c>
      <c r="BD7" t="s">
        <v>167</v>
      </c>
      <c r="BE7" t="s">
        <v>168</v>
      </c>
      <c r="BF7" t="s">
        <v>169</v>
      </c>
      <c r="BG7"/>
      <c r="BH7"/>
      <c r="BI7"/>
      <c r="BJ7" t="s">
        <v>170</v>
      </c>
      <c r="BK7" t="str">
        <f t="shared" si="16"/>
        <v>http://108.174.59.131/bVpiOWhEQmpaMlRrVFIrTUVoM3p3QVp4SHhiM1BHZ08yTnpyb2ErTktZR0wyYmVhdUtPUjNlQ2dGemt5SjRzN3dwN3lMc1lLSnAwPQ.jpg@100</v>
      </c>
      <c r="BL7" s="3" t="s">
        <v>159</v>
      </c>
      <c r="BM7" s="3"/>
      <c r="BN7" t="s">
        <v>171</v>
      </c>
      <c r="BO7" s="2" t="s">
        <v>172</v>
      </c>
      <c r="BP7" t="s">
        <v>173</v>
      </c>
      <c r="BQ7" s="1" t="s">
        <v>174</v>
      </c>
      <c r="BR7" t="str">
        <f t="shared" si="18"/>
        <v>Wash Care Hair Soap 50g Rosemary Shampoo Soap 50G</v>
      </c>
    </row>
    <row r="8" ht="50" customHeight="1" spans="1:70">
      <c r="A8" s="3" t="s">
        <v>175</v>
      </c>
      <c r="B8" t="s">
        <v>55</v>
      </c>
      <c r="C8" t="s">
        <v>56</v>
      </c>
      <c r="D8" t="s">
        <v>57</v>
      </c>
      <c r="E8"/>
      <c r="F8" t="str">
        <f t="shared" si="0"/>
        <v>WXX20250319-WJY250317001-Momihoom</v>
      </c>
      <c r="G8" t="str">
        <f t="shared" si="1"/>
        <v>WXX20250319-WJY250317001-Momihoom</v>
      </c>
      <c r="J8" t="str">
        <f t="shared" si="2"/>
        <v>Purple Whitening Toothpaste Gently Cleanses And Protects Teeth Health Refreshing Breath Whitening Teeth 100g</v>
      </c>
      <c r="K8" t="s">
        <v>58</v>
      </c>
      <c r="L8" t="str">
        <f t="shared" si="3"/>
        <v>Momihoom Purple Whitening Toothpaste Gently Cleanses And Protects Teeth Health Refreshing Breath Whitening Teeth 100g</v>
      </c>
      <c r="M8">
        <f t="shared" si="4"/>
        <v>117</v>
      </c>
      <c r="N8" t="s">
        <v>176</v>
      </c>
      <c r="O8" s="4" t="str">
        <f t="shared" si="5"/>
        <v>Purple Whitening Toothpaste Gently Cleanses And Protects Teeth Health Refreshing Breath Whitening Teeth 100g&lt;br&gt;Features:&lt;br&gt;1、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v>
      </c>
      <c r="P8" s="4" t="str">
        <f t="shared" si="6"/>
        <v>Purple Whitening Toothpaste Gently Cleanses And Protects Teeth Health Refreshing Breath Whitening Teeth 100g&lt;br&gt;Features:&lt;br&gt;1、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v>
      </c>
      <c r="Q8" s="4" t="str">
        <f t="shared" si="7"/>
        <v>Purple Whitening Toothpaste Gently Cleanses And Protects Teeth Health Refreshing Breath Whitening Teeth 100g
Features:
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R8" s="4" t="str">
        <f t="shared" ref="R8:X8" si="23">REPLACE(Q8,1,FIND(CHAR(10),Q8),)</f>
        <v>Features:
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S8" s="5" t="str">
        <f t="shared" si="23"/>
        <v>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T8" s="5" t="str">
        <f t="shared" si="23"/>
        <v>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U8" s="5" t="str">
        <f t="shared" si="23"/>
        <v>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V8" s="5" t="str">
        <f t="shared" si="23"/>
        <v>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W8" s="5" t="str">
        <f t="shared" si="23"/>
        <v>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X8" s="5" t="str">
        <f t="shared" si="23"/>
        <v>Product Description:
1. Includes: Vitamin C toothpaste
</v>
      </c>
      <c r="Y8" s="4" t="str">
        <f t="shared" si="9"/>
        <v>Momihoom 【Service】 If you have any questions, please feel free to contact us and we will answer your questions as soon as possible.</v>
      </c>
      <c r="Z8" s="5" t="s">
        <v>60</v>
      </c>
      <c r="AA8" s="5" t="str">
        <f t="shared" si="10"/>
        <v>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v>
      </c>
      <c r="AB8" s="4" t="str">
        <f t="shared" si="11"/>
        <v>2、 Gentle Tooth Protection : Using a mild and non irritating , it whitens teeth without damaging enamel. Even people with sensitive teeth can use it with confidence, avoiding tooth problems caused by excessive stimulation of whitening products.</v>
      </c>
      <c r="AC8" s="4" t="str">
        <f t="shared" si="12"/>
        <v>3、 Unique purple : Its unique purple color not gives people a fashionable and mysterious feeling visually, but also contains special ingredients that help enhance the whitening effect. This color also makes it stand out among many products.</v>
      </c>
      <c r="AD8" s="4" t="str">
        <f t="shared" si="13"/>
        <v>4、 cleaning function: It can penetrate into the gaps and hidden areas of teeth, dirt, oral problems, maintain oral , and make breath fresher.</v>
      </c>
      <c r="AE8" s="4" t="str">
        <f t="shared" si="14"/>
        <v>5、 Convenient usage : It is and convenient to use. Simply dip the toothbrush in water and apply an appropriate amount of tooth powder, and like brushing your teeth normally. The compact packaging is easy to carry and can be used anytime, whether at home, in the office, or a trip.</v>
      </c>
      <c r="AF8" t="s">
        <v>177</v>
      </c>
      <c r="AG8" t="s">
        <v>178</v>
      </c>
      <c r="AH8" t="s">
        <v>63</v>
      </c>
      <c r="AJ8" t="s">
        <v>87</v>
      </c>
      <c r="AK8" t="s">
        <v>88</v>
      </c>
      <c r="AL8" t="s">
        <v>127</v>
      </c>
      <c r="AM8" t="s">
        <v>179</v>
      </c>
      <c r="AN8" s="7">
        <v>0.28</v>
      </c>
      <c r="AO8">
        <v>18.99</v>
      </c>
      <c r="AP8">
        <v>7.61</v>
      </c>
      <c r="AQ8">
        <v>7.99</v>
      </c>
      <c r="AR8" t="str">
        <f t="shared" si="15"/>
        <v>202502999000625432</v>
      </c>
      <c r="AU8" t="s">
        <v>68</v>
      </c>
      <c r="BA8" t="s">
        <v>180</v>
      </c>
      <c r="BB8" t="s">
        <v>181</v>
      </c>
      <c r="BC8" t="s">
        <v>182</v>
      </c>
      <c r="BD8" t="s">
        <v>183</v>
      </c>
      <c r="BE8" t="s">
        <v>184</v>
      </c>
      <c r="BF8" t="s">
        <v>185</v>
      </c>
      <c r="BG8" t="s">
        <v>186</v>
      </c>
      <c r="BH8" t="s">
        <v>187</v>
      </c>
      <c r="BI8" t="s">
        <v>188</v>
      </c>
      <c r="BJ8" t="s">
        <v>189</v>
      </c>
      <c r="BK8" t="str">
        <f t="shared" si="16"/>
        <v>http://108.174.59.131/UEdJeGhKbW9lb0pVSXJka09kckxoNjJIaW53QmdBREhsSkJtcnJ6eGZrd0hzT3JiV1pFRnZ6Nnp6elRNM2k0L3RjT0FyTUtlSzhnPQ.jpg@100</v>
      </c>
      <c r="BL8" s="3" t="s">
        <v>175</v>
      </c>
      <c r="BM8" s="3"/>
      <c r="BN8" t="s">
        <v>190</v>
      </c>
      <c r="BO8" s="2" t="s">
        <v>191</v>
      </c>
      <c r="BP8" t="s">
        <v>192</v>
      </c>
      <c r="BQ8" s="1" t="s">
        <v>193</v>
      </c>
      <c r="BR8" t="str">
        <f t="shared" si="18"/>
        <v>Purple Whitening Toothpaste Gently Cleanses And Protects Teeth Health Refreshing Breath Whitening Teeth 100g Purple Whitening Tooth Powder 50G</v>
      </c>
    </row>
    <row r="9" ht="50" customHeight="1" spans="1:70">
      <c r="A9" s="3" t="s">
        <v>194</v>
      </c>
      <c r="B9" t="s">
        <v>55</v>
      </c>
      <c r="C9" t="s">
        <v>56</v>
      </c>
      <c r="D9" t="s">
        <v>57</v>
      </c>
      <c r="E9"/>
      <c r="F9" t="str">
        <f t="shared" si="0"/>
        <v>WXX20250319-CYY250317003-Momihoom</v>
      </c>
      <c r="G9" t="str">
        <f t="shared" si="1"/>
        <v>WXX20250319-CYY250317003-Momihoom</v>
      </c>
      <c r="J9" t="str">
        <f t="shared" si="2"/>
        <v>Home Mini Shaver Car Electric Shaver Portable Beard Shaver USB Charging Shaver Portable Waterproof Shaver Gifts For Family</v>
      </c>
      <c r="K9" t="s">
        <v>58</v>
      </c>
      <c r="L9" t="str">
        <f t="shared" si="3"/>
        <v>Momihoom Home Mini Shaver Car Electric Shaver Portable Beard Shaver USB Charging Shaver Portable Waterproof Shaver Gifts For Family</v>
      </c>
      <c r="M9">
        <f t="shared" si="4"/>
        <v>131</v>
      </c>
      <c r="N9" t="s">
        <v>195</v>
      </c>
      <c r="O9" s="4" t="str">
        <f t="shared" si="5"/>
        <v>Home Mini Shaver Car Electric Shaver Portable Beard Shaver USB Charging Shaver Portable Waterproof Shaver Gifts For Family&lt;br&gt;Features:&lt;br&gt;Adjustable Comb Attachments: Includes four different-sized comb attachments (3mm, 6mm, 9mm, 12mm) to allow for precision trimming and versatile shaving styles.&lt;br&gt;Compact and Portable Model: With its sleek, modern model and portable size, this shaver is easy to carry and good as a gifts for family members who value convenience and style.&lt;br&gt;Powerful Motor, No Hair Snagging: Equipped with a strong motor that ensures a good shaving experience without snagging or pulling hair.&lt;br&gt;Detachable model: Easy and safe to clean. USB Rechargeable &amp; Portable: Convenient for home and car use with its transparent and waterproof model. Product Description:&lt;br&gt;Product colors: biue&lt;br&gt;Product material: Plastic&lt;br&gt;Battery: 500mAh Charging: USB direct charging&lt;br&gt;Package size:14×3.5×22cm/5.51×1.38x8.66in&lt;br&gt;Package weight:210g/0.46lb&lt;br&gt;Product List:&lt;br&gt;1 × Electric shaver&lt;br&gt;1 × Charging cable&lt;br&gt;4x Limit comb&lt;br&gt;</v>
      </c>
      <c r="P9" s="4" t="str">
        <f t="shared" si="6"/>
        <v>Home Mini Shaver Car Electric Shaver Portable Beard Shaver USB Charging Shaver Portable Waterproof Shaver Gifts For Family&lt;br&gt;Features:&lt;br&gt;Adjustable Comb Attachments: Includes four different-sized comb attachments (3mm, 6mm, 9mm, 12mm) to allow for precision trimming and versatile shaving styles.&lt;br&gt;Compact and Portable Model: With its sleek, modern model and portable size, this shaver is easy to carry and good as a gifts for family members who value convenience and style.&lt;br&gt;Powerful Motor, No Hair Snagging: Equipped with a strong motor that ensures a good shaving experience without snagging or pulling hair.&lt;br&gt;Detachable model: Easy and safe to clean. USB Rechargeable &amp; Portable: Convenient for home and car use with its transparent and waterproof model. Product Description:&lt;br&gt;Product colors: biue&lt;br&gt;Product material: Plastic&lt;br&gt;Battery: 500mAh Charging: USB direct charging&lt;br&gt;Package size:14×3.5×22cm/5.51×1.38x8.66in&lt;br&gt;Package weight:210g/0.46lb&lt;br&gt;Product List:&lt;br&gt;1 × Electric shaver&lt;br&gt;1 × Charging cable&lt;br&gt;4x Limit comb&lt;br&gt;</v>
      </c>
      <c r="Q9" s="4" t="str">
        <f t="shared" si="7"/>
        <v>Home Mini Shaver Car Electric Shaver Portable Beard Shaver USB Charging Shaver Portable Waterproof Shaver Gifts For Family
Features:
Adjustable Comb Attachments: Includes four different-sized comb attachments (3mm, 6mm, 9mm, 12mm) to allow for precision trimming and versatile shaving styles.
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biue
Product material: Plastic
Battery: 500mAh Charging: USB direct charging
Package size:14×3.5×22cm/5.51×1.38x8.66in
Package weight:210g/0.46lb
Product List:
1 × Electric shaver
1 × Charging cable
4x Limit comb
</v>
      </c>
      <c r="R9" s="4" t="str">
        <f t="shared" ref="R9:X9" si="24">REPLACE(Q9,1,FIND(CHAR(10),Q9),)</f>
        <v>Features:
Adjustable Comb Attachments: Includes four different-sized comb attachments (3mm, 6mm, 9mm, 12mm) to allow for precision trimming and versatile shaving styles.
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biue
Product material: Plastic
Battery: 500mAh Charging: USB direct charging
Package size:14×3.5×22cm/5.51×1.38x8.66in
Package weight:210g/0.46lb
Product List:
1 × Electric shaver
1 × Charging cable
4x Limit comb
</v>
      </c>
      <c r="S9" s="5" t="str">
        <f t="shared" si="24"/>
        <v>Adjustable Comb Attachments: Includes four different-sized comb attachments (3mm, 6mm, 9mm, 12mm) to allow for precision trimming and versatile shaving styles.
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biue
Product material: Plastic
Battery: 500mAh Charging: USB direct charging
Package size:14×3.5×22cm/5.51×1.38x8.66in
Package weight:210g/0.46lb
Product List:
1 × Electric shaver
1 × Charging cable
4x Limit comb
</v>
      </c>
      <c r="T9" s="5" t="str">
        <f t="shared" si="24"/>
        <v>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biue
Product material: Plastic
Battery: 500mAh Charging: USB direct charging
Package size:14×3.5×22cm/5.51×1.38x8.66in
Package weight:210g/0.46lb
Product List:
1 × Electric shaver
1 × Charging cable
4x Limit comb
</v>
      </c>
      <c r="U9" s="5" t="str">
        <f t="shared" si="24"/>
        <v>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biue
Product material: Plastic
Battery: 500mAh Charging: USB direct charging
Package size:14×3.5×22cm/5.51×1.38x8.66in
Package weight:210g/0.46lb
Product List:
1 × Electric shaver
1 × Charging cable
4x Limit comb
</v>
      </c>
      <c r="V9" s="5" t="str">
        <f t="shared" si="24"/>
        <v>Detachable model: Easy and safe to clean. USB Rechargeable &amp; Portable: Convenient for home and car use with its transparent and waterproof model. Product Description:
Product colors: biue
Product material: Plastic
Battery: 500mAh Charging: USB direct charging
Package size:14×3.5×22cm/5.51×1.38x8.66in
Package weight:210g/0.46lb
Product List:
1 × Electric shaver
1 × Charging cable
4x Limit comb
</v>
      </c>
      <c r="W9" s="5" t="str">
        <f t="shared" si="24"/>
        <v>Product colors: biue
Product material: Plastic
Battery: 500mAh Charging: USB direct charging
Package size:14×3.5×22cm/5.51×1.38x8.66in
Package weight:210g/0.46lb
Product List:
1 × Electric shaver
1 × Charging cable
4x Limit comb
</v>
      </c>
      <c r="X9" s="5" t="str">
        <f t="shared" si="24"/>
        <v>Product material: Plastic
Battery: 500mAh Charging: USB direct charging
Package size:14×3.5×22cm/5.51×1.38x8.66in
Package weight:210g/0.46lb
Product List:
1 × Electric shaver
1 × Charging cable
4x Limit comb
</v>
      </c>
      <c r="Y9" s="4" t="str">
        <f t="shared" si="9"/>
        <v>Momihoom 【Service】 If you have any questions, please feel free to contact us and we will answer your questions as soon as possible.</v>
      </c>
      <c r="Z9" s="5" t="s">
        <v>60</v>
      </c>
      <c r="AA9" s="5" t="str">
        <f t="shared" si="10"/>
        <v>Adjustable Comb Attachments: Includes four different-sized comb attachments (3mm, 6mm, 9mm, 12mm) to allow for precision trimming and versatile shaving styles.</v>
      </c>
      <c r="AB9" s="4" t="str">
        <f t="shared" si="11"/>
        <v>Compact and Portable Model: With its sleek, modern model and portable size, this shaver is easy to carry and good as a gifts for family members who value convenience and style.</v>
      </c>
      <c r="AC9" s="4" t="str">
        <f t="shared" si="12"/>
        <v>Powerful Motor, No Hair Snagging: Equipped with a strong motor that ensures a good shaving experience without snagging or pulling hair.</v>
      </c>
      <c r="AD9" s="4" t="str">
        <f t="shared" si="13"/>
        <v>Detachable model: Easy and safe to clean. USB Rechargeable &amp; Portable: Convenient for home and car use with its transparent and waterproof model. Product Description:</v>
      </c>
      <c r="AE9" s="4" t="str">
        <f t="shared" si="14"/>
        <v>Product colors: biue</v>
      </c>
      <c r="AF9" t="s">
        <v>196</v>
      </c>
      <c r="AG9" t="s">
        <v>197</v>
      </c>
      <c r="AH9" t="s">
        <v>63</v>
      </c>
      <c r="AJ9" t="s">
        <v>87</v>
      </c>
      <c r="AK9" t="s">
        <v>88</v>
      </c>
      <c r="AL9" t="s">
        <v>198</v>
      </c>
      <c r="AM9" t="s">
        <v>199</v>
      </c>
      <c r="AN9" s="7">
        <v>0.46</v>
      </c>
      <c r="AO9">
        <v>27.99</v>
      </c>
      <c r="AP9">
        <v>11.38</v>
      </c>
      <c r="AQ9">
        <v>10.99</v>
      </c>
      <c r="AR9" t="str">
        <f t="shared" si="15"/>
        <v>202502999000625433</v>
      </c>
      <c r="AU9" t="s">
        <v>68</v>
      </c>
      <c r="BA9" t="s">
        <v>200</v>
      </c>
      <c r="BB9" t="s">
        <v>201</v>
      </c>
      <c r="BC9" t="s">
        <v>202</v>
      </c>
      <c r="BD9" t="s">
        <v>203</v>
      </c>
      <c r="BE9" t="s">
        <v>204</v>
      </c>
      <c r="BF9" t="s">
        <v>205</v>
      </c>
      <c r="BJ9" t="s">
        <v>206</v>
      </c>
      <c r="BK9" t="str">
        <f t="shared" si="16"/>
        <v>http://108.174.59.131/Z1BFclNqUHcwMElNWW9VOEo1d2JSV2hCSktzZHdWNURSSkdKNHRYT1Ryc3Z2emYxS2VTaFVWSHlZK0oxeVZMS0ZOWFkzMU5NVDJ3PQ.jpg@100</v>
      </c>
      <c r="BL9" s="3" t="s">
        <v>194</v>
      </c>
      <c r="BM9" s="3"/>
      <c r="BN9" t="s">
        <v>207</v>
      </c>
      <c r="BO9" s="2" t="s">
        <v>208</v>
      </c>
      <c r="BP9" t="s">
        <v>209</v>
      </c>
      <c r="BQ9" s="1" t="s">
        <v>210</v>
      </c>
      <c r="BR9" t="str">
        <f t="shared" si="18"/>
        <v>Home Mini Shaver Car Electric Shaver Portable Beard Shaver USB Charging Shaver Portable Waterproof Shaver Gifts For Family Home Mini Razor Car Electric Razor Portable Beard Razor Usb Charging Razor Portable Waterproof Razor</v>
      </c>
    </row>
    <row r="10" ht="50" customHeight="1" spans="1:70">
      <c r="A10" s="3" t="s">
        <v>211</v>
      </c>
      <c r="B10" t="s">
        <v>55</v>
      </c>
      <c r="C10" t="s">
        <v>56</v>
      </c>
      <c r="D10" t="s">
        <v>57</v>
      </c>
      <c r="F10" t="str">
        <f t="shared" si="0"/>
        <v>WXX20250319-CYY250317002-Momihoom</v>
      </c>
      <c r="G10" t="str">
        <f t="shared" si="1"/>
        <v>WXX20250319-CYY250317002-Momihoom</v>
      </c>
      <c r="J10" t="str">
        <f t="shared" si="2"/>
        <v>Home Mini Shaver Car Electric Shaver Portable Beard Shaver Portable Waterproof Shaver Gifts For Family</v>
      </c>
      <c r="K10" t="s">
        <v>58</v>
      </c>
      <c r="L10" t="str">
        <f t="shared" si="3"/>
        <v>Momihoom Home Mini Shaver Car Electric Shaver Portable Beard Shaver Portable Waterproof Shaver Gifts For Family</v>
      </c>
      <c r="M10">
        <f t="shared" si="4"/>
        <v>111</v>
      </c>
      <c r="N10" t="s">
        <v>212</v>
      </c>
      <c r="O10" s="4" t="str">
        <f t="shared" si="5"/>
        <v>Home Mini Shaver Car Electric Shaver Portable Beard Shaver Portable Waterproof Shaver Gifts For Family&lt;br&gt;Features:&lt;br&gt;Adjustable Comb Attachments: Includes four different-sized comb attachments (3mm, 4mm, 6mm) to allow for precision trimming and versatile shaving styles.&lt;br&gt;Compact and Portable Model: With its sleek, modern model and portable size, this shaver is easy to carry and good as a gifts for family members who value convenience and style.&lt;br&gt;Powerful Motor, No Hair Snagging: Equipped with a strong motor that ensures a good shaving experience without snagging or pulling hair.&lt;br&gt;Detachable model: Easy and safe to clean. Compact &amp; Portable: Designed for convenience, the set is small and lightweight, good for home use.&lt;br&gt;Product Description:&lt;br&gt;Product colors: white&lt;br&gt;Product material: Plastic&lt;br&gt;Battery: 1xAA battery Package size:11.5×5×13.2cm/4.53×1.97x5.20in&lt;br&gt;Package weight:140g/0.31lb&lt;br&gt;Product List:&lt;br&gt;1 × Electric shaver&lt;br&gt;1 × Charging cable&lt;br&gt;3 x Limit comb&lt;br&gt;</v>
      </c>
      <c r="P10" s="4" t="str">
        <f t="shared" si="6"/>
        <v>Home Mini Shaver Car Electric Shaver Portable Beard Shaver Portable Waterproof Shaver Gifts For Family&lt;br&gt;Features:&lt;br&gt;Adjustable Comb Attachments: Includes four different-sized comb attachments (3mm, 4mm, 6mm) to allow for precision trimming and versatile shaving styles.&lt;br&gt;Compact and Portable Model: With its sleek, modern model and portable size, this shaver is easy to carry and good as a gifts for family members who value convenience and style.&lt;br&gt;Powerful Motor, No Hair Snagging: Equipped with a strong motor that ensures a good shaving experience without snagging or pulling hair.&lt;br&gt;Detachable model: Easy and safe to clean. Compact &amp; Portable: Designed for convenience, the set is small and lightweight, good for home use.&lt;br&gt;Product Description:&lt;br&gt;Product colors: white&lt;br&gt;Product material: Plastic&lt;br&gt;Battery: 1xAA battery Package size:11.5×5×13.2cm/4.53×1.97x5.20in&lt;br&gt;Package weight:140g/0.31lb&lt;br&gt;Product List:&lt;br&gt;1 × Electric shaver&lt;br&gt;1 × Charging cable&lt;br&gt;3 x Limit comb&lt;br&gt;</v>
      </c>
      <c r="Q10" s="4" t="str">
        <f t="shared" si="7"/>
        <v>Home Mini Shaver Car Electric Shaver Portable Beard Shaver Portable Waterproof Shaver Gifts For Family
Features:
Adjustable Comb Attachments: Includes four different-sized comb attachments (3mm, 4mm, 6mm) to allow for precision trimming and versatile shaving styles.
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Compact &amp; Portable: Designed for convenience, the set is small and lightweight, good for home use.
Product Description:
Product colors: white
Product material: Plastic
Battery: 1xAA battery Package size:11.5×5×13.2cm/4.53×1.97x5.20in
Package weight:140g/0.31lb
Product List:
1 × Electric shaver
1 × Charging cable
3 x Limit comb
</v>
      </c>
      <c r="R10" s="4" t="str">
        <f t="shared" ref="R10:X10" si="25">REPLACE(Q10,1,FIND(CHAR(10),Q10),)</f>
        <v>Features:
Adjustable Comb Attachments: Includes four different-sized comb attachments (3mm, 4mm, 6mm) to allow for precision trimming and versatile shaving styles.
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Compact &amp; Portable: Designed for convenience, the set is small and lightweight, good for home use.
Product Description:
Product colors: white
Product material: Plastic
Battery: 1xAA battery Package size:11.5×5×13.2cm/4.53×1.97x5.20in
Package weight:140g/0.31lb
Product List:
1 × Electric shaver
1 × Charging cable
3 x Limit comb
</v>
      </c>
      <c r="S10" s="5" t="str">
        <f t="shared" si="25"/>
        <v>Adjustable Comb Attachments: Includes four different-sized comb attachments (3mm, 4mm, 6mm) to allow for precision trimming and versatile shaving styles.
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Compact &amp; Portable: Designed for convenience, the set is small and lightweight, good for home use.
Product Description:
Product colors: white
Product material: Plastic
Battery: 1xAA battery Package size:11.5×5×13.2cm/4.53×1.97x5.20in
Package weight:140g/0.31lb
Product List:
1 × Electric shaver
1 × Charging cable
3 x Limit comb
</v>
      </c>
      <c r="T10" s="5" t="str">
        <f t="shared" si="25"/>
        <v>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Compact &amp; Portable: Designed for convenience, the set is small and lightweight, good for home use.
Product Description:
Product colors: white
Product material: Plastic
Battery: 1xAA battery Package size:11.5×5×13.2cm/4.53×1.97x5.20in
Package weight:140g/0.31lb
Product List:
1 × Electric shaver
1 × Charging cable
3 x Limit comb
</v>
      </c>
      <c r="U10" s="5" t="str">
        <f t="shared" si="25"/>
        <v>Powerful Motor, No Hair Snagging: Equipped with a strong motor that ensures a good shaving experience without snagging or pulling hair.
Detachable model: Easy and safe to clean. Compact &amp; Portable: Designed for convenience, the set is small and lightweight, good for home use.
Product Description:
Product colors: white
Product material: Plastic
Battery: 1xAA battery Package size:11.5×5×13.2cm/4.53×1.97x5.20in
Package weight:140g/0.31lb
Product List:
1 × Electric shaver
1 × Charging cable
3 x Limit comb
</v>
      </c>
      <c r="V10" s="5" t="str">
        <f t="shared" si="25"/>
        <v>Detachable model: Easy and safe to clean. Compact &amp; Portable: Designed for convenience, the set is small and lightweight, good for home use.
Product Description:
Product colors: white
Product material: Plastic
Battery: 1xAA battery Package size:11.5×5×13.2cm/4.53×1.97x5.20in
Package weight:140g/0.31lb
Product List:
1 × Electric shaver
1 × Charging cable
3 x Limit comb
</v>
      </c>
      <c r="W10" s="5" t="str">
        <f t="shared" si="25"/>
        <v>Product Description:
Product colors: white
Product material: Plastic
Battery: 1xAA battery Package size:11.5×5×13.2cm/4.53×1.97x5.20in
Package weight:140g/0.31lb
Product List:
1 × Electric shaver
1 × Charging cable
3 x Limit comb
</v>
      </c>
      <c r="X10" s="5" t="str">
        <f t="shared" si="25"/>
        <v>Product colors: white
Product material: Plastic
Battery: 1xAA battery Package size:11.5×5×13.2cm/4.53×1.97x5.20in
Package weight:140g/0.31lb
Product List:
1 × Electric shaver
1 × Charging cable
3 x Limit comb
</v>
      </c>
      <c r="Y10" s="4" t="str">
        <f t="shared" si="9"/>
        <v>Momihoom 【Service】 If you have any questions, please feel free to contact us and we will answer your questions as soon as possible.</v>
      </c>
      <c r="Z10" s="5" t="s">
        <v>60</v>
      </c>
      <c r="AA10" s="5" t="str">
        <f t="shared" si="10"/>
        <v>Adjustable Comb Attachments: Includes four different-sized comb attachments (3mm, 4mm, 6mm) to allow for precision trimming and versatile shaving styles.</v>
      </c>
      <c r="AB10" s="4" t="str">
        <f t="shared" si="11"/>
        <v>Compact and Portable Model: With its sleek, modern model and portable size, this shaver is easy to carry and good as a gifts for family members who value convenience and style.</v>
      </c>
      <c r="AC10" s="4" t="str">
        <f t="shared" si="12"/>
        <v>Powerful Motor, No Hair Snagging: Equipped with a strong motor that ensures a good shaving experience without snagging or pulling hair.</v>
      </c>
      <c r="AD10" s="4" t="str">
        <f t="shared" si="13"/>
        <v>Detachable model: Easy and safe to clean. Compact &amp; Portable: Designed for convenience, the set is small and lightweight, good for home use.</v>
      </c>
      <c r="AE10" s="4" t="str">
        <f t="shared" si="14"/>
        <v>Product Description:</v>
      </c>
      <c r="AF10" t="s">
        <v>213</v>
      </c>
      <c r="AG10" t="s">
        <v>142</v>
      </c>
      <c r="AH10" t="s">
        <v>63</v>
      </c>
      <c r="AJ10" t="s">
        <v>87</v>
      </c>
      <c r="AK10" t="s">
        <v>88</v>
      </c>
      <c r="AL10" t="s">
        <v>214</v>
      </c>
      <c r="AM10" t="s">
        <v>215</v>
      </c>
      <c r="AN10" s="7">
        <v>0.31</v>
      </c>
      <c r="AO10">
        <v>25.99</v>
      </c>
      <c r="AP10">
        <v>10.24</v>
      </c>
      <c r="AQ10">
        <v>9.99</v>
      </c>
      <c r="AR10" t="str">
        <f t="shared" si="15"/>
        <v>202502999000625432</v>
      </c>
      <c r="AU10" t="s">
        <v>68</v>
      </c>
      <c r="BA10" t="s">
        <v>216</v>
      </c>
      <c r="BB10" t="s">
        <v>217</v>
      </c>
      <c r="BC10" t="s">
        <v>218</v>
      </c>
      <c r="BD10" t="s">
        <v>219</v>
      </c>
      <c r="BE10" t="s">
        <v>220</v>
      </c>
      <c r="BF10" t="s">
        <v>221</v>
      </c>
      <c r="BG10"/>
      <c r="BH10"/>
      <c r="BI10"/>
      <c r="BJ10" t="s">
        <v>222</v>
      </c>
      <c r="BK10" t="str">
        <f t="shared" si="16"/>
        <v>http://108.174.59.131/dWpXRjFMeXdWQW1sazJtNzMxZXZqenYvd1J1T3gycVBJMWJRVXZyUGNOcXRTNDBaWVlNMSsweUJDbWV2N08yT0p6TzZSYWRoM0RNPQ.jpg@100</v>
      </c>
      <c r="BL10" s="3" t="s">
        <v>211</v>
      </c>
      <c r="BM10" s="3"/>
      <c r="BN10" t="s">
        <v>223</v>
      </c>
      <c r="BO10" s="2" t="s">
        <v>224</v>
      </c>
      <c r="BP10" t="s">
        <v>225</v>
      </c>
      <c r="BQ10" s="1" t="s">
        <v>226</v>
      </c>
      <c r="BR10" t="str">
        <f t="shared" si="18"/>
        <v>Home Mini Shaver Car Electric Shaver Portable Beard Shaver Portable Waterproof Shaver Gifts For Family Home Mini Razor Car Electric Shaver Portable Beard Razor Portable Waterproof Razor</v>
      </c>
    </row>
    <row r="11" ht="50" customHeight="1" spans="1:70">
      <c r="A11" s="3" t="s">
        <v>227</v>
      </c>
      <c r="B11" t="s">
        <v>55</v>
      </c>
      <c r="C11" t="s">
        <v>56</v>
      </c>
      <c r="D11" t="s">
        <v>57</v>
      </c>
      <c r="E11"/>
      <c r="F11" t="str">
        <f t="shared" si="0"/>
        <v>WXX20250319-CYY250317001-Momihoom</v>
      </c>
      <c r="G11" t="str">
        <f t="shared" si="1"/>
        <v>WXX20250319-CYY250317001-Momihoom</v>
      </c>
      <c r="J11" t="str">
        <f t="shared" si="2"/>
        <v>Home Mini Shaver Car Electric Shaver Portable Beard Shaver USB Charging Shaver Portable Waterproof Shaver Gifts For Family</v>
      </c>
      <c r="K11" t="s">
        <v>58</v>
      </c>
      <c r="L11" t="str">
        <f t="shared" si="3"/>
        <v>Momihoom Home Mini Shaver Car Electric Shaver Portable Beard Shaver USB Charging Shaver Portable Waterproof Shaver Gifts For Family</v>
      </c>
      <c r="M11">
        <f t="shared" si="4"/>
        <v>131</v>
      </c>
      <c r="N11" t="s">
        <v>228</v>
      </c>
      <c r="O11" s="4" t="str">
        <f t="shared" si="5"/>
        <v>Home Mini Shaver Car Electric Shaver Portable Beard Shaver USB Charging Shaver Portable Waterproof Shaver Gifts For Family&lt;br&gt;Features:&lt;br&gt;Adjustable Comb Attachments: Includes four different-sized comb attachments (1.5mm, 2mm, 3mm, 4mm) to allow for precision trimming and versatile shaving styles.&lt;br&gt;Compact and Portable Model: With its sleek, modern model and portable size, this shaver is easy to carry and good as a gifts for family members who value convenience and style.&lt;br&gt;Powerful Motor, No Hair Snagging: Equipped with a strong motor that ensures a good shaving experience without snagging or pulling hair.&lt;br&gt;Detachable model: Easy and safe to clean. USB Rechargeable &amp; Portable: Convenient for home and car use with its transparent and waterproof model. Product Description:&lt;br&gt;Product colors: b lack&lt;br&gt;Product material: Plastic&lt;br&gt;Battery: 500mAh Charging: USB direct charging&lt;br&gt;Package size:12.5×4.5×19cm/4.92×1.78x7.48in&lt;br&gt;Package weight:127g/0.28lb&lt;br&gt;Product List:&lt;br&gt;1 × Electric shaver&lt;br&gt;1 × Charging cable&lt;br&gt;4x Limit comb&lt;br&gt;</v>
      </c>
      <c r="P11" s="4" t="str">
        <f t="shared" si="6"/>
        <v>Home Mini Shaver Car Electric Shaver Portable Beard Shaver USB Charging Shaver Portable Waterproof Shaver Gifts For Family&lt;br&gt;Features:&lt;br&gt;Adjustable Comb Attachments: Includes four different-sized comb attachments (1.5mm, 2mm, 3mm, 4mm) to allow for precision trimming and versatile shaving styles.&lt;br&gt;Compact and Portable Model: With its sleek, modern model and portable size, this shaver is easy to carry and good as a gifts for family members who value convenience and style.&lt;br&gt;Powerful Motor, No Hair Snagging: Equipped with a strong motor that ensures a good shaving experience without snagging or pulling hair.&lt;br&gt;Detachable model: Easy and safe to clean. USB Rechargeable &amp; Portable: Convenient for home and car use with its transparent and waterproof model. Product Description:&lt;br&gt;Product colors: b lack&lt;br&gt;Product material: Plastic&lt;br&gt;Battery: 500mAh Charging: USB direct charging&lt;br&gt;Package size:12.5×4.5×19cm/4.92×1.78x7.48in&lt;br&gt;Package weight:127g/0.28lb&lt;br&gt;Product List:&lt;br&gt;1 × Electric shaver&lt;br&gt;1 × Charging cable&lt;br&gt;4x Limit comb&lt;br&gt;</v>
      </c>
      <c r="Q11" s="4" t="str">
        <f t="shared" si="7"/>
        <v>Home Mini Shaver Car Electric Shaver Portable Beard Shaver USB Charging Shaver Portable Waterproof Shaver Gifts For Family
Features:
Adjustable Comb Attachments: Includes four different-sized comb attachments (1.5mm, 2mm, 3mm, 4mm) to allow for precision trimming and versatile shaving styles.
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 lack
Product material: Plastic
Battery: 500mAh Charging: USB direct charging
Package size:12.5×4.5×19cm/4.92×1.78x7.48in
Package weight:127g/0.28lb
Product List:
1 × Electric shaver
1 × Charging cable
4x Limit comb
</v>
      </c>
      <c r="R11" s="4" t="str">
        <f t="shared" ref="R11:X11" si="26">REPLACE(Q11,1,FIND(CHAR(10),Q11),)</f>
        <v>Features:
Adjustable Comb Attachments: Includes four different-sized comb attachments (1.5mm, 2mm, 3mm, 4mm) to allow for precision trimming and versatile shaving styles.
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 lack
Product material: Plastic
Battery: 500mAh Charging: USB direct charging
Package size:12.5×4.5×19cm/4.92×1.78x7.48in
Package weight:127g/0.28lb
Product List:
1 × Electric shaver
1 × Charging cable
4x Limit comb
</v>
      </c>
      <c r="S11" s="5" t="str">
        <f t="shared" si="26"/>
        <v>Adjustable Comb Attachments: Includes four different-sized comb attachments (1.5mm, 2mm, 3mm, 4mm) to allow for precision trimming and versatile shaving styles.
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 lack
Product material: Plastic
Battery: 500mAh Charging: USB direct charging
Package size:12.5×4.5×19cm/4.92×1.78x7.48in
Package weight:127g/0.28lb
Product List:
1 × Electric shaver
1 × Charging cable
4x Limit comb
</v>
      </c>
      <c r="T11" s="5" t="str">
        <f t="shared" si="26"/>
        <v>Compact and Portable Model: With its sleek, modern model and portable size, this shaver is easy to carry and good as a gifts for family members who value convenience and style.
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 lack
Product material: Plastic
Battery: 500mAh Charging: USB direct charging
Package size:12.5×4.5×19cm/4.92×1.78x7.48in
Package weight:127g/0.28lb
Product List:
1 × Electric shaver
1 × Charging cable
4x Limit comb
</v>
      </c>
      <c r="U11" s="5" t="str">
        <f t="shared" si="26"/>
        <v>Powerful Motor, No Hair Snagging: Equipped with a strong motor that ensures a good shaving experience without snagging or pulling hair.
Detachable model: Easy and safe to clean. USB Rechargeable &amp; Portable: Convenient for home and car use with its transparent and waterproof model. Product Description:
Product colors: b lack
Product material: Plastic
Battery: 500mAh Charging: USB direct charging
Package size:12.5×4.5×19cm/4.92×1.78x7.48in
Package weight:127g/0.28lb
Product List:
1 × Electric shaver
1 × Charging cable
4x Limit comb
</v>
      </c>
      <c r="V11" s="5" t="str">
        <f t="shared" si="26"/>
        <v>Detachable model: Easy and safe to clean. USB Rechargeable &amp; Portable: Convenient for home and car use with its transparent and waterproof model. Product Description:
Product colors: b lack
Product material: Plastic
Battery: 500mAh Charging: USB direct charging
Package size:12.5×4.5×19cm/4.92×1.78x7.48in
Package weight:127g/0.28lb
Product List:
1 × Electric shaver
1 × Charging cable
4x Limit comb
</v>
      </c>
      <c r="W11" s="5" t="str">
        <f t="shared" si="26"/>
        <v>Product colors: b lack
Product material: Plastic
Battery: 500mAh Charging: USB direct charging
Package size:12.5×4.5×19cm/4.92×1.78x7.48in
Package weight:127g/0.28lb
Product List:
1 × Electric shaver
1 × Charging cable
4x Limit comb
</v>
      </c>
      <c r="X11" s="5" t="str">
        <f t="shared" si="26"/>
        <v>Product material: Plastic
Battery: 500mAh Charging: USB direct charging
Package size:12.5×4.5×19cm/4.92×1.78x7.48in
Package weight:127g/0.28lb
Product List:
1 × Electric shaver
1 × Charging cable
4x Limit comb
</v>
      </c>
      <c r="Y11" s="4" t="str">
        <f t="shared" si="9"/>
        <v>Momihoom 【Service】 If you have any questions, please feel free to contact us and we will answer your questions as soon as possible.</v>
      </c>
      <c r="Z11" s="5" t="s">
        <v>60</v>
      </c>
      <c r="AA11" s="5" t="str">
        <f t="shared" si="10"/>
        <v>Adjustable Comb Attachments: Includes four different-sized comb attachments (1.5mm, 2mm, 3mm, 4mm) to allow for precision trimming and versatile shaving styles.</v>
      </c>
      <c r="AB11" s="4" t="str">
        <f t="shared" si="11"/>
        <v>Compact and Portable Model: With its sleek, modern model and portable size, this shaver is easy to carry and good as a gifts for family members who value convenience and style.</v>
      </c>
      <c r="AC11" s="4" t="str">
        <f t="shared" si="12"/>
        <v>Powerful Motor, No Hair Snagging: Equipped with a strong motor that ensures a good shaving experience without snagging or pulling hair.</v>
      </c>
      <c r="AD11" s="4" t="str">
        <f t="shared" si="13"/>
        <v>Detachable model: Easy and safe to clean. USB Rechargeable &amp; Portable: Convenient for home and car use with its transparent and waterproof model. Product Description:</v>
      </c>
      <c r="AE11" s="4" t="str">
        <f t="shared" si="14"/>
        <v>Product colors: b lack</v>
      </c>
      <c r="AF11" t="s">
        <v>229</v>
      </c>
      <c r="AG11" t="s">
        <v>230</v>
      </c>
      <c r="AH11" t="s">
        <v>63</v>
      </c>
      <c r="AJ11" t="s">
        <v>87</v>
      </c>
      <c r="AK11" t="s">
        <v>88</v>
      </c>
      <c r="AL11" t="s">
        <v>231</v>
      </c>
      <c r="AM11" t="s">
        <v>232</v>
      </c>
      <c r="AN11" s="7">
        <v>0.28</v>
      </c>
      <c r="AO11">
        <v>23.99</v>
      </c>
      <c r="AP11">
        <v>9.57</v>
      </c>
      <c r="AQ11">
        <v>9.99</v>
      </c>
      <c r="AR11" t="str">
        <f t="shared" si="15"/>
        <v>202502999000625432</v>
      </c>
      <c r="AU11" t="s">
        <v>68</v>
      </c>
      <c r="BA11" t="s">
        <v>233</v>
      </c>
      <c r="BB11" t="s">
        <v>234</v>
      </c>
      <c r="BC11" t="s">
        <v>235</v>
      </c>
      <c r="BD11" t="s">
        <v>236</v>
      </c>
      <c r="BE11" t="s">
        <v>237</v>
      </c>
      <c r="BF11" t="s">
        <v>238</v>
      </c>
      <c r="BG11"/>
      <c r="BH11"/>
      <c r="BI11"/>
      <c r="BJ11" t="s">
        <v>239</v>
      </c>
      <c r="BK11" t="str">
        <f t="shared" si="16"/>
        <v>http://108.174.59.131/M1FYdTJpcUF4MFE2Zk93eDJSMkVtQXVQbjBtcy8zeVZCWWdwY3RGQXlsVzQ2Mk9BZUgwbTlwU1VlZ2tCQWlHUS92VHdCNGFtSndNPQ.jpg@100</v>
      </c>
      <c r="BL11" s="3" t="s">
        <v>227</v>
      </c>
      <c r="BM11" s="3"/>
      <c r="BN11" t="s">
        <v>207</v>
      </c>
      <c r="BO11" s="2" t="s">
        <v>208</v>
      </c>
      <c r="BP11" t="s">
        <v>209</v>
      </c>
      <c r="BQ11" s="1" t="s">
        <v>210</v>
      </c>
      <c r="BR11" t="str">
        <f t="shared" si="18"/>
        <v>Home Mini Shaver Car Electric Shaver Portable Beard Shaver USB Charging Shaver Portable Waterproof Shaver Gifts For Family Home Mini Razor Car Electric Razor Portable Beard Razor Usb Charging Razor Portable Waterproof Razor</v>
      </c>
    </row>
    <row r="12" ht="50" customHeight="1" spans="1:70">
      <c r="A12" s="3" t="s">
        <v>240</v>
      </c>
      <c r="B12" t="s">
        <v>55</v>
      </c>
      <c r="C12" t="s">
        <v>56</v>
      </c>
      <c r="D12" t="s">
        <v>57</v>
      </c>
      <c r="E12"/>
      <c r="F12" t="str">
        <f t="shared" si="0"/>
        <v>WXX20250319-ZNP250315005-Momihoom</v>
      </c>
      <c r="G12" t="str">
        <f t="shared" si="1"/>
        <v>WXX20250319-ZNP250315005-Momihoom</v>
      </c>
      <c r="J12" t="str">
        <f t="shared" si="2"/>
        <v>Neck Firming Roller Cream Deeply Moisturizes Tightens The Skin Smoothes The Neck Skin Reduces Wrinkles And Keeps The Neck Soft And Smoothly 100g</v>
      </c>
      <c r="K12" t="s">
        <v>58</v>
      </c>
      <c r="L12" t="str">
        <f t="shared" si="3"/>
        <v>Momihoom Neck Firming Roller Cream Deeply Moisturizes Tightens The Skin Smoothes The Neck Skin Reduces Wrinkles And Keeps The Neck Soft And Smoothly 100g</v>
      </c>
      <c r="M12">
        <f t="shared" si="4"/>
        <v>153</v>
      </c>
      <c r="N12" t="s">
        <v>241</v>
      </c>
      <c r="O12" s="4" t="str">
        <f t="shared" si="5"/>
        <v>Neck Firming Roller Cream Deeply Moisturizes Tightens The Skin Smoothes The Neck Skin Reduces Wrinkles And Keeps The Neck Soft And Smoothly 100g&lt;br&gt;Features:&lt;br&gt;Deeply moisturizing: in moisturizing ingredients, it can deeply moisturize the skin on the neck, improve dryness and roughness, and keep the skin moisturized and .&lt;br&gt;Firming and lifting: The unique helps to tighten the skin on the neck, reduce sagging, enhance the neck , and make the skin look younger and more elastic.&lt;br&gt;Smoothing fine lines: Effectively reduce fine lines and wrinkles on the neck, skin texture, and the delicateness and smoothness of the neck skin.&lt;br&gt;: The light texture is easy to absorb, and the neck skin feels soft and after use, bringing a lasting comfortable experience.&lt;br&gt;Portable : 100g large capacity , with roller massage head, convenient to use anytime, anywhere, promote absorption while providing massage effect, helping to improve skin care effect.&lt;br&gt;Product Description:&lt;br&gt;1x Neck Firming Roller Cream 100g&lt;br&gt;</v>
      </c>
      <c r="P12" s="4" t="str">
        <f t="shared" si="6"/>
        <v>Neck Firming Roller Cream Deeply Moisturizes Tightens The Skin Smoothes The Neck Skin Reduces Wrinkles And Keeps The Neck Soft And Smoothly 100g&lt;br&gt;Features:&lt;br&gt;Deeply moisturizing: in moisturizing ingredients, it can deeply moisturize the skin on the neck, improve dryness and roughness, and keep the skin moisturized and .&lt;br&gt;Firming and lifting: The unique helps to tighten the skin on the neck, reduce sagging, enhance the neck , and make the skin look younger and more elastic.&lt;br&gt;Smoothing fine lines: Effectively reduce fine lines and wrinkles on the neck, skin texture, and the delicateness and smoothness of the neck skin.&lt;br&gt;: The light texture is easy to absorb, and the neck skin feels soft and after use, bringing a lasting comfortable experience.&lt;br&gt;Portable : 100g large capacity , with roller massage head, convenient to use anytime, anywhere, promote absorption while providing massage effect, helping to improve skin care effect.&lt;br&gt;Product Description:&lt;br&gt;1x Neck Firming Roller Cream 100g&lt;br&gt;</v>
      </c>
      <c r="Q12" s="4" t="str">
        <f t="shared" si="7"/>
        <v>Neck Firming Roller Cream Deeply Moisturizes Tightens The Skin Smoothes The Neck Skin Reduces Wrinkles And Keeps The Neck Soft And Smoothly 100g
Features:
Deeply moisturizing: in moisturizing ingredients, it can deeply moisturize the skin on the neck, improve dryness and roughness, and keep the skin moisturized and .
Firming and lifting: The unique helps to tighten the skin on the neck, reduce sagging, enhance the neck , and make the skin look younger and more elastic.
Smoothing fine lines: Effectively reduce fine lines and wrinkles on the neck, skin texture, and the delicateness and smoothness of the neck skin.
: The light texture is easy to absorb, and the neck skin feels soft and after use, bringing a lasting comfortable experience.
Portable : 100g large capacity , with roller massage head, convenient to use anytime, anywhere, promote absorption while providing massage effect, helping to improve skin care effect.
Product Description:
1x Neck Firming Roller Cream 100g
</v>
      </c>
      <c r="R12" s="4" t="str">
        <f t="shared" ref="R12:X12" si="27">REPLACE(Q12,1,FIND(CHAR(10),Q12),)</f>
        <v>Features:
Deeply moisturizing: in moisturizing ingredients, it can deeply moisturize the skin on the neck, improve dryness and roughness, and keep the skin moisturized and .
Firming and lifting: The unique helps to tighten the skin on the neck, reduce sagging, enhance the neck , and make the skin look younger and more elastic.
Smoothing fine lines: Effectively reduce fine lines and wrinkles on the neck, skin texture, and the delicateness and smoothness of the neck skin.
: The light texture is easy to absorb, and the neck skin feels soft and after use, bringing a lasting comfortable experience.
Portable : 100g large capacity , with roller massage head, convenient to use anytime, anywhere, promote absorption while providing massage effect, helping to improve skin care effect.
Product Description:
1x Neck Firming Roller Cream 100g
</v>
      </c>
      <c r="S12" s="5" t="str">
        <f t="shared" si="27"/>
        <v>Deeply moisturizing: in moisturizing ingredients, it can deeply moisturize the skin on the neck, improve dryness and roughness, and keep the skin moisturized and .
Firming and lifting: The unique helps to tighten the skin on the neck, reduce sagging, enhance the neck , and make the skin look younger and more elastic.
Smoothing fine lines: Effectively reduce fine lines and wrinkles on the neck, skin texture, and the delicateness and smoothness of the neck skin.
: The light texture is easy to absorb, and the neck skin feels soft and after use, bringing a lasting comfortable experience.
Portable : 100g large capacity , with roller massage head, convenient to use anytime, anywhere, promote absorption while providing massage effect, helping to improve skin care effect.
Product Description:
1x Neck Firming Roller Cream 100g
</v>
      </c>
      <c r="T12" s="5" t="str">
        <f t="shared" si="27"/>
        <v>Firming and lifting: The unique helps to tighten the skin on the neck, reduce sagging, enhance the neck , and make the skin look younger and more elastic.
Smoothing fine lines: Effectively reduce fine lines and wrinkles on the neck, skin texture, and the delicateness and smoothness of the neck skin.
: The light texture is easy to absorb, and the neck skin feels soft and after use, bringing a lasting comfortable experience.
Portable : 100g large capacity , with roller massage head, convenient to use anytime, anywhere, promote absorption while providing massage effect, helping to improve skin care effect.
Product Description:
1x Neck Firming Roller Cream 100g
</v>
      </c>
      <c r="U12" s="5" t="str">
        <f t="shared" si="27"/>
        <v>Smoothing fine lines: Effectively reduce fine lines and wrinkles on the neck, skin texture, and the delicateness and smoothness of the neck skin.
: The light texture is easy to absorb, and the neck skin feels soft and after use, bringing a lasting comfortable experience.
Portable : 100g large capacity , with roller massage head, convenient to use anytime, anywhere, promote absorption while providing massage effect, helping to improve skin care effect.
Product Description:
1x Neck Firming Roller Cream 100g
</v>
      </c>
      <c r="V12" s="5" t="str">
        <f t="shared" si="27"/>
        <v>: The light texture is easy to absorb, and the neck skin feels soft and after use, bringing a lasting comfortable experience.
Portable : 100g large capacity , with roller massage head, convenient to use anytime, anywhere, promote absorption while providing massage effect, helping to improve skin care effect.
Product Description:
1x Neck Firming Roller Cream 100g
</v>
      </c>
      <c r="W12" s="5" t="str">
        <f t="shared" si="27"/>
        <v>Portable : 100g large capacity , with roller massage head, convenient to use anytime, anywhere, promote absorption while providing massage effect, helping to improve skin care effect.
Product Description:
1x Neck Firming Roller Cream 100g
</v>
      </c>
      <c r="X12" s="5" t="str">
        <f t="shared" si="27"/>
        <v>Product Description:
1x Neck Firming Roller Cream 100g
</v>
      </c>
      <c r="Y12" s="4" t="str">
        <f t="shared" si="9"/>
        <v>Momihoom 【Service】 If you have any questions, please feel free to contact us and we will answer your questions as soon as possible.</v>
      </c>
      <c r="Z12" s="5" t="s">
        <v>60</v>
      </c>
      <c r="AA12" s="5" t="str">
        <f t="shared" si="10"/>
        <v>Deeply moisturizing: in moisturizing ingredients, it can deeply moisturize the skin on the neck, improve dryness and roughness, and keep the skin moisturized and .</v>
      </c>
      <c r="AB12" s="4" t="str">
        <f t="shared" si="11"/>
        <v>Firming and lifting: The unique helps to tighten the skin on the neck, reduce sagging, enhance the neck , and make the skin look younger and more elastic.</v>
      </c>
      <c r="AC12" s="4" t="str">
        <f t="shared" si="12"/>
        <v>Smoothing fine lines: Effectively reduce fine lines and wrinkles on the neck, skin texture, and the delicateness and smoothness of the neck skin.</v>
      </c>
      <c r="AD12" s="4" t="str">
        <f t="shared" si="13"/>
        <v>: The light texture is easy to absorb, and the neck skin feels soft and after use, bringing a lasting comfortable experience.</v>
      </c>
      <c r="AE12" s="4" t="str">
        <f t="shared" si="14"/>
        <v>Portable : 100g large capacity , with roller massage head, convenient to use anytime, anywhere, promote absorption while providing massage effect, helping to improve skin care effect.</v>
      </c>
      <c r="AF12" t="s">
        <v>242</v>
      </c>
      <c r="AG12" t="s">
        <v>86</v>
      </c>
      <c r="AH12" t="s">
        <v>63</v>
      </c>
      <c r="AJ12" t="s">
        <v>87</v>
      </c>
      <c r="AK12" t="s">
        <v>88</v>
      </c>
      <c r="AL12" t="s">
        <v>243</v>
      </c>
      <c r="AM12" t="s">
        <v>244</v>
      </c>
      <c r="AN12" s="7">
        <v>0.26</v>
      </c>
      <c r="AO12">
        <v>22.99</v>
      </c>
      <c r="AP12">
        <v>9.08</v>
      </c>
      <c r="AQ12">
        <v>8.99</v>
      </c>
      <c r="AR12" t="str">
        <f t="shared" si="15"/>
        <v>202502999000625432</v>
      </c>
      <c r="AU12" t="s">
        <v>68</v>
      </c>
      <c r="BA12" t="s">
        <v>245</v>
      </c>
      <c r="BB12" t="s">
        <v>246</v>
      </c>
      <c r="BC12" t="s">
        <v>247</v>
      </c>
      <c r="BD12" t="s">
        <v>248</v>
      </c>
      <c r="BE12" t="s">
        <v>249</v>
      </c>
      <c r="BF12" t="s">
        <v>250</v>
      </c>
      <c r="BG12" t="s">
        <v>251</v>
      </c>
      <c r="BH12" t="s">
        <v>252</v>
      </c>
      <c r="BI12" t="s">
        <v>253</v>
      </c>
      <c r="BJ12" t="s">
        <v>254</v>
      </c>
      <c r="BK12" t="str">
        <f t="shared" si="16"/>
        <v>http://108.174.59.131/N040Y2tkZkJtZ2QwMDhVZnBwVlhzVjUyc0dmUjBMaVhKc1ZEcGQrajFsc0NMeE5aaUw2WHR1TnZ2MzZKc2NXZ3kzUEZOY1h3RVVRPQ.jpg@100</v>
      </c>
      <c r="BL12" s="3" t="s">
        <v>240</v>
      </c>
      <c r="BM12" s="3"/>
      <c r="BN12" t="s">
        <v>255</v>
      </c>
      <c r="BO12" s="2" t="s">
        <v>256</v>
      </c>
      <c r="BP12" t="s">
        <v>257</v>
      </c>
      <c r="BQ12" s="1" t="s">
        <v>258</v>
      </c>
      <c r="BR12" t="str">
        <f t="shared" si="18"/>
        <v>Neck Firming Roller Cream Deeply Moisturizes Tightens The Skin Smoothes The Neck Skin Reduces Wrinkles And Keeps The Neck Soft And Smoothly 100g Neck Roller Cream 100G</v>
      </c>
    </row>
    <row r="13" ht="50" customHeight="1" spans="1:70">
      <c r="A13" s="3" t="s">
        <v>259</v>
      </c>
      <c r="B13" t="s">
        <v>55</v>
      </c>
      <c r="C13" t="s">
        <v>56</v>
      </c>
      <c r="D13" t="s">
        <v>57</v>
      </c>
      <c r="F13" t="str">
        <f t="shared" si="0"/>
        <v>WXX20250319-CCT250315009-Momihoom</v>
      </c>
      <c r="G13" t="str">
        <f t="shared" si="1"/>
        <v>WXX20250319-CCT250315009-Momihoom</v>
      </c>
      <c r="J13" t="str">
        <f t="shared" si="2"/>
        <v>Repairing Dark Circles Bag Wrinkles Eye Creams Oil Firming Eye Cream 20g</v>
      </c>
      <c r="K13" t="s">
        <v>58</v>
      </c>
      <c r="L13" t="str">
        <f t="shared" si="3"/>
        <v>Momihoom Repairing Dark Circles Bag Wrinkles Eye Creams Oil Firming Eye Cream 20g</v>
      </c>
      <c r="M13">
        <f t="shared" si="4"/>
        <v>81</v>
      </c>
      <c r="N13" t="s">
        <v>260</v>
      </c>
      <c r="O13" s="4" t="str">
        <f t="shared" si="5"/>
        <v>Repairing Dark Circles Bag Wrinkles Eye Creams Oil Firming Eye Cream 20g&lt;br&gt;Features:&lt;br&gt;It is a powerful -wrinkle microcream that works quickly and effectively to diminish the visible signs of aging.&lt;br&gt;diminishes the appearance of fine lines and wrinkles&lt;br&gt;Erases the appearance of dark circles and puffiness under the eyes&lt;br&gt;Minimizes the appearance of pores&lt;br&gt;Helps to even texture&lt;br&gt;Product Description:&lt;br&gt;1*pc Moisturizing Eye Cream&lt;br&gt;</v>
      </c>
      <c r="P13" s="4" t="str">
        <f t="shared" si="6"/>
        <v>Repairing Dark Circles Bag Wrinkles Eye Creams Oil Firming Eye Cream 20g&lt;br&gt;Features:&lt;br&gt;It is a powerful -wrinkle microcream that works quickly and effectively to diminish the visible signs of aging.&lt;br&gt;diminishes the appearance of fine lines and wrinkles&lt;br&gt;Erases the appearance of dark circles and puffiness under the eyes&lt;br&gt;Minimizes the appearance of pores&lt;br&gt;Helps to even texture&lt;br&gt;Product Description:&lt;br&gt;1*pc Moisturizing Eye Cream&lt;br&gt;</v>
      </c>
      <c r="Q13" s="4" t="str">
        <f t="shared" si="7"/>
        <v>Repairing Dark Circles Bag Wrinkles Eye Creams Oil Firming Eye Cream 20g
Features:
It is a powerful -wrinkle microcream that works quickly and effectively to diminish the visible signs of aging.
diminishes the appearance of fine lines and wrinkles
Erases the appearance of dark circles and puffiness under the eyes
Minimizes the appearance of pores
Helps to even texture
Product Description:
1*pc Moisturizing Eye Cream
</v>
      </c>
      <c r="R13" s="4" t="str">
        <f t="shared" ref="R13:X13" si="28">REPLACE(Q13,1,FIND(CHAR(10),Q13),)</f>
        <v>Features:
It is a powerful -wrinkle microcream that works quickly and effectively to diminish the visible signs of aging.
diminishes the appearance of fine lines and wrinkles
Erases the appearance of dark circles and puffiness under the eyes
Minimizes the appearance of pores
Helps to even texture
Product Description:
1*pc Moisturizing Eye Cream
</v>
      </c>
      <c r="S13" s="5" t="str">
        <f t="shared" si="28"/>
        <v>It is a powerful -wrinkle microcream that works quickly and effectively to diminish the visible signs of aging.
diminishes the appearance of fine lines and wrinkles
Erases the appearance of dark circles and puffiness under the eyes
Minimizes the appearance of pores
Helps to even texture
Product Description:
1*pc Moisturizing Eye Cream
</v>
      </c>
      <c r="T13" s="5" t="str">
        <f t="shared" si="28"/>
        <v>diminishes the appearance of fine lines and wrinkles
Erases the appearance of dark circles and puffiness under the eyes
Minimizes the appearance of pores
Helps to even texture
Product Description:
1*pc Moisturizing Eye Cream
</v>
      </c>
      <c r="U13" s="5" t="str">
        <f t="shared" si="28"/>
        <v>Erases the appearance of dark circles and puffiness under the eyes
Minimizes the appearance of pores
Helps to even texture
Product Description:
1*pc Moisturizing Eye Cream
</v>
      </c>
      <c r="V13" s="5" t="str">
        <f t="shared" si="28"/>
        <v>Minimizes the appearance of pores
Helps to even texture
Product Description:
1*pc Moisturizing Eye Cream
</v>
      </c>
      <c r="W13" s="5" t="str">
        <f t="shared" si="28"/>
        <v>Helps to even texture
Product Description:
1*pc Moisturizing Eye Cream
</v>
      </c>
      <c r="X13" s="5" t="str">
        <f t="shared" si="28"/>
        <v>Product Description:
1*pc Moisturizing Eye Cream
</v>
      </c>
      <c r="Y13" s="4" t="str">
        <f t="shared" si="9"/>
        <v>Momihoom 【Service】 If you have any questions, please feel free to contact us and we will answer your questions as soon as possible.</v>
      </c>
      <c r="Z13" s="5" t="s">
        <v>60</v>
      </c>
      <c r="AA13" s="5" t="str">
        <f t="shared" si="10"/>
        <v>It is a powerful -wrinkle microcream that works quickly and effectively to diminish the visible signs of aging.</v>
      </c>
      <c r="AB13" s="4" t="str">
        <f t="shared" si="11"/>
        <v>diminishes the appearance of fine lines and wrinkles</v>
      </c>
      <c r="AC13" s="4" t="str">
        <f t="shared" si="12"/>
        <v>Erases the appearance of dark circles and puffiness under the eyes</v>
      </c>
      <c r="AD13" s="4" t="str">
        <f t="shared" si="13"/>
        <v>Minimizes the appearance of pores</v>
      </c>
      <c r="AE13" s="4" t="str">
        <f t="shared" si="14"/>
        <v>Helps to even texture</v>
      </c>
      <c r="AF13" t="s">
        <v>261</v>
      </c>
      <c r="AG13" t="s">
        <v>142</v>
      </c>
      <c r="AH13" t="s">
        <v>63</v>
      </c>
      <c r="AJ13" t="s">
        <v>87</v>
      </c>
      <c r="AK13" t="s">
        <v>88</v>
      </c>
      <c r="AL13" t="s">
        <v>143</v>
      </c>
      <c r="AM13" t="s">
        <v>262</v>
      </c>
      <c r="AN13" s="7">
        <v>0.07</v>
      </c>
      <c r="AO13">
        <v>15.99</v>
      </c>
      <c r="AP13">
        <v>6.3</v>
      </c>
      <c r="AQ13">
        <v>5.99</v>
      </c>
      <c r="AR13" t="str">
        <f t="shared" si="15"/>
        <v>202502999000625431</v>
      </c>
      <c r="AU13" t="s">
        <v>68</v>
      </c>
      <c r="BA13" t="s">
        <v>263</v>
      </c>
      <c r="BB13" t="s">
        <v>264</v>
      </c>
      <c r="BC13" t="s">
        <v>265</v>
      </c>
      <c r="BD13" t="s">
        <v>266</v>
      </c>
      <c r="BE13" t="s">
        <v>267</v>
      </c>
      <c r="BF13" t="s">
        <v>268</v>
      </c>
      <c r="BG13" t="s">
        <v>269</v>
      </c>
      <c r="BH13" t="s">
        <v>270</v>
      </c>
      <c r="BI13" t="s">
        <v>271</v>
      </c>
      <c r="BJ13" t="s">
        <v>272</v>
      </c>
      <c r="BK13" t="str">
        <f t="shared" si="16"/>
        <v>http://108.174.59.131/bWR5YnlZS3JWRjh1Z1lNeGsvMDNncnExbTNSZGFXSXRkeG41eUZWS2lnRjQyQ3VNNXZDVlBSZ0pxWEZ1QWdQd2pZbVFpVDl0M3dRPQ.jpg@100</v>
      </c>
      <c r="BL13" s="3" t="s">
        <v>259</v>
      </c>
      <c r="BM13" s="3"/>
      <c r="BN13" t="s">
        <v>273</v>
      </c>
      <c r="BO13" s="2" t="s">
        <v>274</v>
      </c>
      <c r="BP13" t="s">
        <v>275</v>
      </c>
      <c r="BQ13" s="1" t="s">
        <v>276</v>
      </c>
      <c r="BR13" t="str">
        <f t="shared" si="18"/>
        <v>Repairing Dark Circles Bag Wrinkles Eye Creams Oil Firming Eye Cream 20g Anti-Aging Eye Gel 20G</v>
      </c>
    </row>
    <row r="14" ht="50" customHeight="1" spans="1:70">
      <c r="A14" s="3" t="s">
        <v>277</v>
      </c>
      <c r="B14" t="s">
        <v>55</v>
      </c>
      <c r="C14" t="s">
        <v>56</v>
      </c>
      <c r="D14" t="s">
        <v>57</v>
      </c>
      <c r="E14"/>
      <c r="F14" t="str">
        <f t="shared" si="0"/>
        <v>WXX20250319-MFF250315001-Momihoom</v>
      </c>
      <c r="G14" t="str">
        <f t="shared" si="1"/>
        <v>WXX20250319-MFF250315001-Momihoom</v>
      </c>
      <c r="J14" t="str">
        <f t="shared" si="2"/>
        <v>3-pack Peel-off Lip Liner Matte Not Easy To Smudges Lip Liner 9ml</v>
      </c>
      <c r="K14" t="s">
        <v>58</v>
      </c>
      <c r="L14" t="str">
        <f t="shared" si="3"/>
        <v>Momihoom 3-pack Peel-off Lip Liner Matte Not Easy To Smudges Lip Liner 9ml</v>
      </c>
      <c r="M14">
        <f t="shared" si="4"/>
        <v>74</v>
      </c>
      <c r="N14" t="s">
        <v>278</v>
      </c>
      <c r="O14" s="4" t="str">
        <f t="shared" si="5"/>
        <v>3-pack Peel-off Lip Liner Matte Not Easy To Smudges Lip Liner 9ml&lt;br&gt;Features:&lt;br&gt;Matte effect: The lip liner uses a matte , which can effectively gloss and make the lip makeup more natural and clean.&lt;br&gt;Not easy to : The special makes the lip liner and not easy to . Even if used for a long time, the lip lines are still clear and maintain a makeup.&lt;br&gt;Peel-off : It can be easily applied during use, and the product can be easily removed by peeling after drying. It is convenient to use and reduces the steps of makeup removal.&lt;br&gt;Delicate outline: The pen head is finely designed to facilitate the outline of the lip shape, ensure accurate lines, and enhance the three-dimensional sense of the overall lip makeup.&lt;br&gt;Multiple colors: Each set contains three different colors, suitable for different and makeup needs, to meet a variety of beauty styles.&lt;br&gt;Product Description:&lt;br&gt;Capacity：3*3ml&lt;br&gt;</v>
      </c>
      <c r="P14" s="4" t="str">
        <f t="shared" si="6"/>
        <v>3-pack Peel-off Lip Liner Matte Not Easy To Smudges Lip Liner 9ml&lt;br&gt;Features:&lt;br&gt;Matte effect: The lip liner uses a matte , which can effectively gloss and make the lip makeup more natural and clean.&lt;br&gt;Not easy to : The special makes the lip liner and not easy to . Even if used for a long time, the lip lines are still clear and maintain a makeup.&lt;br&gt;Peel-off : It can be easily applied during use, and the product can be easily removed by peeling after drying. It is convenient to use and reduces the steps of makeup removal.&lt;br&gt;Delicate outline: The pen head is finely designed to facilitate the outline of the lip shape, ensure accurate lines, and enhance the three-dimensional sense of the overall lip makeup.&lt;br&gt;Multiple colors: Each set contains three different colors, suitable for different and makeup needs, to meet a variety of beauty styles.&lt;br&gt;Product Description:&lt;br&gt;Capacity：3*3ml&lt;br&gt;</v>
      </c>
      <c r="Q14" s="4" t="str">
        <f t="shared" si="7"/>
        <v>3-pack Peel-off Lip Liner Matte Not Easy To Smudges Lip Liner 9ml
Features:
Matte effect: The lip liner uses a matte , which can effectively gloss and make the lip makeup more natural and clean.
Not easy to : The special makes the lip liner and not easy to . Even if used for a long time, the lip lines are still clear and maintain a makeup.
Peel-off : It can be easily applied during use, and the product can be easily removed by peeling after drying. It is convenient to use and reduces the steps of makeup removal.
Delicate outline: The pen head is finely designed to facilitate the outline of the lip shape, ensure accurate lines, and enhance the three-dimensional sense of the overall lip makeup.
Multiple colors: Each set contains three different colors, suitable for different and makeup needs, to meet a variety of beauty styles.
Product Description:
Capacity：3*3ml
</v>
      </c>
      <c r="R14" s="4" t="str">
        <f t="shared" ref="R14:X14" si="29">REPLACE(Q14,1,FIND(CHAR(10),Q14),)</f>
        <v>Features:
Matte effect: The lip liner uses a matte , which can effectively gloss and make the lip makeup more natural and clean.
Not easy to : The special makes the lip liner and not easy to . Even if used for a long time, the lip lines are still clear and maintain a makeup.
Peel-off : It can be easily applied during use, and the product can be easily removed by peeling after drying. It is convenient to use and reduces the steps of makeup removal.
Delicate outline: The pen head is finely designed to facilitate the outline of the lip shape, ensure accurate lines, and enhance the three-dimensional sense of the overall lip makeup.
Multiple colors: Each set contains three different colors, suitable for different and makeup needs, to meet a variety of beauty styles.
Product Description:
Capacity：3*3ml
</v>
      </c>
      <c r="S14" s="5" t="str">
        <f t="shared" si="29"/>
        <v>Matte effect: The lip liner uses a matte , which can effectively gloss and make the lip makeup more natural and clean.
Not easy to : The special makes the lip liner and not easy to . Even if used for a long time, the lip lines are still clear and maintain a makeup.
Peel-off : It can be easily applied during use, and the product can be easily removed by peeling after drying. It is convenient to use and reduces the steps of makeup removal.
Delicate outline: The pen head is finely designed to facilitate the outline of the lip shape, ensure accurate lines, and enhance the three-dimensional sense of the overall lip makeup.
Multiple colors: Each set contains three different colors, suitable for different and makeup needs, to meet a variety of beauty styles.
Product Description:
Capacity：3*3ml
</v>
      </c>
      <c r="T14" s="5" t="str">
        <f t="shared" si="29"/>
        <v>Not easy to : The special makes the lip liner and not easy to . Even if used for a long time, the lip lines are still clear and maintain a makeup.
Peel-off : It can be easily applied during use, and the product can be easily removed by peeling after drying. It is convenient to use and reduces the steps of makeup removal.
Delicate outline: The pen head is finely designed to facilitate the outline of the lip shape, ensure accurate lines, and enhance the three-dimensional sense of the overall lip makeup.
Multiple colors: Each set contains three different colors, suitable for different and makeup needs, to meet a variety of beauty styles.
Product Description:
Capacity：3*3ml
</v>
      </c>
      <c r="U14" s="5" t="str">
        <f t="shared" si="29"/>
        <v>Peel-off : It can be easily applied during use, and the product can be easily removed by peeling after drying. It is convenient to use and reduces the steps of makeup removal.
Delicate outline: The pen head is finely designed to facilitate the outline of the lip shape, ensure accurate lines, and enhance the three-dimensional sense of the overall lip makeup.
Multiple colors: Each set contains three different colors, suitable for different and makeup needs, to meet a variety of beauty styles.
Product Description:
Capacity：3*3ml
</v>
      </c>
      <c r="V14" s="5" t="str">
        <f t="shared" si="29"/>
        <v>Delicate outline: The pen head is finely designed to facilitate the outline of the lip shape, ensure accurate lines, and enhance the three-dimensional sense of the overall lip makeup.
Multiple colors: Each set contains three different colors, suitable for different and makeup needs, to meet a variety of beauty styles.
Product Description:
Capacity：3*3ml
</v>
      </c>
      <c r="W14" s="5" t="str">
        <f t="shared" si="29"/>
        <v>Multiple colors: Each set contains three different colors, suitable for different and makeup needs, to meet a variety of beauty styles.
Product Description:
Capacity：3*3ml
</v>
      </c>
      <c r="X14" s="5" t="str">
        <f t="shared" si="29"/>
        <v>Product Description:
Capacity：3*3ml
</v>
      </c>
      <c r="Y14" s="4" t="str">
        <f t="shared" si="9"/>
        <v>Momihoom 【Service】 If you have any questions, please feel free to contact us and we will answer your questions as soon as possible.</v>
      </c>
      <c r="Z14" s="5" t="s">
        <v>60</v>
      </c>
      <c r="AA14" s="5" t="str">
        <f t="shared" si="10"/>
        <v>Matte effect: The lip liner uses a matte , which can effectively gloss and make the lip makeup more natural and clean.</v>
      </c>
      <c r="AB14" s="4" t="str">
        <f t="shared" si="11"/>
        <v>Not easy to : The special makes the lip liner and not easy to . Even if used for a long time, the lip lines are still clear and maintain a makeup.</v>
      </c>
      <c r="AC14" s="4" t="str">
        <f t="shared" si="12"/>
        <v>Peel-off : It can be easily applied during use, and the product can be easily removed by peeling after drying. It is convenient to use and reduces the steps of makeup removal.</v>
      </c>
      <c r="AD14" s="4" t="str">
        <f t="shared" si="13"/>
        <v>Delicate outline: The pen head is finely designed to facilitate the outline of the lip shape, ensure accurate lines, and enhance the three-dimensional sense of the overall lip makeup.</v>
      </c>
      <c r="AE14" s="4" t="str">
        <f t="shared" si="14"/>
        <v>Multiple colors: Each set contains three different colors, suitable for different and makeup needs, to meet a variety of beauty styles.</v>
      </c>
      <c r="AF14" t="s">
        <v>279</v>
      </c>
      <c r="AG14" t="s">
        <v>280</v>
      </c>
      <c r="AH14" t="s">
        <v>63</v>
      </c>
      <c r="AJ14" t="s">
        <v>87</v>
      </c>
      <c r="AK14" t="s">
        <v>88</v>
      </c>
      <c r="AL14" t="s">
        <v>281</v>
      </c>
      <c r="AM14" t="s">
        <v>282</v>
      </c>
      <c r="AN14" s="7">
        <v>0.12</v>
      </c>
      <c r="AO14">
        <v>17.99</v>
      </c>
      <c r="AP14">
        <v>7.25</v>
      </c>
      <c r="AQ14">
        <v>6.99</v>
      </c>
      <c r="AR14" t="str">
        <f t="shared" si="15"/>
        <v>202502999000625431</v>
      </c>
      <c r="AU14" t="s">
        <v>68</v>
      </c>
      <c r="BA14" t="s">
        <v>283</v>
      </c>
      <c r="BB14" t="s">
        <v>284</v>
      </c>
      <c r="BC14" t="s">
        <v>285</v>
      </c>
      <c r="BD14" t="s">
        <v>286</v>
      </c>
      <c r="BE14" t="s">
        <v>287</v>
      </c>
      <c r="BF14" t="s">
        <v>288</v>
      </c>
      <c r="BG14" t="s">
        <v>289</v>
      </c>
      <c r="BH14" t="s">
        <v>290</v>
      </c>
      <c r="BI14" t="s">
        <v>291</v>
      </c>
      <c r="BJ14" t="s">
        <v>292</v>
      </c>
      <c r="BK14" t="str">
        <f t="shared" si="16"/>
        <v>http://108.174.59.131/QTBsS3BMSmVIZVFHcXQrelg3MVVwUnJLVllFYnU2ci9vb3Jnd2FENWpEa05TRmdKeHJMR21DUDRWekI5MTZYcnVwRUk1aXkvV0dRPQ.jpg@100</v>
      </c>
      <c r="BL14" s="3" t="s">
        <v>277</v>
      </c>
      <c r="BM14" s="3"/>
      <c r="BN14" t="s">
        <v>293</v>
      </c>
      <c r="BO14" s="2" t="s">
        <v>294</v>
      </c>
      <c r="BP14" t="s">
        <v>295</v>
      </c>
      <c r="BQ14" s="1" t="s">
        <v>296</v>
      </c>
      <c r="BR14" t="str">
        <f t="shared" si="18"/>
        <v>3-pack Peel-off Lip Liner Matte Not Easy To Smudges Lip Liner 9ml Tear-Off Lip Liner 3-Pack (3*3Ml)</v>
      </c>
    </row>
    <row r="15" ht="50" customHeight="1" spans="1:70">
      <c r="A15" s="3" t="s">
        <v>297</v>
      </c>
      <c r="B15" t="s">
        <v>55</v>
      </c>
      <c r="C15" t="s">
        <v>56</v>
      </c>
      <c r="D15" t="s">
        <v>57</v>
      </c>
      <c r="E15"/>
      <c r="F15" t="str">
        <f t="shared" si="0"/>
        <v>WXX20250319-CQQ250315003-Momihoom</v>
      </c>
      <c r="G15" t="str">
        <f t="shared" si="1"/>
        <v>WXX20250319-CQQ250315003-Momihoom</v>
      </c>
      <c r="J15" t="str">
        <f t="shared" si="2"/>
        <v>Exfoliating Facial Mask Deeply Moisturizes Lightens Dullness Tightens Pores Improves Skin Firmness And Deeply Moisturizes</v>
      </c>
      <c r="K15" t="s">
        <v>58</v>
      </c>
      <c r="L15" t="str">
        <f t="shared" si="3"/>
        <v>Momihoom Exfoliating Facial Mask Deeply Moisturizes Lightens Dullness Tightens Pores Improves Skin Firmness And Deeply Moisturizes</v>
      </c>
      <c r="M15">
        <f t="shared" si="4"/>
        <v>130</v>
      </c>
      <c r="N15" t="s">
        <v>298</v>
      </c>
      <c r="O15" s="4" t="str">
        <f t="shared" si="5"/>
        <v>Exfoliating Facial Mask Deeply Moisturizes Lightens Dullness Tightens Pores Improves Skin Firmness And Deeply Moisturizes&lt;br&gt;Features:&lt;br&gt;1. moisturizing: Provides the needed by the skin, keeps the skin moisturized all day, and relieves dryness.&lt;br&gt;2. Firms the skin: Makes the skin look firmer and smoother by enhancing skin elasticity.&lt;br&gt;3. Reduces wrinkles: Effectively reduces the appearance of wrinkles and smoothes the skin.&lt;br&gt;4. Repairs the barrier: Strengthens the skin barrier, helps maintain the water-oil , and avoids external irritation.&lt;br&gt;5. Provides a comfortable experience, and the skin feels soft and delicate after use.&lt;br&gt;Product Description:&lt;br&gt;DIRECTIONS OF SAFE USE：&lt;br&gt;1. Keep your face dry at, then apply an appropriate amount of this product evenly on your facial skin. After waiting for 15 minutes, gently peel off the mask and wash it off with warm water.&lt;br&gt;2. Can be used with tools.&lt;br&gt;Net weight:100g&lt;br&gt;Gross weight: 136g&lt;br&gt;Product size:&lt;br&gt;Hose: 6.3*14.4CM&lt;br&gt;Brush: 3.2*13.5cm&lt;br&gt;Product packaging: Box&lt;br&gt;Package Content:&lt;br&gt;1x facial mask&lt;br&gt;1x facial mask brush&lt;br&gt;</v>
      </c>
      <c r="P15" s="4" t="str">
        <f t="shared" si="6"/>
        <v>Exfoliating Facial Mask Deeply Moisturizes Lightens Dullness Tightens Pores Improves Skin Firmness And Deeply Moisturizes&lt;br&gt;Features:&lt;br&gt;1. moisturizing: Provides the needed by the skin, keeps the skin moisturized all day, and relieves dryness.&lt;br&gt;2. Firms the skin: Makes the skin look firmer and smoother by enhancing skin elasticity.&lt;br&gt;3. Reduces wrinkles: Effectively reduces the appearance of wrinkles and smoothes the skin.&lt;br&gt;4. Repairs the barrier: Strengthens the skin barrier, helps maintain the water-oil , and avoids external irritation.&lt;br&gt;5. Provides a comfortable experience, and the skin feels soft and delicate after use.&lt;br&gt;Product Description:&lt;br&gt;DIRECTIONS OF SAFE USE：&lt;br&gt;1. Keep your face dry at, then apply an appropriate amount of this product evenly on your facial skin. After waiting for 15 minutes, gently peel off the mask and wash it off with warm water.&lt;br&gt;2. Can be used with tools.&lt;br&gt;Net weight:100g&lt;br&gt;Gross weight: 136g&lt;br&gt;Product size:&lt;br&gt;Hose: 6.3*14.4CM&lt;br&gt;Brush: 3.2*13.5cm&lt;br&gt;Product packaging: Box&lt;br&gt;Package Content:&lt;br&gt;1x facial mask&lt;br&gt;1x facial mask brush&lt;br&gt;</v>
      </c>
      <c r="Q15" s="4" t="str">
        <f t="shared" si="7"/>
        <v>Exfoliating Facial Mask Deeply Moisturizes Lightens Dullness Tightens Pores Improves Skin Firmness And Deeply Moisturizes
Features:
1. moisturizing: Provides the needed by the skin, keeps the skin moisturized all day, and relieves dryness.
2. Firms the skin: Makes the skin look firmer and smoother by enhancing skin elasticity.
3. Reduces wrinkles: Effectively reduces the appearance of wrinkles and smoothes the skin.
4. Repairs the barrier: Strengthens the skin barrier, helps maintain the water-oil , and avoids external irritation.
5. Provides a comfortable experience, and the skin feels soft and delicate after use.
Product Description:
DIRECTIONS OF SAFE USE：
1. Keep your face dry at, then apply an appropriate amount of this product evenly on your facial skin. After waiting for 15 minutes, gently peel off the mask and wash it off with warm water.
2. Can be used with tools.
Net weight:100g
Gross weight: 136g
Product size:
Hose: 6.3*14.4CM
Brush: 3.2*13.5cm
Product packaging: Box
Package Content:
1x facial mask
1x facial mask brush
</v>
      </c>
      <c r="R15" s="4" t="str">
        <f t="shared" ref="R15:X15" si="30">REPLACE(Q15,1,FIND(CHAR(10),Q15),)</f>
        <v>Features:
1. moisturizing: Provides the needed by the skin, keeps the skin moisturized all day, and relieves dryness.
2. Firms the skin: Makes the skin look firmer and smoother by enhancing skin elasticity.
3. Reduces wrinkles: Effectively reduces the appearance of wrinkles and smoothes the skin.
4. Repairs the barrier: Strengthens the skin barrier, helps maintain the water-oil , and avoids external irritation.
5. Provides a comfortable experience, and the skin feels soft and delicate after use.
Product Description:
DIRECTIONS OF SAFE USE：
1. Keep your face dry at, then apply an appropriate amount of this product evenly on your facial skin. After waiting for 15 minutes, gently peel off the mask and wash it off with warm water.
2. Can be used with tools.
Net weight:100g
Gross weight: 136g
Product size:
Hose: 6.3*14.4CM
Brush: 3.2*13.5cm
Product packaging: Box
Package Content:
1x facial mask
1x facial mask brush
</v>
      </c>
      <c r="S15" s="5" t="str">
        <f t="shared" si="30"/>
        <v>1. moisturizing: Provides the needed by the skin, keeps the skin moisturized all day, and relieves dryness.
2. Firms the skin: Makes the skin look firmer and smoother by enhancing skin elasticity.
3. Reduces wrinkles: Effectively reduces the appearance of wrinkles and smoothes the skin.
4. Repairs the barrier: Strengthens the skin barrier, helps maintain the water-oil , and avoids external irritation.
5. Provides a comfortable experience, and the skin feels soft and delicate after use.
Product Description:
DIRECTIONS OF SAFE USE：
1. Keep your face dry at, then apply an appropriate amount of this product evenly on your facial skin. After waiting for 15 minutes, gently peel off the mask and wash it off with warm water.
2. Can be used with tools.
Net weight:100g
Gross weight: 136g
Product size:
Hose: 6.3*14.4CM
Brush: 3.2*13.5cm
Product packaging: Box
Package Content:
1x facial mask
1x facial mask brush
</v>
      </c>
      <c r="T15" s="5" t="str">
        <f t="shared" si="30"/>
        <v>2. Firms the skin: Makes the skin look firmer and smoother by enhancing skin elasticity.
3. Reduces wrinkles: Effectively reduces the appearance of wrinkles and smoothes the skin.
4. Repairs the barrier: Strengthens the skin barrier, helps maintain the water-oil , and avoids external irritation.
5. Provides a comfortable experience, and the skin feels soft and delicate after use.
Product Description:
DIRECTIONS OF SAFE USE：
1. Keep your face dry at, then apply an appropriate amount of this product evenly on your facial skin. After waiting for 15 minutes, gently peel off the mask and wash it off with warm water.
2. Can be used with tools.
Net weight:100g
Gross weight: 136g
Product size:
Hose: 6.3*14.4CM
Brush: 3.2*13.5cm
Product packaging: Box
Package Content:
1x facial mask
1x facial mask brush
</v>
      </c>
      <c r="U15" s="5" t="str">
        <f t="shared" si="30"/>
        <v>3. Reduces wrinkles: Effectively reduces the appearance of wrinkles and smoothes the skin.
4. Repairs the barrier: Strengthens the skin barrier, helps maintain the water-oil , and avoids external irritation.
5. Provides a comfortable experience, and the skin feels soft and delicate after use.
Product Description:
DIRECTIONS OF SAFE USE：
1. Keep your face dry at, then apply an appropriate amount of this product evenly on your facial skin. After waiting for 15 minutes, gently peel off the mask and wash it off with warm water.
2. Can be used with tools.
Net weight:100g
Gross weight: 136g
Product size:
Hose: 6.3*14.4CM
Brush: 3.2*13.5cm
Product packaging: Box
Package Content:
1x facial mask
1x facial mask brush
</v>
      </c>
      <c r="V15" s="5" t="str">
        <f t="shared" si="30"/>
        <v>4. Repairs the barrier: Strengthens the skin barrier, helps maintain the water-oil , and avoids external irritation.
5. Provides a comfortable experience, and the skin feels soft and delicate after use.
Product Description:
DIRECTIONS OF SAFE USE：
1. Keep your face dry at, then apply an appropriate amount of this product evenly on your facial skin. After waiting for 15 minutes, gently peel off the mask and wash it off with warm water.
2. Can be used with tools.
Net weight:100g
Gross weight: 136g
Product size:
Hose: 6.3*14.4CM
Brush: 3.2*13.5cm
Product packaging: Box
Package Content:
1x facial mask
1x facial mask brush
</v>
      </c>
      <c r="W15" s="5" t="str">
        <f t="shared" si="30"/>
        <v>5. Provides a comfortable experience, and the skin feels soft and delicate after use.
Product Description:
DIRECTIONS OF SAFE USE：
1. Keep your face dry at, then apply an appropriate amount of this product evenly on your facial skin. After waiting for 15 minutes, gently peel off the mask and wash it off with warm water.
2. Can be used with tools.
Net weight:100g
Gross weight: 136g
Product size:
Hose: 6.3*14.4CM
Brush: 3.2*13.5cm
Product packaging: Box
Package Content:
1x facial mask
1x facial mask brush
</v>
      </c>
      <c r="X15" s="5" t="str">
        <f t="shared" si="30"/>
        <v>Product Description:
DIRECTIONS OF SAFE USE：
1. Keep your face dry at, then apply an appropriate amount of this product evenly on your facial skin. After waiting for 15 minutes, gently peel off the mask and wash it off with warm water.
2. Can be used with tools.
Net weight:100g
Gross weight: 136g
Product size:
Hose: 6.3*14.4CM
Brush: 3.2*13.5cm
Product packaging: Box
Package Content:
1x facial mask
1x facial mask brush
</v>
      </c>
      <c r="Y15" s="4" t="str">
        <f t="shared" si="9"/>
        <v>Momihoom 【Service】 If you have any questions, please feel free to contact us and we will answer your questions as soon as possible.</v>
      </c>
      <c r="Z15" s="5" t="s">
        <v>60</v>
      </c>
      <c r="AA15" s="5" t="str">
        <f t="shared" si="10"/>
        <v>1. moisturizing: Provides the needed by the skin, keeps the skin moisturized all day, and relieves dryness.</v>
      </c>
      <c r="AB15" s="4" t="str">
        <f t="shared" si="11"/>
        <v>2. Firms the skin: Makes the skin look firmer and smoother by enhancing skin elasticity.</v>
      </c>
      <c r="AC15" s="4" t="str">
        <f t="shared" si="12"/>
        <v>3. Reduces wrinkles: Effectively reduces the appearance of wrinkles and smoothes the skin.</v>
      </c>
      <c r="AD15" s="4" t="str">
        <f t="shared" si="13"/>
        <v>4. Repairs the barrier: Strengthens the skin barrier, helps maintain the water-oil , and avoids external irritation.</v>
      </c>
      <c r="AE15" s="4" t="str">
        <f t="shared" si="14"/>
        <v>5. Provides a comfortable experience, and the skin feels soft and delicate after use.</v>
      </c>
      <c r="AF15" t="s">
        <v>107</v>
      </c>
      <c r="AG15" t="s">
        <v>62</v>
      </c>
      <c r="AH15" t="s">
        <v>63</v>
      </c>
      <c r="AJ15" t="s">
        <v>87</v>
      </c>
      <c r="AK15" t="s">
        <v>88</v>
      </c>
      <c r="AL15" t="s">
        <v>299</v>
      </c>
      <c r="AM15" t="s">
        <v>215</v>
      </c>
      <c r="AN15" s="7">
        <v>0.31</v>
      </c>
      <c r="AO15">
        <v>22.99</v>
      </c>
      <c r="AP15">
        <v>9.32</v>
      </c>
      <c r="AQ15">
        <v>8.99</v>
      </c>
      <c r="AR15" t="str">
        <f t="shared" si="15"/>
        <v>202502999000625432</v>
      </c>
      <c r="AU15" t="s">
        <v>68</v>
      </c>
      <c r="BA15" t="s">
        <v>300</v>
      </c>
      <c r="BB15" t="s">
        <v>301</v>
      </c>
      <c r="BC15" t="s">
        <v>302</v>
      </c>
      <c r="BD15" t="s">
        <v>303</v>
      </c>
      <c r="BE15" t="s">
        <v>304</v>
      </c>
      <c r="BF15" t="s">
        <v>305</v>
      </c>
      <c r="BG15" t="s">
        <v>306</v>
      </c>
      <c r="BH15" t="s">
        <v>307</v>
      </c>
      <c r="BI15" t="s">
        <v>308</v>
      </c>
      <c r="BJ15" t="s">
        <v>309</v>
      </c>
      <c r="BK15" t="str">
        <f t="shared" si="16"/>
        <v>http://108.174.59.131/VEkvbmlBc3YxWFpLaEJhTThYUDdONEU0clZTUmdOVk5jVllZcGllOUI1d3ZtbWs0YU9ESXVRUS9GUk1ja1FnNG9zVmF0dVZrSm1zPQ.jpg@100</v>
      </c>
      <c r="BL15" s="3" t="s">
        <v>297</v>
      </c>
      <c r="BM15" s="3"/>
      <c r="BN15" t="s">
        <v>310</v>
      </c>
      <c r="BO15" s="2" t="s">
        <v>311</v>
      </c>
      <c r="BP15" t="s">
        <v>312</v>
      </c>
      <c r="BQ15" s="1" t="s">
        <v>313</v>
      </c>
      <c r="BR15" t="str">
        <f t="shared" si="18"/>
        <v>Exfoliating Facial Mask Deeply Moisturizes Lightens Dullness Tightens Pores Improves Skin Firmness And Deeply Moisturizes Hanchobit Exfoliating Mask 100G</v>
      </c>
    </row>
    <row r="16" ht="50" customHeight="1" spans="1:70">
      <c r="A16" s="3" t="s">
        <v>314</v>
      </c>
      <c r="B16" t="s">
        <v>55</v>
      </c>
      <c r="C16" t="s">
        <v>56</v>
      </c>
      <c r="D16" t="s">
        <v>57</v>
      </c>
      <c r="E16"/>
      <c r="F16" t="str">
        <f t="shared" si="0"/>
        <v>WXX20250319-ZNP250315004-Momihoom</v>
      </c>
      <c r="G16" t="str">
        <f t="shared" si="1"/>
        <v>WXX20250319-ZNP250315004-Momihoom</v>
      </c>
      <c r="J16" t="str">
        <f t="shared" si="2"/>
        <v>Tallow Cream Face Body Skin Moisturizer Moisturizing Cleansing Prevents Dryness Moisturizer 120g</v>
      </c>
      <c r="K16" t="s">
        <v>58</v>
      </c>
      <c r="L16" t="str">
        <f t="shared" si="3"/>
        <v>Momihoom Tallow Cream Face Body Skin Moisturizer Moisturizing Cleansing Prevents Dryness Moisturizer 120g</v>
      </c>
      <c r="M16">
        <f t="shared" si="4"/>
        <v>105</v>
      </c>
      <c r="N16" t="s">
        <v>315</v>
      </c>
      <c r="O16" s="4" t="str">
        <f t="shared" si="5"/>
        <v>Tallow Cream Face Body Skin Moisturizer Moisturizing Cleansing Prevents Dryness Moisturizer 120g&lt;br&gt;Features:&lt;br&gt;natural ingredients: Made from local, grass-fed beef tallow without additives or to get a natural moisturiser.&lt;br&gt;Hand made in small batches: Our balm is lovingly hand whipped and packaged in small batches to ensure maximum freshness and quality.&lt;br&gt;Gentle sensitive skin: the , moisturising properties of sebum make this balm the choice for dry or sensitive.&lt;br&gt;Supports regenerative agriculture: By using sebum from local, grass-fed beef, we support small farms that strive for health and the binding of carbon.&lt;br&gt;Versatile care: Whether you need a lip balm, cuticle cream or moisturiser for particularly dry areas, this versatile balm is up to the task.&lt;br&gt;Product Description:&lt;br&gt;Includes: one bottle of 120g moisturizing cream&lt;br&gt;</v>
      </c>
      <c r="P16" s="4" t="str">
        <f t="shared" si="6"/>
        <v>Tallow Cream Face Body Skin Moisturizer Moisturizing Cleansing Prevents Dryness Moisturizer 120g&lt;br&gt;Features:&lt;br&gt;natural ingredients: Made from local, grass-fed beef tallow without additives or to get a natural moisturiser.&lt;br&gt;Hand made in small batches: Our balm is lovingly hand whipped and packaged in small batches to ensure maximum freshness and quality.&lt;br&gt;Gentle sensitive skin: the , moisturising properties of sebum make this balm the choice for dry or sensitive.&lt;br&gt;Supports regenerative agriculture: By using sebum from local, grass-fed beef, we support small farms that strive for health and the binding of carbon.&lt;br&gt;Versatile care: Whether you need a lip balm, cuticle cream or moisturiser for particularly dry areas, this versatile balm is up to the task.&lt;br&gt;Product Description:&lt;br&gt;Includes: one bottle of 120g moisturizing cream&lt;br&gt;</v>
      </c>
      <c r="Q16" s="4" t="str">
        <f t="shared" si="7"/>
        <v>Tallow Cream Face Body Skin Moisturizer Moisturizing Cleansing Prevents Dryness Moisturizer 120g
Features:
natural ingredients: Made from local, grass-fed beef tallow without additives or to get a natural moisturiser.
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120g moisturizing cream
</v>
      </c>
      <c r="R16" s="4" t="str">
        <f t="shared" ref="R16:X16" si="31">REPLACE(Q16,1,FIND(CHAR(10),Q16),)</f>
        <v>Features:
natural ingredients: Made from local, grass-fed beef tallow without additives or to get a natural moisturiser.
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120g moisturizing cream
</v>
      </c>
      <c r="S16" s="5" t="str">
        <f t="shared" si="31"/>
        <v>natural ingredients: Made from local, grass-fed beef tallow without additives or to get a natural moisturiser.
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120g moisturizing cream
</v>
      </c>
      <c r="T16" s="5" t="str">
        <f t="shared" si="31"/>
        <v>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120g moisturizing cream
</v>
      </c>
      <c r="U16" s="5" t="str">
        <f t="shared" si="31"/>
        <v>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120g moisturizing cream
</v>
      </c>
      <c r="V16" s="5" t="str">
        <f t="shared" si="31"/>
        <v>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120g moisturizing cream
</v>
      </c>
      <c r="W16" s="5" t="str">
        <f t="shared" si="31"/>
        <v>Versatile care: Whether you need a lip balm, cuticle cream or moisturiser for particularly dry areas, this versatile balm is up to the task.
Product Description:
Includes: one bottle of 120g moisturizing cream
</v>
      </c>
      <c r="X16" s="5" t="str">
        <f t="shared" si="31"/>
        <v>Product Description:
Includes: one bottle of 120g moisturizing cream
</v>
      </c>
      <c r="Y16" s="4" t="str">
        <f t="shared" si="9"/>
        <v>Momihoom 【Service】 If you have any questions, please feel free to contact us and we will answer your questions as soon as possible.</v>
      </c>
      <c r="Z16" s="5" t="s">
        <v>60</v>
      </c>
      <c r="AA16" s="5" t="str">
        <f t="shared" si="10"/>
        <v>natural ingredients: Made from local, grass-fed beef tallow without additives or to get a natural moisturiser.</v>
      </c>
      <c r="AB16" s="4" t="str">
        <f t="shared" si="11"/>
        <v>Hand made in small batches: Our balm is lovingly hand whipped and packaged in small batches to ensure maximum freshness and quality.</v>
      </c>
      <c r="AC16" s="4" t="str">
        <f t="shared" si="12"/>
        <v>Gentle sensitive skin: the , moisturising properties of sebum make this balm the choice for dry or sensitive.</v>
      </c>
      <c r="AD16" s="4" t="str">
        <f t="shared" si="13"/>
        <v>Supports regenerative agriculture: By using sebum from local, grass-fed beef, we support small farms that strive for health and the binding of carbon.</v>
      </c>
      <c r="AE16" s="4" t="str">
        <f t="shared" si="14"/>
        <v>Versatile care: Whether you need a lip balm, cuticle cream or moisturiser for particularly dry areas, this versatile balm is up to the task.</v>
      </c>
      <c r="AF16" t="s">
        <v>316</v>
      </c>
      <c r="AG16" t="s">
        <v>86</v>
      </c>
      <c r="AH16" t="s">
        <v>63</v>
      </c>
      <c r="AJ16" t="s">
        <v>64</v>
      </c>
      <c r="AK16" t="s">
        <v>65</v>
      </c>
      <c r="AL16" t="s">
        <v>317</v>
      </c>
      <c r="AM16" t="s">
        <v>215</v>
      </c>
      <c r="AN16" s="7">
        <v>0.31</v>
      </c>
      <c r="AO16">
        <v>22.99</v>
      </c>
      <c r="AP16">
        <v>9.09</v>
      </c>
      <c r="AQ16">
        <v>8.99</v>
      </c>
      <c r="AR16" t="str">
        <f t="shared" si="15"/>
        <v>202502999000625432</v>
      </c>
      <c r="AU16" t="s">
        <v>68</v>
      </c>
      <c r="BA16" t="s">
        <v>318</v>
      </c>
      <c r="BB16" t="s">
        <v>319</v>
      </c>
      <c r="BC16" t="s">
        <v>320</v>
      </c>
      <c r="BD16" t="s">
        <v>321</v>
      </c>
      <c r="BE16" t="s">
        <v>322</v>
      </c>
      <c r="BF16" t="s">
        <v>323</v>
      </c>
      <c r="BG16" t="s">
        <v>324</v>
      </c>
      <c r="BH16" t="s">
        <v>325</v>
      </c>
      <c r="BI16" t="s">
        <v>326</v>
      </c>
      <c r="BJ16" t="s">
        <v>327</v>
      </c>
      <c r="BK16" t="str">
        <f t="shared" si="16"/>
        <v>http://108.174.59.131/Vk93bDRWSmlad1lyQ090MDlJbjFJQWFXV3oxZkRZeEhEUmdBUGJHc3hMVnU0Q25LUFBHeUE3YWdSN09lRzZVSUtORVhVcTNEcWZzPQ.jpg@100</v>
      </c>
      <c r="BL16" s="3" t="s">
        <v>314</v>
      </c>
      <c r="BM16" s="3"/>
      <c r="BN16" t="s">
        <v>328</v>
      </c>
      <c r="BO16" s="2" t="s">
        <v>329</v>
      </c>
      <c r="BP16" t="s">
        <v>330</v>
      </c>
      <c r="BQ16" s="1" t="s">
        <v>331</v>
      </c>
      <c r="BR16" t="str">
        <f t="shared" si="18"/>
        <v>Tallow Cream Face Body Skin Moisturizer Moisturizing Cleansing Prevents Dryness Moisturizer 120g Softening And Soothing Dry Face Cream 120G</v>
      </c>
    </row>
    <row r="17" ht="50" customHeight="1" spans="1:70">
      <c r="A17" s="3" t="s">
        <v>332</v>
      </c>
      <c r="B17" t="s">
        <v>55</v>
      </c>
      <c r="C17" t="s">
        <v>56</v>
      </c>
      <c r="D17" t="s">
        <v>57</v>
      </c>
      <c r="F17" t="str">
        <f t="shared" si="0"/>
        <v>WXX20250319-CCT250315008-Momihoom</v>
      </c>
      <c r="G17" t="str">
        <f t="shared" si="1"/>
        <v>WXX20250319-CCT250315008-Momihoom</v>
      </c>
      <c r="J17" t="str">
        <f t="shared" si="2"/>
        <v>100ml Nourishing Leave-In Hair Spray - Oil-Removing Refreshing With Nutrient For Dry Hair Care 100ml</v>
      </c>
      <c r="K17" t="s">
        <v>58</v>
      </c>
      <c r="L17" t="str">
        <f t="shared" si="3"/>
        <v>Momihoom 100ml Nourishing Leave-In Hair Spray - Oil-Removing Refreshing With Nutrient For Dry Hair Care 100ml</v>
      </c>
      <c r="M17">
        <f t="shared" si="4"/>
        <v>109</v>
      </c>
      <c r="N17" t="s">
        <v>333</v>
      </c>
      <c r="O17" s="4" t="str">
        <f t="shared" si="5"/>
        <v>100ml Nourishing Leave-In Hair Spray - Oil-Removing Refreshing With Nutrient For Dry Hair Care 100ml&lt;br&gt;Features:&lt;br&gt;This 100ml leave-in hair spray is a dry hair savior. Packed with nutrient , it deeply nourishes each strand, restoring vitality.&lt;br&gt;With excellent oil-removing capabilities, it banishes grease at the . Leaves hair feeling clean and looking voluminous, like washed.&lt;br&gt;The refreshing provides an instant cool feel. It revitalizes tired hair, making it lively and manageable.&lt;br&gt;Easy to use, simply spray it damp or dry hair. It penetrates quickly, forming a protective layer that seals in against damage.&lt;br&gt;A must-have in hair care routine, it continuously repairs split ends and frizz. Regular use results in , shiny looking hair.&lt;br&gt;Product Description:&lt;br&gt;Including: a 100ml hair care spray&lt;br&gt;</v>
      </c>
      <c r="P17" s="4" t="str">
        <f t="shared" si="6"/>
        <v>100ml Nourishing Leave-In Hair Spray - Oil-Removing Refreshing With Nutrient For Dry Hair Care 100ml&lt;br&gt;Features:&lt;br&gt;This 100ml leave-in hair spray is a dry hair savior. Packed with nutrient , it deeply nourishes each strand, restoring vitality.&lt;br&gt;With excellent oil-removing capabilities, it banishes grease at the . Leaves hair feeling clean and looking voluminous, like washed.&lt;br&gt;The refreshing provides an instant cool feel. It revitalizes tired hair, making it lively and manageable.&lt;br&gt;Easy to use, simply spray it damp or dry hair. It penetrates quickly, forming a protective layer that seals in against damage.&lt;br&gt;A must-have in hair care routine, it continuously repairs split ends and frizz. Regular use results in , shiny looking hair.&lt;br&gt;Product Description:&lt;br&gt;Including: a 100ml hair care spray&lt;br&gt;</v>
      </c>
      <c r="Q17" s="4" t="str">
        <f t="shared" si="7"/>
        <v>100ml Nourishing Leave-In Hair Spray - Oil-Removing Refreshing With Nutrient For Dry Hair Care 100ml
Features:
This 100ml leave-in hair spray is a dry hair savior. Packed with nutrient , it deeply nourishes each strand, restoring vitality.
With excellent oil-removing capabilities, it banishes grease at the . Leaves hair feeling clean and looking voluminous, like washed.
The refreshing provides an instant cool feel. It revitalizes tired hair, making it lively and manageable.
Easy to use, simply spray it damp or dry hair. It penetrates quickly, forming a protective layer that seals in against damage.
A must-have in hair care routine, it continuously repairs split ends and frizz. Regular use results in , shiny looking hair.
Product Description:
Including: a 100ml hair care spray
</v>
      </c>
      <c r="R17" s="4" t="str">
        <f t="shared" ref="R17:X17" si="32">REPLACE(Q17,1,FIND(CHAR(10),Q17),)</f>
        <v>Features:
This 100ml leave-in hair spray is a dry hair savior. Packed with nutrient , it deeply nourishes each strand, restoring vitality.
With excellent oil-removing capabilities, it banishes grease at the . Leaves hair feeling clean and looking voluminous, like washed.
The refreshing provides an instant cool feel. It revitalizes tired hair, making it lively and manageable.
Easy to use, simply spray it damp or dry hair. It penetrates quickly, forming a protective layer that seals in against damage.
A must-have in hair care routine, it continuously repairs split ends and frizz. Regular use results in , shiny looking hair.
Product Description:
Including: a 100ml hair care spray
</v>
      </c>
      <c r="S17" s="5" t="str">
        <f t="shared" si="32"/>
        <v>This 100ml leave-in hair spray is a dry hair savior. Packed with nutrient , it deeply nourishes each strand, restoring vitality.
With excellent oil-removing capabilities, it banishes grease at the . Leaves hair feeling clean and looking voluminous, like washed.
The refreshing provides an instant cool feel. It revitalizes tired hair, making it lively and manageable.
Easy to use, simply spray it damp or dry hair. It penetrates quickly, forming a protective layer that seals in against damage.
A must-have in hair care routine, it continuously repairs split ends and frizz. Regular use results in , shiny looking hair.
Product Description:
Including: a 100ml hair care spray
</v>
      </c>
      <c r="T17" s="5" t="str">
        <f t="shared" si="32"/>
        <v>With excellent oil-removing capabilities, it banishes grease at the . Leaves hair feeling clean and looking voluminous, like washed.
The refreshing provides an instant cool feel. It revitalizes tired hair, making it lively and manageable.
Easy to use, simply spray it damp or dry hair. It penetrates quickly, forming a protective layer that seals in against damage.
A must-have in hair care routine, it continuously repairs split ends and frizz. Regular use results in , shiny looking hair.
Product Description:
Including: a 100ml hair care spray
</v>
      </c>
      <c r="U17" s="5" t="str">
        <f t="shared" si="32"/>
        <v>The refreshing provides an instant cool feel. It revitalizes tired hair, making it lively and manageable.
Easy to use, simply spray it damp or dry hair. It penetrates quickly, forming a protective layer that seals in against damage.
A must-have in hair care routine, it continuously repairs split ends and frizz. Regular use results in , shiny looking hair.
Product Description:
Including: a 100ml hair care spray
</v>
      </c>
      <c r="V17" s="5" t="str">
        <f t="shared" si="32"/>
        <v>Easy to use, simply spray it damp or dry hair. It penetrates quickly, forming a protective layer that seals in against damage.
A must-have in hair care routine, it continuously repairs split ends and frizz. Regular use results in , shiny looking hair.
Product Description:
Including: a 100ml hair care spray
</v>
      </c>
      <c r="W17" s="5" t="str">
        <f t="shared" si="32"/>
        <v>A must-have in hair care routine, it continuously repairs split ends and frizz. Regular use results in , shiny looking hair.
Product Description:
Including: a 100ml hair care spray
</v>
      </c>
      <c r="X17" s="5" t="str">
        <f t="shared" si="32"/>
        <v>Product Description:
Including: a 100ml hair care spray
</v>
      </c>
      <c r="Y17" s="4" t="str">
        <f t="shared" si="9"/>
        <v>Momihoom 【Service】 If you have any questions, please feel free to contact us and we will answer your questions as soon as possible.</v>
      </c>
      <c r="Z17" s="5" t="s">
        <v>60</v>
      </c>
      <c r="AA17" s="5" t="str">
        <f t="shared" si="10"/>
        <v>This 100ml leave-in hair spray is a dry hair savior. Packed with nutrient , it deeply nourishes each strand, restoring vitality.</v>
      </c>
      <c r="AB17" s="4" t="str">
        <f t="shared" si="11"/>
        <v>With excellent oil-removing capabilities, it banishes grease at the . Leaves hair feeling clean and looking voluminous, like washed.</v>
      </c>
      <c r="AC17" s="4" t="str">
        <f t="shared" si="12"/>
        <v>The refreshing provides an instant cool feel. It revitalizes tired hair, making it lively and manageable.</v>
      </c>
      <c r="AD17" s="4" t="str">
        <f t="shared" si="13"/>
        <v>Easy to use, simply spray it damp or dry hair. It penetrates quickly, forming a protective layer that seals in against damage.</v>
      </c>
      <c r="AE17" s="4" t="str">
        <f t="shared" si="14"/>
        <v>A must-have in hair care routine, it continuously repairs split ends and frizz. Regular use results in , shiny looking hair.</v>
      </c>
      <c r="AF17" t="s">
        <v>334</v>
      </c>
      <c r="AG17" t="s">
        <v>142</v>
      </c>
      <c r="AH17" t="s">
        <v>63</v>
      </c>
      <c r="AJ17" t="s">
        <v>87</v>
      </c>
      <c r="AK17" t="s">
        <v>88</v>
      </c>
      <c r="AL17" t="s">
        <v>127</v>
      </c>
      <c r="AM17" t="s">
        <v>335</v>
      </c>
      <c r="AN17" s="7">
        <v>0.29</v>
      </c>
      <c r="AO17">
        <v>18.99</v>
      </c>
      <c r="AP17">
        <v>7.77</v>
      </c>
      <c r="AQ17">
        <v>7.99</v>
      </c>
      <c r="AR17" t="str">
        <f t="shared" si="15"/>
        <v>202502999000625432</v>
      </c>
      <c r="AU17" t="s">
        <v>68</v>
      </c>
      <c r="BA17" t="s">
        <v>336</v>
      </c>
      <c r="BB17" t="s">
        <v>337</v>
      </c>
      <c r="BC17" t="s">
        <v>338</v>
      </c>
      <c r="BD17" t="s">
        <v>339</v>
      </c>
      <c r="BE17" t="s">
        <v>340</v>
      </c>
      <c r="BF17" t="s">
        <v>341</v>
      </c>
      <c r="BG17" t="s">
        <v>342</v>
      </c>
      <c r="BH17" t="s">
        <v>343</v>
      </c>
      <c r="BI17" t="s">
        <v>344</v>
      </c>
      <c r="BJ17" t="s">
        <v>345</v>
      </c>
      <c r="BK17" t="str">
        <f t="shared" si="16"/>
        <v>http://108.174.59.131/Z096c1g2UWt5R0JPWHhDWWFxUVFsMzBGSzVJTGw5Q3d6YkNZbG5Ld3ZQcjY5UjBCV3NyY2xUL1JEUW5VV1J0R0JJTUw5MDVIcExNPQ.jpg@100</v>
      </c>
      <c r="BL17" s="3" t="s">
        <v>332</v>
      </c>
      <c r="BM17" s="3"/>
      <c r="BN17" t="s">
        <v>346</v>
      </c>
      <c r="BO17" s="2" t="s">
        <v>347</v>
      </c>
      <c r="BP17" t="s">
        <v>348</v>
      </c>
      <c r="BQ17" s="1" t="s">
        <v>349</v>
      </c>
      <c r="BR17" t="str">
        <f t="shared" si="18"/>
        <v>100ml Nourishing Leave-In Hair Spray - Oil-Removing Refreshing With Nutrient For Dry Hair Care 100ml Hair Conditioner Spray 100Ml</v>
      </c>
    </row>
    <row r="18" ht="50" customHeight="1" spans="1:70">
      <c r="A18" s="3" t="s">
        <v>350</v>
      </c>
      <c r="B18" t="s">
        <v>55</v>
      </c>
      <c r="C18" t="s">
        <v>56</v>
      </c>
      <c r="D18" t="s">
        <v>57</v>
      </c>
      <c r="E18"/>
      <c r="F18" t="str">
        <f t="shared" si="0"/>
        <v>WXX20250319-WYD250315002-Momihoom</v>
      </c>
      <c r="G18" t="str">
        <f t="shared" si="1"/>
        <v>WXX20250319-WYD250315002-Momihoom</v>
      </c>
      <c r="J18" t="str">
        <f t="shared" si="2"/>
        <v>Firming And Lifting Roller Neck Cream Specially Protects Neck Lines And Fine Lines Neck Care Moisturizing Firming And Moisturizing 120g</v>
      </c>
      <c r="K18" t="s">
        <v>58</v>
      </c>
      <c r="L18" t="str">
        <f t="shared" si="3"/>
        <v>Momihoom Firming And Lifting Roller Neck Cream Specially Protects Neck Lines And Fine Lines Neck Care Moisturizing Firming And Moisturizing 120g</v>
      </c>
      <c r="M18">
        <f t="shared" si="4"/>
        <v>144</v>
      </c>
      <c r="N18" t="s">
        <v>351</v>
      </c>
      <c r="O18" s="4" t="str">
        <f t="shared" si="5"/>
        <v>Firming And Lifting Roller Neck Cream Specially Protects Neck Lines And Fine Lines Neck Care Moisturizing Firming And Moisturizing 120g&lt;br&gt;Features:&lt;br&gt;Firming and lifting effect: in firming ingredients such as peptides and collagens, it can effectively improve the elasticity of neck skin, reduce neck lines and fine lines, and shape a firm neck line.&lt;br&gt;Roller designed massage: Equipped with a roller massage head to help the ingredients absorb better, enhance the firming effect, and provide a comfortable massage experience.&lt;br&gt;Deeply moisturizing and hydrating: Adding powerful moisturizing ingredients such as hyaluronic and glycerin to deeply moisturize the neck skin, prevents dryness and roughness, and make the skin soft and smoothly.&lt;br&gt;Comprehensively neck care: Designed specifically for the neck, it can comprehensively care for the neck skin, improve sagging, fine lines and dullness, and make the neck skin younger.&lt;br&gt;Suitable for daily use: Suitable for use in the morning and evening, it can comprehensively improve the condition of the neck skin, make the neck skin glowly, and show confident beauty.&lt;br&gt;Product Description:&lt;br&gt;Package Included：1x Firming and Lifting Roller Neck Cream 120g&lt;br&gt;</v>
      </c>
      <c r="P18" s="4" t="str">
        <f t="shared" si="6"/>
        <v>Firming And Lifting Roller Neck Cream Specially Protects Neck Lines And Fine Lines Neck Care Moisturizing Firming And Moisturizing 120g&lt;br&gt;Features:&lt;br&gt;Firming and lifting effect: in firming ingredients such as peptides and collagens, it can effectively improve the elasticity of neck skin, reduce neck lines and fine lines, and shape a firm neck line.&lt;br&gt;Roller designed massage: Equipped with a roller massage head to help the ingredients absorb better, enhance the firming effect, and provide a comfortable massage experience.&lt;br&gt;Deeply moisturizing and hydrating: Adding powerful moisturizing ingredients such as hyaluronic and glycerin to deeply moisturize the neck skin, prevents dryness and roughness, and make the skin soft and smoothly.&lt;br&gt;Comprehensively neck care: Designed specifically for the neck, it can comprehensively care for the neck skin, improve sagging, fine lines and dullness, and make the neck skin younger.&lt;br&gt;Suitable for daily use: Suitable for use in the morning and evening, it can comprehensively improve the condition of the neck skin, make the neck skin glowly, and show confident beauty.&lt;br&gt;Product Description:&lt;br&gt;Package Included：1x Firming and Lifting Roller Neck Cream 120g&lt;br&gt;</v>
      </c>
      <c r="Q18" s="4" t="str">
        <f t="shared" si="7"/>
        <v>Firming And Lifting Roller Neck Cream Specially Protects Neck Lines And Fine Lines Neck Care Moisturizing Firming And Moisturizing 120g
Features:
Firming and lifting effect: in firming ingredients such as peptides and collagens, it can effectively improve the elasticity of neck skin, reduce neck lines and fine lines, and shape a firm neck line.
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R18" s="4" t="str">
        <f t="shared" ref="R18:X18" si="33">REPLACE(Q18,1,FIND(CHAR(10),Q18),)</f>
        <v>Features:
Firming and lifting effect: in firming ingredients such as peptides and collagens, it can effectively improve the elasticity of neck skin, reduce neck lines and fine lines, and shape a firm neck line.
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S18" s="5" t="str">
        <f t="shared" si="33"/>
        <v>Firming and lifting effect: in firming ingredients such as peptides and collagens, it can effectively improve the elasticity of neck skin, reduce neck lines and fine lines, and shape a firm neck line.
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T18" s="5" t="str">
        <f t="shared" si="33"/>
        <v>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U18" s="5" t="str">
        <f t="shared" si="33"/>
        <v>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V18" s="5" t="str">
        <f t="shared" si="33"/>
        <v>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W18" s="5" t="str">
        <f t="shared" si="33"/>
        <v>Suitable for daily use: Suitable for use in the morning and evening, it can comprehensively improve the condition of the neck skin, make the neck skin glowly, and show confident beauty.
Product Description:
Package Included：1x Firming and Lifting Roller Neck Cream 120g
</v>
      </c>
      <c r="X18" s="5" t="str">
        <f t="shared" si="33"/>
        <v>Product Description:
Package Included：1x Firming and Lifting Roller Neck Cream 120g
</v>
      </c>
      <c r="Y18" s="4" t="str">
        <f t="shared" si="9"/>
        <v>Momihoom 【Service】 If you have any questions, please feel free to contact us and we will answer your questions as soon as possible.</v>
      </c>
      <c r="Z18" s="5" t="s">
        <v>60</v>
      </c>
      <c r="AA18" s="5" t="str">
        <f t="shared" si="10"/>
        <v>Firming and lifting effect: in firming ingredients such as peptides and collagens, it can effectively improve the elasticity of neck skin, reduce neck lines and fine lines, and shape a firm neck line.</v>
      </c>
      <c r="AB18" s="4" t="str">
        <f t="shared" si="11"/>
        <v>Roller designed massage: Equipped with a roller massage head to help the ingredients absorb better, enhance the firming effect, and provide a comfortable massage experience.</v>
      </c>
      <c r="AC18" s="4" t="str">
        <f t="shared" si="12"/>
        <v>Deeply moisturizing and hydrating: Adding powerful moisturizing ingredients such as hyaluronic and glycerin to deeply moisturize the neck skin, prevents dryness and roughness, and make the skin soft and smoothly.</v>
      </c>
      <c r="AD18" s="4" t="str">
        <f t="shared" si="13"/>
        <v>Comprehensively neck care: Designed specifically for the neck, it can comprehensively care for the neck skin, improve sagging, fine lines and dullness, and make the neck skin younger.</v>
      </c>
      <c r="AE18" s="4" t="str">
        <f t="shared" si="14"/>
        <v>Suitable for daily use: Suitable for use in the morning and evening, it can comprehensively improve the condition of the neck skin, make the neck skin glowly, and show confident beauty.</v>
      </c>
      <c r="AF18" t="s">
        <v>352</v>
      </c>
      <c r="AG18" t="s">
        <v>86</v>
      </c>
      <c r="AH18" t="s">
        <v>63</v>
      </c>
      <c r="AJ18" t="s">
        <v>87</v>
      </c>
      <c r="AK18" t="s">
        <v>88</v>
      </c>
      <c r="AL18" t="s">
        <v>353</v>
      </c>
      <c r="AM18" t="s">
        <v>354</v>
      </c>
      <c r="AN18" s="7">
        <v>0.4</v>
      </c>
      <c r="AO18">
        <v>23.99</v>
      </c>
      <c r="AP18">
        <v>9.63</v>
      </c>
      <c r="AQ18">
        <v>9.99</v>
      </c>
      <c r="AR18" t="str">
        <f t="shared" si="15"/>
        <v>202502999000625432</v>
      </c>
      <c r="AU18" t="s">
        <v>68</v>
      </c>
      <c r="BA18" t="s">
        <v>355</v>
      </c>
      <c r="BB18" t="s">
        <v>356</v>
      </c>
      <c r="BC18" t="s">
        <v>357</v>
      </c>
      <c r="BD18" t="s">
        <v>358</v>
      </c>
      <c r="BE18" t="s">
        <v>359</v>
      </c>
      <c r="BF18" t="s">
        <v>360</v>
      </c>
      <c r="BG18" t="s">
        <v>361</v>
      </c>
      <c r="BH18" t="s">
        <v>362</v>
      </c>
      <c r="BI18" t="s">
        <v>363</v>
      </c>
      <c r="BJ18" t="s">
        <v>364</v>
      </c>
      <c r="BK18" t="str">
        <f t="shared" si="16"/>
        <v>http://108.174.59.131/NjRMdnFtZ2YzMXh2VUtXbXhZNnlEckFMbnBhY0JYSkFuMDRHUmdJMGxiUkxsN3FqWUZ4UHNpR3RBdFR4UjBxTWIrSkR5VE8rTzVjPQ.jpg@100</v>
      </c>
      <c r="BL18" s="3" t="s">
        <v>350</v>
      </c>
      <c r="BM18" s="3"/>
      <c r="BN18" t="s">
        <v>365</v>
      </c>
      <c r="BO18" s="2" t="s">
        <v>366</v>
      </c>
      <c r="BP18" t="s">
        <v>367</v>
      </c>
      <c r="BQ18" s="1" t="s">
        <v>368</v>
      </c>
      <c r="BR18" t="str">
        <f t="shared" si="18"/>
        <v>Firming And Lifting Roller Neck Cream Specially Protects Neck Lines And Fine Lines Neck Care Moisturizing Firming And Moisturizing 120g Firming And Lifting Roller Neck Cream 120G</v>
      </c>
    </row>
    <row r="19" ht="50" customHeight="1" spans="1:70">
      <c r="A19" s="3" t="s">
        <v>369</v>
      </c>
      <c r="B19" t="s">
        <v>55</v>
      </c>
      <c r="C19" t="s">
        <v>56</v>
      </c>
      <c r="D19" t="s">
        <v>57</v>
      </c>
      <c r="E19"/>
      <c r="F19" t="str">
        <f t="shared" si="0"/>
        <v>WXX20250319-CCT250315007-Momihoom</v>
      </c>
      <c r="G19" t="str">
        <f t="shared" si="1"/>
        <v>WXX20250319-CCT250315007-Momihoom</v>
      </c>
      <c r="J19" t="str">
        <f t="shared" si="2"/>
        <v>Tightening Neck Texture Patch Lifting And Firming Neck Care Weakening Neck Texture Cream 100g</v>
      </c>
      <c r="K19" t="s">
        <v>58</v>
      </c>
      <c r="L19" t="str">
        <f t="shared" si="3"/>
        <v>Momihoom Tightening Neck Texture Patch Lifting And Firming Neck Care Weakening Neck Texture Cream 100g</v>
      </c>
      <c r="M19">
        <f t="shared" si="4"/>
        <v>102</v>
      </c>
      <c r="N19" t="s">
        <v>370</v>
      </c>
      <c r="O19" s="4" t="str">
        <f t="shared" si="5"/>
        <v>Tightening Neck Texture Patch Lifting And Firming Neck Care Weakening Neck Texture Cream 100g&lt;br&gt;Features:&lt;br&gt;1.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v>
      </c>
      <c r="P19" s="4" t="str">
        <f t="shared" si="6"/>
        <v>Tightening Neck Texture Patch Lifting And Firming Neck Care Weakening Neck Texture Cream 100g&lt;br&gt;Features:&lt;br&gt;1.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v>
      </c>
      <c r="Q19" s="4" t="str">
        <f t="shared" si="7"/>
        <v>Tightening Neck Texture Patch Lifting And Firming Neck Care Weakening Neck Texture Cream 100g
Features:
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R19" s="4" t="str">
        <f t="shared" ref="R19:X19" si="34">REPLACE(Q19,1,FIND(CHAR(10),Q19),)</f>
        <v>Features:
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S19" s="5" t="str">
        <f t="shared" si="34"/>
        <v>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T19" s="5" t="str">
        <f t="shared" si="34"/>
        <v>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U19" s="5" t="str">
        <f t="shared" si="34"/>
        <v>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V19" s="5" t="str">
        <f t="shared" si="34"/>
        <v>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W19" s="5" t="str">
        <f t="shared" si="34"/>
        <v>5. This neck tightening stick can effectively enhance the tightness of the neck skin.
Product Description:
1*cream
</v>
      </c>
      <c r="X19" s="5" t="str">
        <f t="shared" si="34"/>
        <v>Product Description:
1*cream
</v>
      </c>
      <c r="Y19" s="4" t="str">
        <f t="shared" si="9"/>
        <v>Momihoom 【Service】 If you have any questions, please feel free to contact us and we will answer your questions as soon as possible.</v>
      </c>
      <c r="Z19" s="5" t="s">
        <v>60</v>
      </c>
      <c r="AA19" s="5" t="str">
        <f t="shared" si="10"/>
        <v>1. Peptide Enhancement: This neck tightening rod combines the regenerative and brightening abilities of peptides.</v>
      </c>
      <c r="AB19" s="4" t="str">
        <f t="shared" si="11"/>
        <v>2. Lifting, revitalizing, and smoothing: This neck tightening stick can regenerate skin cells, maintain skin elasticity, achieve effects, and effectively reduce double chin.</v>
      </c>
      <c r="AC19" s="4" t="str">
        <f t="shared" si="12"/>
        <v>3. Moisturizing and Nourishing: Our neck tightening bar and antioxidants are suitable for the face, neck, and body, effectively regulating the skin and making it look fresh and bright.</v>
      </c>
      <c r="AD19" s="4" t="str">
        <f t="shared" si="13"/>
        <v>4. Inhibit the effect of melanin on skin tone: Oligopeptides at night combine with melanin inhibiting ingredients to ensure that your skin is bright, clear, and beautiful.</v>
      </c>
      <c r="AE19" s="4" t="str">
        <f t="shared" si="14"/>
        <v>5. This neck tightening stick can effectively enhance the tightness of the neck skin.</v>
      </c>
      <c r="AF19" t="s">
        <v>107</v>
      </c>
      <c r="AG19" t="s">
        <v>142</v>
      </c>
      <c r="AH19" t="s">
        <v>63</v>
      </c>
      <c r="AJ19" t="s">
        <v>87</v>
      </c>
      <c r="AK19" t="s">
        <v>88</v>
      </c>
      <c r="AL19" t="s">
        <v>371</v>
      </c>
      <c r="AM19" t="s">
        <v>335</v>
      </c>
      <c r="AN19" s="7">
        <v>0.29</v>
      </c>
      <c r="AO19">
        <v>20.99</v>
      </c>
      <c r="AP19">
        <v>8.23</v>
      </c>
      <c r="AQ19">
        <v>7.99</v>
      </c>
      <c r="AR19" t="str">
        <f t="shared" si="15"/>
        <v>202502999000625432</v>
      </c>
      <c r="AU19" t="s">
        <v>68</v>
      </c>
      <c r="BA19" t="s">
        <v>372</v>
      </c>
      <c r="BB19" t="s">
        <v>373</v>
      </c>
      <c r="BC19" t="s">
        <v>374</v>
      </c>
      <c r="BD19" t="s">
        <v>375</v>
      </c>
      <c r="BE19" t="s">
        <v>376</v>
      </c>
      <c r="BF19" t="s">
        <v>377</v>
      </c>
      <c r="BG19" t="s">
        <v>378</v>
      </c>
      <c r="BH19" t="s">
        <v>379</v>
      </c>
      <c r="BI19" t="s">
        <v>380</v>
      </c>
      <c r="BJ19" t="s">
        <v>381</v>
      </c>
      <c r="BK19" t="str">
        <f t="shared" si="16"/>
        <v>http://108.174.59.131/eUgzNWJ1bUdpMzFMSU5SdmlRLzhaUU1tdER5MXJ0WUpPWU0wVnBQQ3lTNldGOWVBN2kvb0E2K0U2NE1FaWFxSStUNXU2Mk0xQ1ZzPQ.jpg@100</v>
      </c>
      <c r="BL19" s="3" t="s">
        <v>369</v>
      </c>
      <c r="BM19" s="3"/>
      <c r="BN19" t="s">
        <v>382</v>
      </c>
      <c r="BO19" s="2" t="s">
        <v>383</v>
      </c>
      <c r="BP19" t="s">
        <v>384</v>
      </c>
      <c r="BQ19" s="1" t="s">
        <v>385</v>
      </c>
      <c r="BR19" t="str">
        <f t="shared" si="18"/>
        <v>Tightening Neck Texture Patch Lifting And Firming Neck Care Weakening Neck Texture Cream 100g Neck Cream 100G</v>
      </c>
    </row>
    <row r="20" ht="50" customHeight="1" spans="1:70">
      <c r="A20" s="3" t="s">
        <v>386</v>
      </c>
      <c r="B20" t="s">
        <v>55</v>
      </c>
      <c r="C20" t="s">
        <v>56</v>
      </c>
      <c r="D20" t="s">
        <v>57</v>
      </c>
      <c r="E20"/>
      <c r="F20" t="str">
        <f t="shared" si="0"/>
        <v>WXX20250319-CCT250315006-Momihoom</v>
      </c>
      <c r="G20" t="str">
        <f t="shared" si="1"/>
        <v>WXX20250319-CCT250315006-Momihoom</v>
      </c>
      <c r="J20" t="str">
        <f t="shared" si="2"/>
        <v>Cow Moisturizing Cream Moisturizes And Softens The Skin Cow Cream Moisturizes And Dries The Skin Providing And Hydration 100g</v>
      </c>
      <c r="K20" t="s">
        <v>58</v>
      </c>
      <c r="L20" t="str">
        <f t="shared" si="3"/>
        <v>Momihoom Cow Moisturizing Cream Moisturizes And Softens The Skin Cow Cream Moisturizes And Dries The Skin Providing And Hydration 100g</v>
      </c>
      <c r="M20">
        <f t="shared" si="4"/>
        <v>134</v>
      </c>
      <c r="N20" t="s">
        <v>387</v>
      </c>
      <c r="O20" s="4" t="str">
        <f t="shared" si="5"/>
        <v>Cow Moisturizing Cream Moisturizes And Softens The Skin Cow Cream Moisturizes And Dries The Skin Providing And Hydration 100g&lt;br&gt;Features:&lt;br&gt;It gives a refreshing feeling, making the look soft and refreshing, without drying or tightening.&lt;br&gt;The active ingredients can gently moisturize and moisturize the without tightening it.&lt;br&gt;Apply a small amount of circular motion massage on moist until absorbed by the&lt;br&gt;Repair, replenish, and maintain elasticity.&lt;br&gt;Maintain moistures and prevents moistures loss.&lt;br&gt;Product Description:&lt;br&gt;Contains: 1x cream 100g&lt;br&gt;</v>
      </c>
      <c r="P20" s="4" t="str">
        <f t="shared" si="6"/>
        <v>Cow Moisturizing Cream Moisturizes And Softens The Skin Cow Cream Moisturizes And Dries The Skin Providing And Hydration 100g&lt;br&gt;Features:&lt;br&gt;It gives a refreshing feeling, making the look soft and refreshing, without drying or tightening.&lt;br&gt;The active ingredients can gently moisturize and moisturize the without tightening it.&lt;br&gt;Apply a small amount of circular motion massage on moist until absorbed by the&lt;br&gt;Repair, replenish, and maintain elasticity.&lt;br&gt;Maintain moistures and prevents moistures loss.&lt;br&gt;Product Description:&lt;br&gt;Contains: 1x cream 100g&lt;br&gt;</v>
      </c>
      <c r="Q20" s="4" t="str">
        <f t="shared" si="7"/>
        <v>Cow Moisturizing Cream Moisturizes And Softens The Skin Cow Cream Moisturizes And Dries The Skin Providing And Hydration 100g
Features:
It gives a refreshing feeling, making the look soft and refreshing, without drying or tightening.
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cream 100g
</v>
      </c>
      <c r="R20" s="4" t="str">
        <f t="shared" ref="R20:X20" si="35">REPLACE(Q20,1,FIND(CHAR(10),Q20),)</f>
        <v>Features:
It gives a refreshing feeling, making the look soft and refreshing, without drying or tightening.
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cream 100g
</v>
      </c>
      <c r="S20" s="5" t="str">
        <f t="shared" si="35"/>
        <v>It gives a refreshing feeling, making the look soft and refreshing, without drying or tightening.
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cream 100g
</v>
      </c>
      <c r="T20" s="5" t="str">
        <f t="shared" si="35"/>
        <v>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cream 100g
</v>
      </c>
      <c r="U20" s="5" t="str">
        <f t="shared" si="35"/>
        <v>Apply a small amount of circular motion massage on moist until absorbed by the
Repair, replenish, and maintain elasticity.
Maintain moistures and prevents moistures loss.
Product Description:
Contains: 1x cream 100g
</v>
      </c>
      <c r="V20" s="5" t="str">
        <f t="shared" si="35"/>
        <v>Repair, replenish, and maintain elasticity.
Maintain moistures and prevents moistures loss.
Product Description:
Contains: 1x cream 100g
</v>
      </c>
      <c r="W20" s="5" t="str">
        <f t="shared" si="35"/>
        <v>Maintain moistures and prevents moistures loss.
Product Description:
Contains: 1x cream 100g
</v>
      </c>
      <c r="X20" s="5" t="str">
        <f t="shared" si="35"/>
        <v>Product Description:
Contains: 1x cream 100g
</v>
      </c>
      <c r="Y20" s="4" t="str">
        <f t="shared" si="9"/>
        <v>Momihoom 【Service】 If you have any questions, please feel free to contact us and we will answer your questions as soon as possible.</v>
      </c>
      <c r="Z20" s="5" t="s">
        <v>60</v>
      </c>
      <c r="AA20" s="5" t="str">
        <f t="shared" si="10"/>
        <v>It gives a refreshing feeling, making the look soft and refreshing, without drying or tightening.</v>
      </c>
      <c r="AB20" s="4" t="str">
        <f t="shared" si="11"/>
        <v>The active ingredients can gently moisturize and moisturize the without tightening it.</v>
      </c>
      <c r="AC20" s="4" t="str">
        <f t="shared" si="12"/>
        <v>Apply a small amount of circular motion massage on moist until absorbed by the</v>
      </c>
      <c r="AD20" s="4" t="str">
        <f t="shared" si="13"/>
        <v>Repair, replenish, and maintain elasticity.</v>
      </c>
      <c r="AE20" s="4" t="str">
        <f t="shared" si="14"/>
        <v>Maintain moistures and prevents moistures loss.</v>
      </c>
      <c r="AF20" t="s">
        <v>388</v>
      </c>
      <c r="AG20" t="s">
        <v>142</v>
      </c>
      <c r="AH20" t="s">
        <v>63</v>
      </c>
      <c r="AJ20" t="s">
        <v>87</v>
      </c>
      <c r="AK20" t="s">
        <v>88</v>
      </c>
      <c r="AL20" t="s">
        <v>108</v>
      </c>
      <c r="AM20" t="s">
        <v>389</v>
      </c>
      <c r="AN20" s="7">
        <v>0.3</v>
      </c>
      <c r="AO20">
        <v>19.99</v>
      </c>
      <c r="AP20">
        <v>8</v>
      </c>
      <c r="AQ20">
        <v>7.99</v>
      </c>
      <c r="AR20" t="str">
        <f t="shared" si="15"/>
        <v>202502999000625432</v>
      </c>
      <c r="AU20" t="s">
        <v>68</v>
      </c>
      <c r="BA20" t="s">
        <v>390</v>
      </c>
      <c r="BB20" t="s">
        <v>391</v>
      </c>
      <c r="BC20" t="s">
        <v>392</v>
      </c>
      <c r="BD20" t="s">
        <v>393</v>
      </c>
      <c r="BE20" t="s">
        <v>394</v>
      </c>
      <c r="BF20" t="s">
        <v>395</v>
      </c>
      <c r="BG20" t="s">
        <v>396</v>
      </c>
      <c r="BH20" t="s">
        <v>397</v>
      </c>
      <c r="BI20" t="s">
        <v>398</v>
      </c>
      <c r="BJ20" t="s">
        <v>399</v>
      </c>
      <c r="BK20" t="str">
        <f t="shared" si="16"/>
        <v>http://108.174.59.131/S3BObVFsSkZSbVhDMExYdTk2YzJtS2hKenVSdmZCREFKZEs0K3pWeGRQRmx6ZnRpbnZkUXpiSGI0eTR6WWZOVVlsZjR0MHB2bVZjPQ.jpg@100</v>
      </c>
      <c r="BL20" s="3" t="s">
        <v>386</v>
      </c>
      <c r="BM20" s="3"/>
      <c r="BN20" t="s">
        <v>400</v>
      </c>
      <c r="BO20" s="2" t="s">
        <v>401</v>
      </c>
      <c r="BP20" t="s">
        <v>402</v>
      </c>
      <c r="BQ20" s="1" t="s">
        <v>403</v>
      </c>
      <c r="BR20" t="str">
        <f t="shared" si="18"/>
        <v>Cow Moisturizing Cream Moisturizes And Softens The Skin Cow Cream Moisturizes And Dries The Skin Providing And Hydration 100g Body Slimming Lifting Firming Cream 100G</v>
      </c>
    </row>
    <row r="21" ht="50" customHeight="1" spans="1:70">
      <c r="A21" s="3" t="s">
        <v>404</v>
      </c>
      <c r="B21" t="s">
        <v>55</v>
      </c>
      <c r="C21" t="s">
        <v>56</v>
      </c>
      <c r="D21" t="s">
        <v>57</v>
      </c>
      <c r="F21" t="str">
        <f t="shared" si="0"/>
        <v>WXX20250319-ZNP250315003-Momihoom</v>
      </c>
      <c r="G21" t="str">
        <f t="shared" si="1"/>
        <v>WXX20250319-ZNP250315003-Momihoom</v>
      </c>
      <c r="J21" t="str">
        <f t="shared" si="2"/>
        <v>Soap Cleansing Face Washing Moisturising Oil Soap Bath Soap Brighten, Clean And Moisturize Skin Handmade Soap Sophora Flavescens Soap 100g</v>
      </c>
      <c r="K21" t="s">
        <v>58</v>
      </c>
      <c r="L21" t="str">
        <f t="shared" si="3"/>
        <v>Momihoom Soap Cleansing Face Washing Moisturising Oil Soap Bath Soap Brighten, Clean And Moisturize Skin Handmade Soap Sophora Flavescens Soap 100g</v>
      </c>
      <c r="M21">
        <f t="shared" si="4"/>
        <v>147</v>
      </c>
      <c r="N21" t="s">
        <v>405</v>
      </c>
      <c r="O21" s="4" t="str">
        <f t="shared" si="5"/>
        <v>Soap Cleansing Face Washing Moisturising Oil Soap Bath Soap 100g&lt;br&gt;Features:&lt;br&gt;Handcrafted with natural to gently cleanse the without causing dryness or irritation.&lt;br&gt;in moisturising ingredients, it cleanses the face while keeping the hydrated without leaving it feeling tight or dry.&lt;br&gt;After washing, the is soft and with a long- that leaves no greasy , leaving the refreshed and comfortable.&lt;br&gt;The soap's creamy and lathering texture facilitates thorough cleansing and effectively removes dirt and excess oil, leaving refreshed and renewed.&lt;br&gt;Suitable for facial and body cleansing, leaving feeling fully pampered with a natural .&lt;br&gt;Product Description:&lt;br&gt;1X Soap&lt;br&gt;</v>
      </c>
      <c r="P21" s="4" t="str">
        <f t="shared" si="6"/>
        <v>Soap Cleansing Face Washing Moisturising Oil Soap Bath Soap 100g&lt;br&gt;Features:&lt;br&gt;Handcrafted with natural to gently cleanse the without causing dryness or irritation.&lt;br&gt;in moisturising ingredients, it cleanses the face while keeping the hydrated without leaving it feeling tight or dry.&lt;br&gt;After washing, the is soft and with a long- that leaves no greasy , leaving the refreshed and comfortable.&lt;br&gt;The soap's creamy and lathering texture facilitates thorough cleansing and effectively removes dirt and excess oil, leaving refreshed and renewed.&lt;br&gt;Suitable for facial and body cleansing, leaving feeling fully pampered with a natural .&lt;br&gt;Product Description:&lt;br&gt;1X Soap&lt;br&gt;</v>
      </c>
      <c r="Q21" s="4" t="str">
        <f t="shared" si="7"/>
        <v>Soap Cleansing Face Washing Moisturising Oil Soap Bath Soap 100g
Features:
Handcrafted with natural to gently cleanse the without causing dryness or irritation.
in moisturising ingredients, it cleanses the face while keeping the hydrated without leaving it feeling tight or dry.
After washing, the is soft and with a long- that leaves no greasy , leaving the refreshed and comfortable.
The soap's creamy and lathering texture facilitates thorough cleansing and effectively removes dirt and excess oil, leaving refreshed and renewed.
Suitable for facial and body cleansing, leaving feeling fully pampered with a natural .
Product Description:
1X Soap
</v>
      </c>
      <c r="R21" s="4" t="str">
        <f t="shared" ref="R21:X21" si="36">REPLACE(Q21,1,FIND(CHAR(10),Q21),)</f>
        <v>Features:
Handcrafted with natural to gently cleanse the without causing dryness or irritation.
in moisturising ingredients, it cleanses the face while keeping the hydrated without leaving it feeling tight or dry.
After washing, the is soft and with a long- that leaves no greasy , leaving the refreshed and comfortable.
The soap's creamy and lathering texture facilitates thorough cleansing and effectively removes dirt and excess oil, leaving refreshed and renewed.
Suitable for facial and body cleansing, leaving feeling fully pampered with a natural .
Product Description:
1X Soap
</v>
      </c>
      <c r="S21" s="5" t="str">
        <f t="shared" si="36"/>
        <v>Handcrafted with natural to gently cleanse the without causing dryness or irritation.
in moisturising ingredients, it cleanses the face while keeping the hydrated without leaving it feeling tight or dry.
After washing, the is soft and with a long- that leaves no greasy , leaving the refreshed and comfortable.
The soap's creamy and lathering texture facilitates thorough cleansing and effectively removes dirt and excess oil, leaving refreshed and renewed.
Suitable for facial and body cleansing, leaving feeling fully pampered with a natural .
Product Description:
1X Soap
</v>
      </c>
      <c r="T21" s="5" t="str">
        <f t="shared" si="36"/>
        <v>in moisturising ingredients, it cleanses the face while keeping the hydrated without leaving it feeling tight or dry.
After washing, the is soft and with a long- that leaves no greasy , leaving the refreshed and comfortable.
The soap's creamy and lathering texture facilitates thorough cleansing and effectively removes dirt and excess oil, leaving refreshed and renewed.
Suitable for facial and body cleansing, leaving feeling fully pampered with a natural .
Product Description:
1X Soap
</v>
      </c>
      <c r="U21" s="5" t="str">
        <f t="shared" si="36"/>
        <v>After washing, the is soft and with a long- that leaves no greasy , leaving the refreshed and comfortable.
The soap's creamy and lathering texture facilitates thorough cleansing and effectively removes dirt and excess oil, leaving refreshed and renewed.
Suitable for facial and body cleansing, leaving feeling fully pampered with a natural .
Product Description:
1X Soap
</v>
      </c>
      <c r="V21" s="5" t="str">
        <f t="shared" si="36"/>
        <v>The soap's creamy and lathering texture facilitates thorough cleansing and effectively removes dirt and excess oil, leaving refreshed and renewed.
Suitable for facial and body cleansing, leaving feeling fully pampered with a natural .
Product Description:
1X Soap
</v>
      </c>
      <c r="W21" s="5" t="str">
        <f t="shared" si="36"/>
        <v>Suitable for facial and body cleansing, leaving feeling fully pampered with a natural .
Product Description:
1X Soap
</v>
      </c>
      <c r="X21" s="5" t="str">
        <f t="shared" si="36"/>
        <v>Product Description:
1X Soap
</v>
      </c>
      <c r="Y21" s="4" t="str">
        <f t="shared" si="9"/>
        <v>Momihoom 【Service】 If you have any questions, please feel free to contact us and we will answer your questions as soon as possible.</v>
      </c>
      <c r="Z21" s="5" t="s">
        <v>60</v>
      </c>
      <c r="AA21" s="5" t="str">
        <f t="shared" si="10"/>
        <v>Handcrafted with natural to gently cleanse the without causing dryness or irritation.</v>
      </c>
      <c r="AB21" s="4" t="str">
        <f t="shared" si="11"/>
        <v>in moisturising ingredients, it cleanses the face while keeping the hydrated without leaving it feeling tight or dry.</v>
      </c>
      <c r="AC21" s="4" t="str">
        <f t="shared" si="12"/>
        <v>After washing, the is soft and with a long- that leaves no greasy , leaving the refreshed and comfortable.</v>
      </c>
      <c r="AD21" s="4" t="str">
        <f t="shared" si="13"/>
        <v>The soap's creamy and lathering texture facilitates thorough cleansing and effectively removes dirt and excess oil, leaving refreshed and renewed.</v>
      </c>
      <c r="AE21" s="4" t="str">
        <f t="shared" si="14"/>
        <v>Suitable for facial and body cleansing, leaving feeling fully pampered with a natural .</v>
      </c>
      <c r="AF21" t="s">
        <v>126</v>
      </c>
      <c r="AG21" t="s">
        <v>86</v>
      </c>
      <c r="AH21" t="s">
        <v>63</v>
      </c>
      <c r="AJ21" t="s">
        <v>87</v>
      </c>
      <c r="AK21" t="s">
        <v>88</v>
      </c>
      <c r="AL21" t="s">
        <v>406</v>
      </c>
      <c r="AM21" t="s">
        <v>244</v>
      </c>
      <c r="AN21" s="7">
        <v>0.26</v>
      </c>
      <c r="AO21">
        <v>18.99</v>
      </c>
      <c r="AP21">
        <v>7.56</v>
      </c>
      <c r="AQ21">
        <v>7.99</v>
      </c>
      <c r="AR21" t="str">
        <f t="shared" si="15"/>
        <v>202502999000625432</v>
      </c>
      <c r="AU21" t="s">
        <v>68</v>
      </c>
      <c r="BA21" t="s">
        <v>407</v>
      </c>
      <c r="BB21" t="s">
        <v>408</v>
      </c>
      <c r="BC21" t="s">
        <v>409</v>
      </c>
      <c r="BD21" t="s">
        <v>410</v>
      </c>
      <c r="BE21" t="s">
        <v>411</v>
      </c>
      <c r="BF21" t="s">
        <v>412</v>
      </c>
      <c r="BG21" t="s">
        <v>413</v>
      </c>
      <c r="BJ21" t="s">
        <v>414</v>
      </c>
      <c r="BK21" t="str">
        <f t="shared" si="16"/>
        <v>http://108.174.59.131/amV5aVEySmxMTlE2YXhYMVl4eTJua2hVSWNVbDhIS2g4Vy9adVJBd3ZRUWVmTHdwN1ZjajRnYVovVmhSbTJmZXQ4UTRzZU9FaWZ3PQ.jpg@100</v>
      </c>
      <c r="BL21" s="3" t="s">
        <v>404</v>
      </c>
      <c r="BM21" s="3"/>
      <c r="BN21" t="s">
        <v>415</v>
      </c>
      <c r="BO21" s="2" t="s">
        <v>416</v>
      </c>
      <c r="BP21" t="s">
        <v>417</v>
      </c>
      <c r="BQ21" s="1" t="s">
        <v>418</v>
      </c>
      <c r="BR21" t="str">
        <f t="shared" si="18"/>
        <v>Soap Cleansing Face Washing Moisturising Oil Soap Bath Soap Brighten, Clean And Moisturize Skin Handmade Soap Sophora Flavescens Soap 100g Brighten, Clean And Moisturize Skin Handmade Soap Sophora Flavescens Soap 100G</v>
      </c>
    </row>
    <row r="22" ht="50" customHeight="1" spans="1:70">
      <c r="A22" s="3" t="s">
        <v>419</v>
      </c>
      <c r="B22" t="s">
        <v>55</v>
      </c>
      <c r="C22" t="s">
        <v>56</v>
      </c>
      <c r="D22" t="s">
        <v>57</v>
      </c>
      <c r="E22"/>
      <c r="F22" t="str">
        <f t="shared" si="0"/>
        <v>WXX20250319-CCT250315005-Momihoom</v>
      </c>
      <c r="G22" t="str">
        <f t="shared" si="1"/>
        <v>WXX20250319-CCT250315005-Momihoom</v>
      </c>
      <c r="J22" t="str">
        <f t="shared" si="2"/>
        <v>Shiny Black Beautifying Skin Care Gel Can Beautify Melanin In Time To Sunscreen Photosensitive Cream 50g</v>
      </c>
      <c r="K22" t="s">
        <v>58</v>
      </c>
      <c r="L22" t="str">
        <f t="shared" si="3"/>
        <v>Momihoom Shiny Black Beautifying Skin Care Gel Can Beautify Melanin In Time To Sunscreen Photosensitive Cream 50g</v>
      </c>
      <c r="M22">
        <f t="shared" si="4"/>
        <v>113</v>
      </c>
      <c r="N22" t="s">
        <v>420</v>
      </c>
      <c r="O22" s="4" t="str">
        <f t="shared" si="5"/>
        <v>Shiny Black Beautifying Skin Care Gel Can Beautify Melanin In Time To Sunscreen Photosensitive Cream 50g&lt;br&gt;Features:&lt;br&gt;00% new and&lt;br&gt;customer service, free return&lt;br&gt;Easy to use, with instructions&lt;br&gt;Surprising price, we have our own factory&lt;br&gt;delivery, 7-21 days&lt;br&gt;Product Description:&lt;br&gt;1*Frost&lt;br&gt;</v>
      </c>
      <c r="P22" s="4" t="str">
        <f t="shared" si="6"/>
        <v>Shiny Black Beautifying Skin Care Gel Can Beautify Melanin In Time To Sunscreen Photosensitive Cream 50g&lt;br&gt;Features:&lt;br&gt;00% new and&lt;br&gt;customer service, free return&lt;br&gt;Easy to use, with instructions&lt;br&gt;Surprising price, we have our own factory&lt;br&gt;delivery, 7-21 days&lt;br&gt;Product Description:&lt;br&gt;1*Frost&lt;br&gt;</v>
      </c>
      <c r="Q22" s="4" t="str">
        <f t="shared" si="7"/>
        <v>Shiny Black Beautifying Skin Care Gel Can Beautify Melanin In Time To Sunscreen Photosensitive Cream 50g
Features:
00% new and
customer service, free return
Easy to use, with instructions
Surprising price, we have our own factory
delivery, 7-21 days
Product Description:
1*Frost
</v>
      </c>
      <c r="R22" s="4" t="str">
        <f t="shared" ref="R22:X22" si="37">REPLACE(Q22,1,FIND(CHAR(10),Q22),)</f>
        <v>Features:
00% new and
customer service, free return
Easy to use, with instructions
Surprising price, we have our own factory
delivery, 7-21 days
Product Description:
1*Frost
</v>
      </c>
      <c r="S22" s="5" t="str">
        <f t="shared" si="37"/>
        <v>00% new and
customer service, free return
Easy to use, with instructions
Surprising price, we have our own factory
delivery, 7-21 days
Product Description:
1*Frost
</v>
      </c>
      <c r="T22" s="5" t="str">
        <f t="shared" si="37"/>
        <v>customer service, free return
Easy to use, with instructions
Surprising price, we have our own factory
delivery, 7-21 days
Product Description:
1*Frost
</v>
      </c>
      <c r="U22" s="5" t="str">
        <f t="shared" si="37"/>
        <v>Easy to use, with instructions
Surprising price, we have our own factory
delivery, 7-21 days
Product Description:
1*Frost
</v>
      </c>
      <c r="V22" s="5" t="str">
        <f t="shared" si="37"/>
        <v>Surprising price, we have our own factory
delivery, 7-21 days
Product Description:
1*Frost
</v>
      </c>
      <c r="W22" s="5" t="str">
        <f t="shared" si="37"/>
        <v>delivery, 7-21 days
Product Description:
1*Frost
</v>
      </c>
      <c r="X22" s="5" t="str">
        <f t="shared" si="37"/>
        <v>Product Description:
1*Frost
</v>
      </c>
      <c r="Y22" s="4" t="str">
        <f t="shared" si="9"/>
        <v>Momihoom 【Service】 If you have any questions, please feel free to contact us and we will answer your questions as soon as possible.</v>
      </c>
      <c r="Z22" s="5" t="s">
        <v>60</v>
      </c>
      <c r="AA22" s="5" t="str">
        <f t="shared" si="10"/>
        <v>00% new and</v>
      </c>
      <c r="AB22" s="4" t="str">
        <f t="shared" si="11"/>
        <v>customer service, free return</v>
      </c>
      <c r="AC22" s="4" t="str">
        <f t="shared" si="12"/>
        <v>Easy to use, with instructions</v>
      </c>
      <c r="AD22" s="4" t="str">
        <f t="shared" si="13"/>
        <v>Surprising price, we have our own factory</v>
      </c>
      <c r="AE22" s="4" t="str">
        <f t="shared" si="14"/>
        <v>delivery, 7-21 days</v>
      </c>
      <c r="AF22" t="s">
        <v>107</v>
      </c>
      <c r="AG22" t="s">
        <v>142</v>
      </c>
      <c r="AH22" t="s">
        <v>63</v>
      </c>
      <c r="AJ22" t="s">
        <v>87</v>
      </c>
      <c r="AK22" t="s">
        <v>88</v>
      </c>
      <c r="AL22" t="s">
        <v>143</v>
      </c>
      <c r="AM22" t="s">
        <v>421</v>
      </c>
      <c r="AN22" s="7">
        <v>0.16</v>
      </c>
      <c r="AO22">
        <v>16.99</v>
      </c>
      <c r="AP22">
        <v>6.86</v>
      </c>
      <c r="AQ22">
        <v>6.99</v>
      </c>
      <c r="AR22" t="str">
        <f t="shared" si="15"/>
        <v>202502999000625431</v>
      </c>
      <c r="AU22" t="s">
        <v>68</v>
      </c>
      <c r="BA22" t="s">
        <v>422</v>
      </c>
      <c r="BB22" t="s">
        <v>423</v>
      </c>
      <c r="BC22" t="s">
        <v>424</v>
      </c>
      <c r="BD22" t="s">
        <v>425</v>
      </c>
      <c r="BE22" t="s">
        <v>426</v>
      </c>
      <c r="BF22" t="s">
        <v>427</v>
      </c>
      <c r="BG22" t="s">
        <v>428</v>
      </c>
      <c r="BH22" t="s">
        <v>429</v>
      </c>
      <c r="BI22" t="s">
        <v>430</v>
      </c>
      <c r="BJ22" t="s">
        <v>431</v>
      </c>
      <c r="BK22" t="str">
        <f t="shared" si="16"/>
        <v>http://108.174.59.131/aWtLRW90eG9GVVh6TitrV040dmtFWnFiekVFQ1hRTEc3eHJvRUw0MGdnS0RxMmliSUY2N1dnVUliTFBmVGVoaldXdExDR1Q1R3FRPQ.jpg@100</v>
      </c>
      <c r="BL22" s="3" t="s">
        <v>419</v>
      </c>
      <c r="BM22" s="3"/>
      <c r="BN22" t="s">
        <v>432</v>
      </c>
      <c r="BO22" s="2" t="s">
        <v>433</v>
      </c>
      <c r="BP22" t="s">
        <v>434</v>
      </c>
      <c r="BQ22" s="1" t="s">
        <v>435</v>
      </c>
      <c r="BR22" t="str">
        <f t="shared" si="18"/>
        <v>Shiny Black Beautifying Skin Care Gel Can Beautify Melanin In Time To Sunscreen Photosensitive Cream 50g Tanning Gel 50G</v>
      </c>
    </row>
    <row r="23" ht="50" customHeight="1" spans="1:70">
      <c r="A23" s="3" t="s">
        <v>436</v>
      </c>
      <c r="B23" t="s">
        <v>55</v>
      </c>
      <c r="C23" t="s">
        <v>56</v>
      </c>
      <c r="D23" t="s">
        <v>57</v>
      </c>
      <c r="E23"/>
      <c r="F23" t="str">
        <f t="shared" si="0"/>
        <v>WXX20250319-CCT250315004-Momihoom</v>
      </c>
      <c r="G23" t="str">
        <f t="shared" si="1"/>
        <v>WXX20250319-CCT250315004-Momihoom</v>
      </c>
      <c r="J23" t="str">
        <f t="shared" si="2"/>
        <v>Transparent Dried Flower Lip Oil Mirror Water Gloss Lip Gloss Long-lasting Moisturizing Pearl Lip Gloss 15g</v>
      </c>
      <c r="K23" t="s">
        <v>58</v>
      </c>
      <c r="L23" t="str">
        <f t="shared" si="3"/>
        <v>Momihoom Transparent Dried Flower Lip Oil Mirror Water Gloss Lip Gloss Long-lasting Moisturizing Pearl Lip Gloss 15g</v>
      </c>
      <c r="M23">
        <f t="shared" si="4"/>
        <v>116</v>
      </c>
      <c r="N23" t="s">
        <v>437</v>
      </c>
      <c r="O23" s="4" t="str">
        <f t="shared" si="5"/>
        <v>Transparent Dried Flower Lip Oil Mirror Water Gloss Lip Gloss Long-lasting Moisturizing Pearl Lip Gloss 15g&lt;br&gt;Features:&lt;br&gt;It can effectively moisturize and lock in , fade fine lines, soften dry skin and lips, making your lips soft and shiny.&lt;br&gt;Used alone as lip oil, it can lighten lip lines, moisturize, but not stick. 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 Product Description:&lt;br&gt;Product Name: Transparent Dried Flower Lip Oil&lt;br&gt;Includes: 1 * transparent dried flower lip oil&lt;br&gt;</v>
      </c>
      <c r="P23" s="4" t="str">
        <f t="shared" si="6"/>
        <v>Transparent Dried Flower Lip Oil Mirror Water Gloss Lip Gloss Long-lasting Moisturizing Pearl Lip Gloss 15g&lt;br&gt;Features:&lt;br&gt;It can effectively moisturize and lock in , fade fine lines, soften dry skin and lips, making your lips soft and shiny.&lt;br&gt;Used alone as lip oil, it can lighten lip lines, moisturize, but not stick. After applying lip gloss/lipstick, use this lip oil to lock in the lip color.&lt;br&gt;It will quickly form a thin film, so it is not easy to get dirty. It won't stick to the cup, which can help you avoid awkward moments.&lt;br&gt;Our lip oil is compact and portable, providing 24-hour moisturization and repair. Product Description:&lt;br&gt;Product Name: Transparent Dried Flower Lip Oil&lt;br&gt;Includes: 1 * transparent dried flower lip oil&lt;br&gt;</v>
      </c>
      <c r="Q23" s="4" t="str">
        <f t="shared" si="7"/>
        <v>Transparent Dried Flower Lip Oil Mirror Water Gloss Lip Gloss Long-lasting Moisturizing Pearl Lip Gloss 15g
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Includes: 1 * transparent dried flower lip oil
</v>
      </c>
      <c r="R23" s="4" t="str">
        <f t="shared" ref="R23:X23" si="38">REPLACE(Q23,1,FIND(CHAR(10),Q23),)</f>
        <v>Features:
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Includes: 1 * transparent dried flower lip oil
</v>
      </c>
      <c r="S23" s="5" t="str">
        <f t="shared" si="38"/>
        <v>It can effectively moisturize and lock in , fade fine lines, soften dry skin and lips, making your lips soft and shiny.
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Includes: 1 * transparent dried flower lip oil
</v>
      </c>
      <c r="T23" s="5" t="str">
        <f t="shared" si="38"/>
        <v>Used alone as lip oil, it can lighten lip lines, moisturize, but not stick. After applying lip gloss/lipstick, use this lip oil to lock in the lip color.
It will quickly form a thin film, so it is not easy to get dirty. It won't stick to the cup, which can help you avoid awkward moments.
Our lip oil is compact and portable, providing 24-hour moisturization and repair. Product Description:
Product Name: Transparent Dried Flower Lip Oil
Includes: 1 * transparent dried flower lip oil
</v>
      </c>
      <c r="U23" s="5" t="str">
        <f t="shared" si="38"/>
        <v>It will quickly form a thin film, so it is not easy to get dirty. It won't stick to the cup, which can help you avoid awkward moments.
Our lip oil is compact and portable, providing 24-hour moisturization and repair. Product Description:
Product Name: Transparent Dried Flower Lip Oil
Includes: 1 * transparent dried flower lip oil
</v>
      </c>
      <c r="V23" s="5" t="str">
        <f t="shared" si="38"/>
        <v>Our lip oil is compact and portable, providing 24-hour moisturization and repair. Product Description:
Product Name: Transparent Dried Flower Lip Oil
Includes: 1 * transparent dried flower lip oil
</v>
      </c>
      <c r="W23" s="5" t="str">
        <f t="shared" si="38"/>
        <v>Product Name: Transparent Dried Flower Lip Oil
Includes: 1 * transparent dried flower lip oil
</v>
      </c>
      <c r="X23" s="5" t="str">
        <f t="shared" si="38"/>
        <v>Includes: 1 * transparent dried flower lip oil
</v>
      </c>
      <c r="Y23" s="4" t="str">
        <f t="shared" si="9"/>
        <v>Momihoom 【Service】 If you have any questions, please feel free to contact us and we will answer your questions as soon as possible.</v>
      </c>
      <c r="Z23" s="5" t="s">
        <v>60</v>
      </c>
      <c r="AA23" s="5" t="str">
        <f t="shared" si="10"/>
        <v>It can effectively moisturize and lock in , fade fine lines, soften dry skin and lips, making your lips soft and shiny.</v>
      </c>
      <c r="AB23" s="4" t="str">
        <f t="shared" si="11"/>
        <v>Used alone as lip oil, it can lighten lip lines, moisturize, but not stick. After applying lip gloss/lipstick, use this lip oil to lock in the lip color.</v>
      </c>
      <c r="AC23" s="4" t="str">
        <f t="shared" si="12"/>
        <v>It will quickly form a thin film, so it is not easy to get dirty. It won't stick to the cup, which can help you avoid awkward moments.</v>
      </c>
      <c r="AD23" s="4" t="str">
        <f t="shared" si="13"/>
        <v>Our lip oil is compact and portable, providing 24-hour moisturization and repair. Product Description:</v>
      </c>
      <c r="AE23" s="4" t="str">
        <f t="shared" si="14"/>
        <v>Product Name: Transparent Dried Flower Lip Oil</v>
      </c>
      <c r="AF23" t="s">
        <v>161</v>
      </c>
      <c r="AG23" t="s">
        <v>142</v>
      </c>
      <c r="AH23" t="s">
        <v>63</v>
      </c>
      <c r="AJ23" t="s">
        <v>87</v>
      </c>
      <c r="AK23" t="s">
        <v>88</v>
      </c>
      <c r="AL23" t="s">
        <v>438</v>
      </c>
      <c r="AM23" t="s">
        <v>439</v>
      </c>
      <c r="AN23" s="7">
        <v>0.06</v>
      </c>
      <c r="AO23">
        <v>14.99</v>
      </c>
      <c r="AP23">
        <v>6.07</v>
      </c>
      <c r="AQ23">
        <v>5.99</v>
      </c>
      <c r="AR23" t="str">
        <f t="shared" si="15"/>
        <v>202502999000625431</v>
      </c>
      <c r="AU23" t="s">
        <v>68</v>
      </c>
      <c r="BA23" t="s">
        <v>440</v>
      </c>
      <c r="BB23" t="s">
        <v>441</v>
      </c>
      <c r="BC23" t="s">
        <v>442</v>
      </c>
      <c r="BD23" t="s">
        <v>443</v>
      </c>
      <c r="BE23" t="s">
        <v>444</v>
      </c>
      <c r="BF23" t="s">
        <v>445</v>
      </c>
      <c r="BG23" t="s">
        <v>446</v>
      </c>
      <c r="BH23" t="s">
        <v>447</v>
      </c>
      <c r="BI23" t="s">
        <v>448</v>
      </c>
      <c r="BJ23" t="s">
        <v>449</v>
      </c>
      <c r="BK23" t="str">
        <f t="shared" si="16"/>
        <v>http://108.174.59.131/YW12NjQ3dy9sSFh2bFFqQmhOS1ZIMGRhdGNWRHZndGpBQWtYLzk1dXJGUzdPZTJsNWEwV1M0aTh2MXdXQk9yYW1VRVZ4OFIrNzJJPQ.jpg@100</v>
      </c>
      <c r="BL23" s="3" t="s">
        <v>436</v>
      </c>
      <c r="BM23" s="3"/>
      <c r="BN23" t="s">
        <v>450</v>
      </c>
      <c r="BO23" s="2" t="s">
        <v>451</v>
      </c>
      <c r="BP23" t="s">
        <v>452</v>
      </c>
      <c r="BQ23" s="1" t="s">
        <v>453</v>
      </c>
      <c r="BR23" t="str">
        <f t="shared" si="18"/>
        <v>Transparent Dried Flower Lip Oil Mirror Water Gloss Lip Gloss Long-lasting Moisturizing Pearl Lip Gloss 15g Nourishing Lip Oil 15G</v>
      </c>
    </row>
    <row r="24" ht="50" customHeight="1" spans="1:70">
      <c r="A24" s="3" t="s">
        <v>454</v>
      </c>
      <c r="B24" t="s">
        <v>55</v>
      </c>
      <c r="C24" t="s">
        <v>56</v>
      </c>
      <c r="D24" t="s">
        <v>57</v>
      </c>
      <c r="E24"/>
      <c r="F24" t="str">
        <f t="shared" si="0"/>
        <v>WXX20250319-CCT250315002-Momihoom</v>
      </c>
      <c r="G24" t="str">
        <f t="shared" si="1"/>
        <v>WXX20250319-CCT250315002-Momihoom</v>
      </c>
      <c r="J24" t="str">
        <f t="shared" si="2"/>
        <v>Absorbing Tearing Facial Mask Cleaning Pore Oil Control Apply Facial Mask Mud Film 100g</v>
      </c>
      <c r="K24" t="s">
        <v>58</v>
      </c>
      <c r="L24" t="str">
        <f t="shared" si="3"/>
        <v>Momihoom Absorbing Tearing Facial Mask Cleaning Pore Oil Control Apply Facial Mask Mud Film 100g</v>
      </c>
      <c r="M24">
        <f t="shared" si="4"/>
        <v>96</v>
      </c>
      <c r="N24" t="s">
        <v>455</v>
      </c>
      <c r="O24" s="4" t="str">
        <f t="shared" si="5"/>
        <v>Absorbing Tearing Facial Mask Cleaning Pore Oil Control Apply Facial Mask Mud Film 100g&lt;br&gt;Features:&lt;br&gt;This facial mask helps reduce , improve dullness, make your, and make your smoother and .&lt;br&gt;This blacking facial mask can effectively purify and the with its extraordinary absorption capacity.&lt;br&gt;This facial mask can absorb impurities , shrink pores, and fade the initial fine lines in a short.&lt;br&gt;The removing facial mask has no irritating chemicals, is gentle to the, suitable for all types, easily solves the problem of pore blockage, helps the to obtain the nutrition and maintain health.&lt;br&gt;This facial mask is suitable for people with dark circles under the eyes, oily, , large pores, strawberry nose, long-term use of electronic products and computer radiation.&lt;br&gt;Product Description:&lt;br&gt;Product name: absorption facial mask&lt;br&gt;Net content: 100g&lt;br&gt;Product size: 12.3 * 5 * 3cm&lt;br&gt;Packaging size: 12.6 * 5 * 3.3cm&lt;br&gt;Including: 1 * absorption facial mask&lt;br&gt;</v>
      </c>
      <c r="P24" s="4" t="str">
        <f t="shared" si="6"/>
        <v>Absorbing Tearing Facial Mask Cleaning Pore Oil Control Apply Facial Mask Mud Film 100g&lt;br&gt;Features:&lt;br&gt;This facial mask helps reduce , improve dullness, make your, and make your smoother and .&lt;br&gt;This blacking facial mask can effectively purify and the with its extraordinary absorption capacity.&lt;br&gt;This facial mask can absorb impurities , shrink pores, and fade the initial fine lines in a short.&lt;br&gt;The removing facial mask has no irritating chemicals, is gentle to the, suitable for all types, easily solves the problem of pore blockage, helps the to obtain the nutrition and maintain health.&lt;br&gt;This facial mask is suitable for people with dark circles under the eyes, oily, , large pores, strawberry nose, long-term use of electronic products and computer radiation.&lt;br&gt;Product Description:&lt;br&gt;Product name: absorption facial mask&lt;br&gt;Net content: 100g&lt;br&gt;Product size: 12.3 * 5 * 3cm&lt;br&gt;Packaging size: 12.6 * 5 * 3.3cm&lt;br&gt;Including: 1 * absorption facial mask&lt;br&gt;</v>
      </c>
      <c r="Q24" s="4" t="str">
        <f t="shared" si="7"/>
        <v>Absorbing Tearing Facial Mask Cleaning Pore Oil Control Apply Facial Mask Mud Film 100g
Features:
This facial mask helps reduce , improve dullness, make your, and make your smoother and .
This blacking facial mask can effectively purify and the with its extraordinary absorption capacity.
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100g
Product size: 12.3 * 5 * 3cm
Packaging size: 12.6 * 5 * 3.3cm
Including: 1 * absorption facial mask
</v>
      </c>
      <c r="R24" s="4" t="str">
        <f t="shared" ref="R24:X24" si="39">REPLACE(Q24,1,FIND(CHAR(10),Q24),)</f>
        <v>Features:
This facial mask helps reduce , improve dullness, make your, and make your smoother and .
This blacking facial mask can effectively purify and the with its extraordinary absorption capacity.
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100g
Product size: 12.3 * 5 * 3cm
Packaging size: 12.6 * 5 * 3.3cm
Including: 1 * absorption facial mask
</v>
      </c>
      <c r="S24" s="5" t="str">
        <f t="shared" si="39"/>
        <v>This facial mask helps reduce , improve dullness, make your, and make your smoother and .
This blacking facial mask can effectively purify and the with its extraordinary absorption capacity.
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100g
Product size: 12.3 * 5 * 3cm
Packaging size: 12.6 * 5 * 3.3cm
Including: 1 * absorption facial mask
</v>
      </c>
      <c r="T24" s="5" t="str">
        <f t="shared" si="39"/>
        <v>This blacking facial mask can effectively purify and the with its extraordinary absorption capacity.
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100g
Product size: 12.3 * 5 * 3cm
Packaging size: 12.6 * 5 * 3.3cm
Including: 1 * absorption facial mask
</v>
      </c>
      <c r="U24" s="5" t="str">
        <f t="shared" si="39"/>
        <v>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100g
Product size: 12.3 * 5 * 3cm
Packaging size: 12.6 * 5 * 3.3cm
Including: 1 * absorption facial mask
</v>
      </c>
      <c r="V24" s="5" t="str">
        <f t="shared" si="39"/>
        <v>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100g
Product size: 12.3 * 5 * 3cm
Packaging size: 12.6 * 5 * 3.3cm
Including: 1 * absorption facial mask
</v>
      </c>
      <c r="W24" s="5" t="str">
        <f t="shared" si="39"/>
        <v>This facial mask is suitable for people with dark circles under the eyes, oily, , large pores, strawberry nose, long-term use of electronic products and computer radiation.
Product Description:
Product name: absorption facial mask
Net content: 100g
Product size: 12.3 * 5 * 3cm
Packaging size: 12.6 * 5 * 3.3cm
Including: 1 * absorption facial mask
</v>
      </c>
      <c r="X24" s="5" t="str">
        <f t="shared" si="39"/>
        <v>Product Description:
Product name: absorption facial mask
Net content: 100g
Product size: 12.3 * 5 * 3cm
Packaging size: 12.6 * 5 * 3.3cm
Including: 1 * absorption facial mask
</v>
      </c>
      <c r="Y24" s="4" t="str">
        <f t="shared" si="9"/>
        <v>Momihoom 【Service】 If you have any questions, please feel free to contact us and we will answer your questions as soon as possible.</v>
      </c>
      <c r="Z24" s="5" t="s">
        <v>60</v>
      </c>
      <c r="AA24" s="5" t="str">
        <f t="shared" si="10"/>
        <v>This facial mask helps reduce , improve dullness, make your, and make your smoother and .</v>
      </c>
      <c r="AB24" s="4" t="str">
        <f t="shared" si="11"/>
        <v>This blacking facial mask can effectively purify and the with its extraordinary absorption capacity.</v>
      </c>
      <c r="AC24" s="4" t="str">
        <f t="shared" si="12"/>
        <v>This facial mask can absorb impurities , shrink pores, and fade the initial fine lines in a short.</v>
      </c>
      <c r="AD24" s="4" t="str">
        <f t="shared" si="13"/>
        <v>The removing facial mask has no irritating chemicals, is gentle to the, suitable for all types, easily solves the problem of pore blockage, helps the to obtain the nutrition and maintain health.</v>
      </c>
      <c r="AE24" s="4" t="str">
        <f t="shared" si="14"/>
        <v>This facial mask is suitable for people with dark circles under the eyes, oily, , large pores, strawberry nose, long-term use of electronic products and computer radiation.</v>
      </c>
      <c r="AF24" t="s">
        <v>126</v>
      </c>
      <c r="AG24" t="s">
        <v>142</v>
      </c>
      <c r="AH24" t="s">
        <v>63</v>
      </c>
      <c r="AJ24" t="s">
        <v>87</v>
      </c>
      <c r="AK24" t="s">
        <v>88</v>
      </c>
      <c r="AL24" t="s">
        <v>456</v>
      </c>
      <c r="AM24" t="s">
        <v>244</v>
      </c>
      <c r="AN24" s="7">
        <v>0.26</v>
      </c>
      <c r="AO24">
        <v>16.99</v>
      </c>
      <c r="AP24">
        <v>6.87</v>
      </c>
      <c r="AQ24">
        <v>6.99</v>
      </c>
      <c r="AR24" t="str">
        <f t="shared" si="15"/>
        <v>202502999000625432</v>
      </c>
      <c r="AU24" t="s">
        <v>68</v>
      </c>
      <c r="BA24" t="s">
        <v>457</v>
      </c>
      <c r="BB24" t="s">
        <v>458</v>
      </c>
      <c r="BC24" t="s">
        <v>459</v>
      </c>
      <c r="BD24" t="s">
        <v>460</v>
      </c>
      <c r="BE24" t="s">
        <v>461</v>
      </c>
      <c r="BJ24" t="s">
        <v>462</v>
      </c>
      <c r="BK24" t="str">
        <f t="shared" si="16"/>
        <v>http://108.174.59.131/dS9kUHl3eDNFL2dTbEwxNFFoWTFUbnlUREtQdXl0d2JtK2sydk1xZFdPSlloa041WkNVdWc5MlNQV2xVOEp3NkVjRXNFcmc5QmU4PQ.jpg@100</v>
      </c>
      <c r="BL24" s="3" t="s">
        <v>454</v>
      </c>
      <c r="BM24" s="3"/>
      <c r="BN24" t="s">
        <v>463</v>
      </c>
      <c r="BO24" s="2" t="s">
        <v>464</v>
      </c>
      <c r="BP24" t="s">
        <v>465</v>
      </c>
      <c r="BQ24" s="1" t="s">
        <v>466</v>
      </c>
      <c r="BR24" t="str">
        <f t="shared" si="18"/>
        <v>Absorbing Tearing Facial Mask Cleaning Pore Oil Control Apply Facial Mask Mud Film 100g Black Absorbing Peel-Off Mask 100G</v>
      </c>
    </row>
    <row r="25" ht="50" customHeight="1" spans="1:70">
      <c r="A25" s="3" t="s">
        <v>467</v>
      </c>
      <c r="B25" t="s">
        <v>55</v>
      </c>
      <c r="C25" t="s">
        <v>56</v>
      </c>
      <c r="D25" t="s">
        <v>57</v>
      </c>
      <c r="E25"/>
      <c r="F25" t="str">
        <f t="shared" si="0"/>
        <v>WXX20250319-ZNP250315001-Momihoom</v>
      </c>
      <c r="G25" t="str">
        <f t="shared" si="1"/>
        <v>WXX20250319-ZNP250315001-Momihoom</v>
      </c>
      <c r="J25" t="str">
        <f t="shared" si="2"/>
        <v>Coffee Beans Oil Soap Hand Made Soap Cleansing Body General Soap 100g</v>
      </c>
      <c r="K25" t="s">
        <v>58</v>
      </c>
      <c r="L25" t="str">
        <f t="shared" si="3"/>
        <v>Momihoom Coffee Beans Oil Soap Hand Made Soap Cleansing Body General Soap 100g</v>
      </c>
      <c r="M25">
        <f t="shared" si="4"/>
        <v>78</v>
      </c>
      <c r="N25" t="s">
        <v>468</v>
      </c>
      <c r="O25" s="4" t="str">
        <f t="shared" si="5"/>
        <v>Coffee Beans Oil Soap Hand Made Soap Cleansing Body General Soap 100g&lt;br&gt;Features:&lt;br&gt;Natural Coffee Oil Soap: Our coffee oil soap is crafted using natural coffee oil, combined with carefully plant and nourishing ingredients. from any artificial additives, it ensures a , natural experience.&lt;br&gt;Cleansing and Exfoliating: Coffee oil boasts excellent cleansing properties, deeply purifying pores by removing excess oil and dirt, leaving the refreshed and. Additionally, the fine coffee granules gently exfoliate dead cells, promoting smoother and softer. Antioxidant and -Aging Benefits: in antioxidants, coffee oil helps neutralize radicals, slowing down the skin's aging process. Regular use promotes production, reducing the appearance of fine lines and wrinkles, for youthful and revitalized.&lt;br&gt;Moisturizing and Nourishing: Infused with moisturizing ingredients, our coffee oil soap deeply hydrates the, loss and maintaining its softness and suppleness. Even in dry conditions, it leaves your looking and luminous.&lt;br&gt;Invigorating Aroma for a Refreshed Feel: The refreshing aroma of coffee oil awakens the senses, providing an invigorating experience during each shower. After bathing, you' feel revitalized and energized, to tackle the day with renewed . Product Description:&lt;br&gt;Products include：1x Soap&lt;br&gt;</v>
      </c>
      <c r="P25" s="4" t="str">
        <f t="shared" si="6"/>
        <v>Coffee Beans Oil Soap Hand Made Soap Cleansing Body General Soap 100g&lt;br&gt;Features:&lt;br&gt;Natural Coffee Oil Soap: Our coffee oil soap is crafted using natural coffee oil, combined with carefully plant and nourishing ingredients. from any artificial additives, it ensures a , natural experience.&lt;br&gt;Cleansing and Exfoliating: Coffee oil boasts excellent cleansing properties, deeply purifying pores by removing excess oil and dirt, leaving the refreshed and. Additionally, the fine coffee granules gently exfoliate dead cells, promoting smoother and softer. Antioxidant and -Aging Benefits: in antioxidants, coffee oil helps neutralize radicals, slowing down the skin's aging process. Regular use promotes production, reducing the appearance of fine lines and wrinkles, for youthful and revitalized.&lt;br&gt;Moisturizing and Nourishing: Infused with moisturizing ingredients, our coffee oil soap deeply hydrates the, loss and maintaining its softness and suppleness. Even in dry conditions, it leaves your looking and luminous.&lt;br&gt;Invigorating Aroma for a Refreshed Feel: The refreshing aroma of coffee oil awakens the senses, providing an invigorating experience during each shower. After bathing, you' feel revitalized and energized, to tackle the day with renewed . Product Description:&lt;br&gt;Products include：1x Soap&lt;br&gt;</v>
      </c>
      <c r="Q25" s="4" t="str">
        <f t="shared" si="7"/>
        <v>Coffee Beans Oil Soap Hand Made Soap Cleansing Body General Soap 100g
Features:
Natural Coffee Oil Soap: Our coffee oil soap is crafted using natural coffee oil, combined with carefully plant and nourishing ingredients. from any artificial additives, it ensures a , natural experience.
Cleansing and Exfoliating: Coffee oil boasts excellent cleansing properties, deeply purifying pores by removing excess oil and dirt, leaving the refreshed and. Additionally, the fine coffee granules gently exfoliate dead cells, promoting smoother and softer. Antioxidant and -Aging Benefits: in antioxidants, coffee oil helps neutralize radicals, slowing down the skin's aging process. Regular use promotes production, reducing the appearance of fine lines and wrinkles, for youthful and revitalized.
Moisturizing and Nourishing: Infused with moisturizing ingredients, our coffee oil soap deeply hydrates the, loss and maintaining its softness and suppleness. Even in dry conditions, it leaves your looking and luminous.
Invigorating Aroma for a Refreshed Feel: The refreshing aroma of coffee oil awakens the senses, providing an invigorating experience during each shower. After bathing, you' feel revitalized and energized, to tackle the day with renewed . Product Description:
Products include：1x Soap
</v>
      </c>
      <c r="R25" s="4" t="str">
        <f t="shared" ref="R25:X25" si="40">REPLACE(Q25,1,FIND(CHAR(10),Q25),)</f>
        <v>Features:
Natural Coffee Oil Soap: Our coffee oil soap is crafted using natural coffee oil, combined with carefully plant and nourishing ingredients. from any artificial additives, it ensures a , natural experience.
Cleansing and Exfoliating: Coffee oil boasts excellent cleansing properties, deeply purifying pores by removing excess oil and dirt, leaving the refreshed and. Additionally, the fine coffee granules gently exfoliate dead cells, promoting smoother and softer. Antioxidant and -Aging Benefits: in antioxidants, coffee oil helps neutralize radicals, slowing down the skin's aging process. Regular use promotes production, reducing the appearance of fine lines and wrinkles, for youthful and revitalized.
Moisturizing and Nourishing: Infused with moisturizing ingredients, our coffee oil soap deeply hydrates the, loss and maintaining its softness and suppleness. Even in dry conditions, it leaves your looking and luminous.
Invigorating Aroma for a Refreshed Feel: The refreshing aroma of coffee oil awakens the senses, providing an invigorating experience during each shower. After bathing, you' feel revitalized and energized, to tackle the day with renewed . Product Description:
Products include：1x Soap
</v>
      </c>
      <c r="S25" s="5" t="str">
        <f t="shared" si="40"/>
        <v>Natural Coffee Oil Soap: Our coffee oil soap is crafted using natural coffee oil, combined with carefully plant and nourishing ingredients. from any artificial additives, it ensures a , natural experience.
Cleansing and Exfoliating: Coffee oil boasts excellent cleansing properties, deeply purifying pores by removing excess oil and dirt, leaving the refreshed and. Additionally, the fine coffee granules gently exfoliate dead cells, promoting smoother and softer. Antioxidant and -Aging Benefits: in antioxidants, coffee oil helps neutralize radicals, slowing down the skin's aging process. Regular use promotes production, reducing the appearance of fine lines and wrinkles, for youthful and revitalized.
Moisturizing and Nourishing: Infused with moisturizing ingredients, our coffee oil soap deeply hydrates the, loss and maintaining its softness and suppleness. Even in dry conditions, it leaves your looking and luminous.
Invigorating Aroma for a Refreshed Feel: The refreshing aroma of coffee oil awakens the senses, providing an invigorating experience during each shower. After bathing, you' feel revitalized and energized, to tackle the day with renewed . Product Description:
Products include：1x Soap
</v>
      </c>
      <c r="T25" s="5" t="str">
        <f t="shared" si="40"/>
        <v>Cleansing and Exfoliating: Coffee oil boasts excellent cleansing properties, deeply purifying pores by removing excess oil and dirt, leaving the refreshed and. Additionally, the fine coffee granules gently exfoliate dead cells, promoting smoother and softer. Antioxidant and -Aging Benefits: in antioxidants, coffee oil helps neutralize radicals, slowing down the skin's aging process. Regular use promotes production, reducing the appearance of fine lines and wrinkles, for youthful and revitalized.
Moisturizing and Nourishing: Infused with moisturizing ingredients, our coffee oil soap deeply hydrates the, loss and maintaining its softness and suppleness. Even in dry conditions, it leaves your looking and luminous.
Invigorating Aroma for a Refreshed Feel: The refreshing aroma of coffee oil awakens the senses, providing an invigorating experience during each shower. After bathing, you' feel revitalized and energized, to tackle the day with renewed . Product Description:
Products include：1x Soap
</v>
      </c>
      <c r="U25" s="5" t="str">
        <f t="shared" si="40"/>
        <v>Moisturizing and Nourishing: Infused with moisturizing ingredients, our coffee oil soap deeply hydrates the, loss and maintaining its softness and suppleness. Even in dry conditions, it leaves your looking and luminous.
Invigorating Aroma for a Refreshed Feel: The refreshing aroma of coffee oil awakens the senses, providing an invigorating experience during each shower. After bathing, you' feel revitalized and energized, to tackle the day with renewed . Product Description:
Products include：1x Soap
</v>
      </c>
      <c r="V25" s="5" t="str">
        <f t="shared" si="40"/>
        <v>Invigorating Aroma for a Refreshed Feel: The refreshing aroma of coffee oil awakens the senses, providing an invigorating experience during each shower. After bathing, you' feel revitalized and energized, to tackle the day with renewed . Product Description:
Products include：1x Soap
</v>
      </c>
      <c r="W25" s="5" t="str">
        <f t="shared" si="40"/>
        <v>Products include：1x Soap
</v>
      </c>
      <c r="X25" s="5" t="str">
        <f t="shared" si="40"/>
        <v/>
      </c>
      <c r="Y25" s="4" t="str">
        <f t="shared" si="9"/>
        <v>Momihoom 【Service】 If you have any questions, please feel free to contact us and we will answer your questions as soon as possible.</v>
      </c>
      <c r="Z25" s="5" t="s">
        <v>60</v>
      </c>
      <c r="AA25" s="5" t="str">
        <f t="shared" si="10"/>
        <v>Natural Coffee Oil Soap: Our coffee oil soap is crafted using natural coffee oil, combined with carefully plant and nourishing ingredients. from any artificial additives, it ensures a , natural experience.</v>
      </c>
      <c r="AB25" s="4" t="str">
        <f t="shared" si="11"/>
        <v>Cleansing and Exfoliating: Coffee oil boasts excellent cleansing properties, deeply purifying pores by removing excess oil and dirt, leaving the refreshed and. Additionally, the fine coffee granules gently exfoliate dead cells, promoting smoother and softer. Antioxidant and -Aging Benefits: in antioxidants, coffee oil helps neutralize radicals, slowing down the skin's aging process. Regular use promotes production, reducing the appearance of fine lines and wrinkles, for youthful and revitalized.</v>
      </c>
      <c r="AC25" s="4" t="str">
        <f t="shared" si="12"/>
        <v>Moisturizing and Nourishing: Infused with moisturizing ingredients, our coffee oil soap deeply hydrates the, loss and maintaining its softness and suppleness. Even in dry conditions, it leaves your looking and luminous.</v>
      </c>
      <c r="AD25" s="4" t="str">
        <f t="shared" si="13"/>
        <v>Invigorating Aroma for a Refreshed Feel: The refreshing aroma of coffee oil awakens the senses, providing an invigorating experience during each shower. After bathing, you' feel revitalized and energized, to tackle the day with renewed . Product Description:</v>
      </c>
      <c r="AE25" s="4" t="str">
        <f t="shared" si="14"/>
        <v>Products include：1x Soap</v>
      </c>
      <c r="AF25" t="s">
        <v>469</v>
      </c>
      <c r="AG25" t="s">
        <v>86</v>
      </c>
      <c r="AH25" t="s">
        <v>63</v>
      </c>
      <c r="AJ25" t="s">
        <v>87</v>
      </c>
      <c r="AK25" t="s">
        <v>88</v>
      </c>
      <c r="AL25" t="s">
        <v>406</v>
      </c>
      <c r="AM25" t="s">
        <v>244</v>
      </c>
      <c r="AN25" s="7">
        <v>0.26</v>
      </c>
      <c r="AO25">
        <v>18.99</v>
      </c>
      <c r="AP25">
        <v>7.56</v>
      </c>
      <c r="AQ25">
        <v>7.99</v>
      </c>
      <c r="AR25" t="str">
        <f t="shared" si="15"/>
        <v>202502999000625432</v>
      </c>
      <c r="AU25" t="s">
        <v>68</v>
      </c>
      <c r="BA25" t="s">
        <v>470</v>
      </c>
      <c r="BB25" t="s">
        <v>471</v>
      </c>
      <c r="BC25" t="s">
        <v>472</v>
      </c>
      <c r="BD25" t="s">
        <v>473</v>
      </c>
      <c r="BE25" t="s">
        <v>474</v>
      </c>
      <c r="BF25" t="s">
        <v>475</v>
      </c>
      <c r="BG25" t="s">
        <v>476</v>
      </c>
      <c r="BH25" t="s">
        <v>477</v>
      </c>
      <c r="BJ25" t="s">
        <v>478</v>
      </c>
      <c r="BK25" t="str">
        <f t="shared" si="16"/>
        <v>http://108.174.59.131/U21OS0ZDUUhTaEVUbWdFZXlKK3plUUVLa25zelBVMkVLS3ZIamY1K2RkWHphbHJWQjhDY2lMNVE5TzhEVW1qWUlvWjdvUFhrc2xzPQ.jpg@100</v>
      </c>
      <c r="BL25" s="3" t="s">
        <v>467</v>
      </c>
      <c r="BM25" s="3"/>
      <c r="BN25" t="s">
        <v>479</v>
      </c>
      <c r="BO25" s="2" t="s">
        <v>480</v>
      </c>
      <c r="BP25" t="s">
        <v>481</v>
      </c>
      <c r="BQ25" s="1" t="s">
        <v>482</v>
      </c>
      <c r="BR25" t="str">
        <f t="shared" si="18"/>
        <v>Coffee Beans Oil Soap Hand Made Soap Cleansing Body General Soap 100g Natural Coffee Handmade Soap 100G</v>
      </c>
    </row>
    <row r="26" ht="50" customHeight="1" spans="1:70">
      <c r="A26" s="3" t="s">
        <v>483</v>
      </c>
      <c r="B26" t="s">
        <v>55</v>
      </c>
      <c r="C26" t="s">
        <v>56</v>
      </c>
      <c r="D26" t="s">
        <v>57</v>
      </c>
      <c r="F26" t="str">
        <f t="shared" si="0"/>
        <v>WXX20250319-CCT250315001-Momihoom</v>
      </c>
      <c r="G26" t="str">
        <f t="shared" si="1"/>
        <v>WXX20250319-CCT250315001-Momihoom</v>
      </c>
      <c r="J26" t="str">
        <f t="shared" si="2"/>
        <v>Absorbing Tearing Facial Mask Cleaning Pore Oil Control Apply Facial Mask Mud Film 60g</v>
      </c>
      <c r="K26" t="s">
        <v>58</v>
      </c>
      <c r="L26" t="str">
        <f t="shared" si="3"/>
        <v>Momihoom Absorbing Tearing Facial Mask Cleaning Pore Oil Control Apply Facial Mask Mud Film 60g</v>
      </c>
      <c r="M26">
        <f t="shared" si="4"/>
        <v>95</v>
      </c>
      <c r="N26" t="s">
        <v>484</v>
      </c>
      <c r="O26" s="4" t="str">
        <f t="shared" si="5"/>
        <v>Absorbing Tearing Facial Mask Cleaning Pore Oil Control Apply Facial Mask Mud Film 60g&lt;br&gt;Features:&lt;br&gt;This facial mask helps reduce , improve dullness, make your, and make your smoother and .&lt;br&gt;This blacking facial mask can effectively purify and the with its extraordinary absorption capacity.&lt;br&gt;This facial mask can absorb impurities , shrink pores, and fade the initial fine lines in a short.&lt;br&gt;The removing facial mask has no irritating chemicals, is gentle to the, suitable for all types, easily solves the problem of pore blockage, helps the to obtain the nutrition and maintain health.&lt;br&gt;This facial mask is suitable for people with dark circles under the eyes, oily, , large pores, strawberry nose, long-term use of electronic products and computer radiation.&lt;br&gt;Product Description:&lt;br&gt;Product name: absorption facial mask&lt;br&gt;Net content: 60g&lt;br&gt;Product size: 12.3 * 5 * 3cm&lt;br&gt;Packaging size: 12.6 * 5 * 3.3cm&lt;br&gt;Including: 1 * absorption facial mask&lt;br&gt;</v>
      </c>
      <c r="P26" s="4" t="str">
        <f t="shared" si="6"/>
        <v>Absorbing Tearing Facial Mask Cleaning Pore Oil Control Apply Facial Mask Mud Film 60g&lt;br&gt;Features:&lt;br&gt;This facial mask helps reduce , improve dullness, make your, and make your smoother and .&lt;br&gt;This blacking facial mask can effectively purify and the with its extraordinary absorption capacity.&lt;br&gt;This facial mask can absorb impurities , shrink pores, and fade the initial fine lines in a short.&lt;br&gt;The removing facial mask has no irritating chemicals, is gentle to the, suitable for all types, easily solves the problem of pore blockage, helps the to obtain the nutrition and maintain health.&lt;br&gt;This facial mask is suitable for people with dark circles under the eyes, oily, , large pores, strawberry nose, long-term use of electronic products and computer radiation.&lt;br&gt;Product Description:&lt;br&gt;Product name: absorption facial mask&lt;br&gt;Net content: 60g&lt;br&gt;Product size: 12.3 * 5 * 3cm&lt;br&gt;Packaging size: 12.6 * 5 * 3.3cm&lt;br&gt;Including: 1 * absorption facial mask&lt;br&gt;</v>
      </c>
      <c r="Q26" s="4" t="str">
        <f t="shared" si="7"/>
        <v>Absorbing Tearing Facial Mask Cleaning Pore Oil Control Apply Facial Mask Mud Film 60g
Features:
This facial mask helps reduce , improve dullness, make your, and make your smoother and .
This blacking facial mask can effectively purify and the with its extraordinary absorption capacity.
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60g
Product size: 12.3 * 5 * 3cm
Packaging size: 12.6 * 5 * 3.3cm
Including: 1 * absorption facial mask
</v>
      </c>
      <c r="R26" s="4" t="str">
        <f t="shared" ref="R26:X26" si="41">REPLACE(Q26,1,FIND(CHAR(10),Q26),)</f>
        <v>Features:
This facial mask helps reduce , improve dullness, make your, and make your smoother and .
This blacking facial mask can effectively purify and the with its extraordinary absorption capacity.
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60g
Product size: 12.3 * 5 * 3cm
Packaging size: 12.6 * 5 * 3.3cm
Including: 1 * absorption facial mask
</v>
      </c>
      <c r="S26" s="5" t="str">
        <f t="shared" si="41"/>
        <v>This facial mask helps reduce , improve dullness, make your, and make your smoother and .
This blacking facial mask can effectively purify and the with its extraordinary absorption capacity.
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60g
Product size: 12.3 * 5 * 3cm
Packaging size: 12.6 * 5 * 3.3cm
Including: 1 * absorption facial mask
</v>
      </c>
      <c r="T26" s="5" t="str">
        <f t="shared" si="41"/>
        <v>This blacking facial mask can effectively purify and the with its extraordinary absorption capacity.
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60g
Product size: 12.3 * 5 * 3cm
Packaging size: 12.6 * 5 * 3.3cm
Including: 1 * absorption facial mask
</v>
      </c>
      <c r="U26" s="5" t="str">
        <f t="shared" si="41"/>
        <v>This facial mask can absorb impurities , shrink pores, and fade the initial fine lines in a short.
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60g
Product size: 12.3 * 5 * 3cm
Packaging size: 12.6 * 5 * 3.3cm
Including: 1 * absorption facial mask
</v>
      </c>
      <c r="V26" s="5" t="str">
        <f t="shared" si="41"/>
        <v>The removing facial mask has no irritating chemicals, is gentle to the, suitable for all types, easily solves the problem of pore blockage, helps the to obtain the nutrition and maintain health.
This facial mask is suitable for people with dark circles under the eyes, oily, , large pores, strawberry nose, long-term use of electronic products and computer radiation.
Product Description:
Product name: absorption facial mask
Net content: 60g
Product size: 12.3 * 5 * 3cm
Packaging size: 12.6 * 5 * 3.3cm
Including: 1 * absorption facial mask
</v>
      </c>
      <c r="W26" s="5" t="str">
        <f t="shared" si="41"/>
        <v>This facial mask is suitable for people with dark circles under the eyes, oily, , large pores, strawberry nose, long-term use of electronic products and computer radiation.
Product Description:
Product name: absorption facial mask
Net content: 60g
Product size: 12.3 * 5 * 3cm
Packaging size: 12.6 * 5 * 3.3cm
Including: 1 * absorption facial mask
</v>
      </c>
      <c r="X26" s="5" t="str">
        <f t="shared" si="41"/>
        <v>Product Description:
Product name: absorption facial mask
Net content: 60g
Product size: 12.3 * 5 * 3cm
Packaging size: 12.6 * 5 * 3.3cm
Including: 1 * absorption facial mask
</v>
      </c>
      <c r="Y26" s="4" t="str">
        <f t="shared" si="9"/>
        <v>Momihoom 【Service】 If you have any questions, please feel free to contact us and we will answer your questions as soon as possible.</v>
      </c>
      <c r="Z26" s="5" t="s">
        <v>60</v>
      </c>
      <c r="AA26" s="5" t="str">
        <f t="shared" si="10"/>
        <v>This facial mask helps reduce , improve dullness, make your, and make your smoother and .</v>
      </c>
      <c r="AB26" s="4" t="str">
        <f t="shared" si="11"/>
        <v>This blacking facial mask can effectively purify and the with its extraordinary absorption capacity.</v>
      </c>
      <c r="AC26" s="4" t="str">
        <f t="shared" si="12"/>
        <v>This facial mask can absorb impurities , shrink pores, and fade the initial fine lines in a short.</v>
      </c>
      <c r="AD26" s="4" t="str">
        <f t="shared" si="13"/>
        <v>The removing facial mask has no irritating chemicals, is gentle to the, suitable for all types, easily solves the problem of pore blockage, helps the to obtain the nutrition and maintain health.</v>
      </c>
      <c r="AE26" s="4" t="str">
        <f t="shared" si="14"/>
        <v>This facial mask is suitable for people with dark circles under the eyes, oily, , large pores, strawberry nose, long-term use of electronic products and computer radiation.</v>
      </c>
      <c r="AF26" t="s">
        <v>126</v>
      </c>
      <c r="AG26" t="s">
        <v>142</v>
      </c>
      <c r="AH26" t="s">
        <v>63</v>
      </c>
      <c r="AJ26" t="s">
        <v>87</v>
      </c>
      <c r="AK26" t="s">
        <v>88</v>
      </c>
      <c r="AL26" t="s">
        <v>456</v>
      </c>
      <c r="AM26" t="s">
        <v>485</v>
      </c>
      <c r="AN26" s="7">
        <v>0.18</v>
      </c>
      <c r="AO26">
        <v>15.99</v>
      </c>
      <c r="AP26">
        <v>6.49</v>
      </c>
      <c r="AQ26">
        <v>5.99</v>
      </c>
      <c r="AR26" t="str">
        <f t="shared" si="15"/>
        <v>202502999000625431</v>
      </c>
      <c r="AU26" t="s">
        <v>68</v>
      </c>
      <c r="BA26" t="s">
        <v>486</v>
      </c>
      <c r="BB26" t="s">
        <v>487</v>
      </c>
      <c r="BC26" t="s">
        <v>488</v>
      </c>
      <c r="BD26" t="s">
        <v>489</v>
      </c>
      <c r="BE26" t="s">
        <v>490</v>
      </c>
      <c r="BF26" t="s">
        <v>491</v>
      </c>
      <c r="BG26" t="s">
        <v>492</v>
      </c>
      <c r="BH26" t="s">
        <v>493</v>
      </c>
      <c r="BI26" t="s">
        <v>494</v>
      </c>
      <c r="BJ26" t="s">
        <v>495</v>
      </c>
      <c r="BK26" t="str">
        <f t="shared" si="16"/>
        <v>http://108.174.59.131/TytzVHJlc244aXlnVzlOeHF6bTd3WTErVHhUTDFINk1iR2wxZ1o2QXRJZ1lzUUJWNmFuZlpRVlRoTnNoSW01eDNWaHRBSS9TMzVjPQ.jpg@100</v>
      </c>
      <c r="BL26" s="3" t="s">
        <v>483</v>
      </c>
      <c r="BM26" s="3"/>
      <c r="BN26" t="s">
        <v>496</v>
      </c>
      <c r="BO26" s="2" t="s">
        <v>497</v>
      </c>
      <c r="BP26" t="s">
        <v>498</v>
      </c>
      <c r="BQ26" s="1" t="s">
        <v>499</v>
      </c>
      <c r="BR26" t="str">
        <f t="shared" si="18"/>
        <v>Absorbing Tearing Facial Mask Cleaning Pore Oil Control Apply Facial Mask Mud Film 60g Black Absorbing Peel-Off Mask 60G</v>
      </c>
    </row>
    <row r="27" ht="50" customHeight="1" spans="1:70">
      <c r="A27" s="3" t="s">
        <v>500</v>
      </c>
      <c r="B27" t="s">
        <v>55</v>
      </c>
      <c r="C27" t="s">
        <v>56</v>
      </c>
      <c r="D27" t="s">
        <v>57</v>
      </c>
      <c r="E27"/>
      <c r="F27" t="str">
        <f t="shared" si="0"/>
        <v>WXX20250319-WJY250314007-Momihoom</v>
      </c>
      <c r="G27" t="str">
        <f t="shared" si="1"/>
        <v>WXX20250319-WJY250314007-Momihoom</v>
      </c>
      <c r="J27" t="str">
        <f t="shared" si="2"/>
        <v>Shrink Pores Firm Pores Moisturize  Water Refine Pores Shrink Pores Refine Skin  Resist Wrinkles Moisturize Nourish And Tender Skin  30ml</v>
      </c>
      <c r="K27" t="s">
        <v>58</v>
      </c>
      <c r="L27" t="str">
        <f t="shared" si="3"/>
        <v>Momihoom Shrink Pores Firm Pores Moisturize  Water Refine Pores Shrink Pores Refine Skin  Resist Wrinkles Moisturize Nourish And Tender Skin  30ml</v>
      </c>
      <c r="M27">
        <f t="shared" si="4"/>
        <v>146</v>
      </c>
      <c r="N27" t="s">
        <v>501</v>
      </c>
      <c r="O27" s="4" t="str">
        <f t="shared" si="5"/>
        <v>Shrink Pores Firm Pores Moisturize Water Refine Pores Shrink Pores Refine Skin Resist Wrinkles Moisturize Nourish And Tender Skin 30ml&lt;br&gt;Features:&lt;br&gt;1、 wrinkle effect: in a variety of wrinkle ingredients, it can penetrate into the skin and accurately fine lines and wrinkles, stimulating the production of and elastic fibers, effectively smoothing wrinkles, and making the skin firm and again.&lt;br&gt;2、 Excellent moisturizing ability: With powerful moisturizing factors, it can form a water locking barrier the of the skin, firmly locking in , maintaining the skin in a hydrated state for a long , and improving dehydration problems such as dryness and roughness.&lt;br&gt;3、 Nourishing the depths of the skin: providing nutrients to skin cells, nourishing the bottom layer of the skin, enhancing the skin's self repair ability, and making the skin and more .&lt;br&gt;4、 Brightening effect: While wrinkle and moisturizing, it can effectively improve skin dullness, the skin around the eyes, and make the skin naturally, presenting a good complexion.&lt;br&gt;5、 Lightweight and easy to absorb: The texture is light and delicate, and can be quickly absorbed by the skin after application, without causing any burden the skin. It is also refreshing and non greasy, suitable for daily use by various skin types.&lt;br&gt;Product Description:&lt;br&gt;1 * Retinol Firming&lt;br&gt;Product size: 2.7 * 10.2cm&lt;br&gt;Packaging size: 3 * 3 * 10.5cm&lt;br&gt;Packaging: PET&lt;br&gt;Ingredients: Water, Retinol, Psoralol, Extract, Acetyltripeptide-1&lt;br&gt;</v>
      </c>
      <c r="P27" s="4" t="str">
        <f t="shared" si="6"/>
        <v>Shrink Pores Firm Pores Moisturize Water Refine Pores Shrink Pores Refine Skin Resist Wrinkles Moisturize Nourish And Tender Skin 30ml&lt;br&gt;Features:&lt;br&gt;1、 wrinkle effect: in a variety of wrinkle ingredients, it can penetrate into the skin and accurately fine lines and wrinkles, stimulating the production of and elastic fibers, effectively smoothing wrinkles, and making the skin firm and again.&lt;br&gt;2、 Excellent moisturizing ability: With powerful moisturizing factors, it can form a water locking barrier the of the skin, firmly locking in , maintaining the skin in a hydrated state for a long , and improving dehydration problems such as dryness and roughness.&lt;br&gt;3、 Nourishing the depths of the skin: providing nutrients to skin cells, nourishing the bottom layer of the skin, enhancing the skin's self repair ability, and making the skin and more .&lt;br&gt;4、 Brightening effect: While wrinkle and moisturizing, it can effectively improve skin dullness, the skin around the eyes, and make the skin naturally, presenting a good complexion.&lt;br&gt;5、 Lightweight and easy to absorb: The texture is light and delicate, and can be quickly absorbed by the skin after application, without causing any burden the skin. It is also refreshing and non greasy, suitable for daily use by various skin types.&lt;br&gt;Product Description:&lt;br&gt;1 * Retinol Firming&lt;br&gt;Product size: 2.7 * 10.2cm&lt;br&gt;Packaging size: 3 * 3 * 10.5cm&lt;br&gt;Packaging: PET&lt;br&gt;Ingredients: Water, Retinol, Psoralol, Extract, Acetyltripeptide-1&lt;br&gt;</v>
      </c>
      <c r="Q27" s="4" t="str">
        <f t="shared" si="7"/>
        <v>Shrink Pores Firm Pores Moisturize Water Refine Pores Shrink Pores Refine Skin Resist Wrinkles Moisturize Nourish And Tender Skin 30ml
Features:
1、 wrinkle effect: in a variety of wrinkle ingredients, it can penetrate into the skin and accurately fine lines and wrinkles, stimulating the production of and elastic fibers, effectively smoothing wrinkles, and making the skin firm and again.
2、 Excellent moisturizing ability: With powerful moisturizing factors, it can form a water locking barrier the of the skin, firmly locking in , maintaining the skin in a hydrated state for a long , and improving dehydration problems such as dryness and roughness.
3、 Nourishing the depths of the skin: providing nutrients to skin cells, nourishing the bottom layer of the skin, enhancing the skin's self repair ability, and making the skin and more .
4、 Brightening effect: While wrinkle and moisturizing, it can effectively improve skin dullness, the skin around the eyes, and make the skin naturally, presenting a good complexion.
5、 Lightweight and easy to absorb: The texture is light and delicate, and can be quickly absorbed by the skin after application, without causing any burden the skin. It is also refreshing and non greasy, suitable for daily use by various skin types.
Product Description:
1 * Retinol Firming
Product size: 2.7 * 10.2cm
Packaging size: 3 * 3 * 10.5cm
Packaging: PET
Ingredients: Water, Retinol, Psoralol, Extract, Acetyltripeptide-1
</v>
      </c>
      <c r="R27" s="4" t="str">
        <f t="shared" ref="R27:X27" si="42">REPLACE(Q27,1,FIND(CHAR(10),Q27),)</f>
        <v>Features:
1、 wrinkle effect: in a variety of wrinkle ingredients, it can penetrate into the skin and accurately fine lines and wrinkles, stimulating the production of and elastic fibers, effectively smoothing wrinkles, and making the skin firm and again.
2、 Excellent moisturizing ability: With powerful moisturizing factors, it can form a water locking barrier the of the skin, firmly locking in , maintaining the skin in a hydrated state for a long , and improving dehydration problems such as dryness and roughness.
3、 Nourishing the depths of the skin: providing nutrients to skin cells, nourishing the bottom layer of the skin, enhancing the skin's self repair ability, and making the skin and more .
4、 Brightening effect: While wrinkle and moisturizing, it can effectively improve skin dullness, the skin around the eyes, and make the skin naturally, presenting a good complexion.
5、 Lightweight and easy to absorb: The texture is light and delicate, and can be quickly absorbed by the skin after application, without causing any burden the skin. It is also refreshing and non greasy, suitable for daily use by various skin types.
Product Description:
1 * Retinol Firming
Product size: 2.7 * 10.2cm
Packaging size: 3 * 3 * 10.5cm
Packaging: PET
Ingredients: Water, Retinol, Psoralol, Extract, Acetyltripeptide-1
</v>
      </c>
      <c r="S27" s="5" t="str">
        <f t="shared" si="42"/>
        <v>1、 wrinkle effect: in a variety of wrinkle ingredients, it can penetrate into the skin and accurately fine lines and wrinkles, stimulating the production of and elastic fibers, effectively smoothing wrinkles, and making the skin firm and again.
2、 Excellent moisturizing ability: With powerful moisturizing factors, it can form a water locking barrier the of the skin, firmly locking in , maintaining the skin in a hydrated state for a long , and improving dehydration problems such as dryness and roughness.
3、 Nourishing the depths of the skin: providing nutrients to skin cells, nourishing the bottom layer of the skin, enhancing the skin's self repair ability, and making the skin and more .
4、 Brightening effect: While wrinkle and moisturizing, it can effectively improve skin dullness, the skin around the eyes, and make the skin naturally, presenting a good complexion.
5、 Lightweight and easy to absorb: The texture is light and delicate, and can be quickly absorbed by the skin after application, without causing any burden the skin. It is also refreshing and non greasy, suitable for daily use by various skin types.
Product Description:
1 * Retinol Firming
Product size: 2.7 * 10.2cm
Packaging size: 3 * 3 * 10.5cm
Packaging: PET
Ingredients: Water, Retinol, Psoralol, Extract, Acetyltripeptide-1
</v>
      </c>
      <c r="T27" s="5" t="str">
        <f t="shared" si="42"/>
        <v>2、 Excellent moisturizing ability: With powerful moisturizing factors, it can form a water locking barrier the of the skin, firmly locking in , maintaining the skin in a hydrated state for a long , and improving dehydration problems such as dryness and roughness.
3、 Nourishing the depths of the skin: providing nutrients to skin cells, nourishing the bottom layer of the skin, enhancing the skin's self repair ability, and making the skin and more .
4、 Brightening effect: While wrinkle and moisturizing, it can effectively improve skin dullness, the skin around the eyes, and make the skin naturally, presenting a good complexion.
5、 Lightweight and easy to absorb: The texture is light and delicate, and can be quickly absorbed by the skin after application, without causing any burden the skin. It is also refreshing and non greasy, suitable for daily use by various skin types.
Product Description:
1 * Retinol Firming
Product size: 2.7 * 10.2cm
Packaging size: 3 * 3 * 10.5cm
Packaging: PET
Ingredients: Water, Retinol, Psoralol, Extract, Acetyltripeptide-1
</v>
      </c>
      <c r="U27" s="5" t="str">
        <f t="shared" si="42"/>
        <v>3、 Nourishing the depths of the skin: providing nutrients to skin cells, nourishing the bottom layer of the skin, enhancing the skin's self repair ability, and making the skin and more .
4、 Brightening effect: While wrinkle and moisturizing, it can effectively improve skin dullness, the skin around the eyes, and make the skin naturally, presenting a good complexion.
5、 Lightweight and easy to absorb: The texture is light and delicate, and can be quickly absorbed by the skin after application, without causing any burden the skin. It is also refreshing and non greasy, suitable for daily use by various skin types.
Product Description:
1 * Retinol Firming
Product size: 2.7 * 10.2cm
Packaging size: 3 * 3 * 10.5cm
Packaging: PET
Ingredients: Water, Retinol, Psoralol, Extract, Acetyltripeptide-1
</v>
      </c>
      <c r="V27" s="5" t="str">
        <f t="shared" si="42"/>
        <v>4、 Brightening effect: While wrinkle and moisturizing, it can effectively improve skin dullness, the skin around the eyes, and make the skin naturally, presenting a good complexion.
5、 Lightweight and easy to absorb: The texture is light and delicate, and can be quickly absorbed by the skin after application, without causing any burden the skin. It is also refreshing and non greasy, suitable for daily use by various skin types.
Product Description:
1 * Retinol Firming
Product size: 2.7 * 10.2cm
Packaging size: 3 * 3 * 10.5cm
Packaging: PET
Ingredients: Water, Retinol, Psoralol, Extract, Acetyltripeptide-1
</v>
      </c>
      <c r="W27" s="5" t="str">
        <f t="shared" si="42"/>
        <v>5、 Lightweight and easy to absorb: The texture is light and delicate, and can be quickly absorbed by the skin after application, without causing any burden the skin. It is also refreshing and non greasy, suitable for daily use by various skin types.
Product Description:
1 * Retinol Firming
Product size: 2.7 * 10.2cm
Packaging size: 3 * 3 * 10.5cm
Packaging: PET
Ingredients: Water, Retinol, Psoralol, Extract, Acetyltripeptide-1
</v>
      </c>
      <c r="X27" s="5" t="str">
        <f t="shared" si="42"/>
        <v>Product Description:
1 * Retinol Firming
Product size: 2.7 * 10.2cm
Packaging size: 3 * 3 * 10.5cm
Packaging: PET
Ingredients: Water, Retinol, Psoralol, Extract, Acetyltripeptide-1
</v>
      </c>
      <c r="Y27" s="4" t="str">
        <f t="shared" si="9"/>
        <v>Momihoom 【Service】 If you have any questions, please feel free to contact us and we will answer your questions as soon as possible.</v>
      </c>
      <c r="Z27" s="5" t="s">
        <v>60</v>
      </c>
      <c r="AA27" s="5" t="str">
        <f t="shared" si="10"/>
        <v>1、 wrinkle effect: in a variety of wrinkle ingredients, it can penetrate into the skin and accurately fine lines and wrinkles, stimulating the production of and elastic fibers, effectively smoothing wrinkles, and making the skin firm and again.</v>
      </c>
      <c r="AB27" s="4" t="str">
        <f t="shared" si="11"/>
        <v>2、 Excellent moisturizing ability: With powerful moisturizing factors, it can form a water locking barrier the of the skin, firmly locking in , maintaining the skin in a hydrated state for a long , and improving dehydration problems such as dryness and roughness.</v>
      </c>
      <c r="AC27" s="4" t="str">
        <f t="shared" si="12"/>
        <v>3、 Nourishing the depths of the skin: providing nutrients to skin cells, nourishing the bottom layer of the skin, enhancing the skin's self repair ability, and making the skin and more .</v>
      </c>
      <c r="AD27" s="4" t="str">
        <f t="shared" si="13"/>
        <v>4、 Brightening effect: While wrinkle and moisturizing, it can effectively improve skin dullness, the skin around the eyes, and make the skin naturally, presenting a good complexion.</v>
      </c>
      <c r="AE27" s="4" t="str">
        <f t="shared" si="14"/>
        <v>5、 Lightweight and easy to absorb: The texture is light and delicate, and can be quickly absorbed by the skin after application, without causing any burden the skin. It is also refreshing and non greasy, suitable for daily use by various skin types.</v>
      </c>
      <c r="AF27" t="s">
        <v>502</v>
      </c>
      <c r="AG27" t="s">
        <v>197</v>
      </c>
      <c r="AH27" t="s">
        <v>63</v>
      </c>
      <c r="AJ27" t="s">
        <v>87</v>
      </c>
      <c r="AK27" t="s">
        <v>88</v>
      </c>
      <c r="AL27" t="s">
        <v>143</v>
      </c>
      <c r="AM27" t="s">
        <v>503</v>
      </c>
      <c r="AN27" s="7">
        <v>0.11</v>
      </c>
      <c r="AO27">
        <v>15.99</v>
      </c>
      <c r="AP27">
        <v>6.58</v>
      </c>
      <c r="AQ27">
        <v>6.99</v>
      </c>
      <c r="AR27" t="str">
        <f t="shared" si="15"/>
        <v>202502999000625431</v>
      </c>
      <c r="AU27" t="s">
        <v>68</v>
      </c>
      <c r="BA27" t="s">
        <v>504</v>
      </c>
      <c r="BB27" t="s">
        <v>505</v>
      </c>
      <c r="BC27" t="s">
        <v>506</v>
      </c>
      <c r="BD27" t="s">
        <v>507</v>
      </c>
      <c r="BE27" t="s">
        <v>508</v>
      </c>
      <c r="BF27" t="s">
        <v>509</v>
      </c>
      <c r="BG27" t="s">
        <v>510</v>
      </c>
      <c r="BH27" t="s">
        <v>511</v>
      </c>
      <c r="BI27" t="s">
        <v>512</v>
      </c>
      <c r="BJ27" t="s">
        <v>513</v>
      </c>
      <c r="BK27" t="str">
        <f t="shared" si="16"/>
        <v>http://108.174.59.131/NWVERlF3K20wN21WWEdMOVpBTmdqeTdncVFuTEVOUjhTbWJjWkZmTk9RU3Exb1VHaG1ubjQwTUdKTEE0MnZEb0hvV1N2UDB0TFI0PQ.jpg@100</v>
      </c>
      <c r="BL27" s="3" t="s">
        <v>500</v>
      </c>
      <c r="BM27" s="3"/>
      <c r="BN27" t="s">
        <v>514</v>
      </c>
      <c r="BO27" s="2" t="s">
        <v>515</v>
      </c>
      <c r="BP27" t="s">
        <v>516</v>
      </c>
      <c r="BQ27" s="1" t="s">
        <v>517</v>
      </c>
      <c r="BR27" t="str">
        <f t="shared" si="18"/>
        <v>Shrink Pores Firm Pores Moisturize  Water Refine Pores Shrink Pores Refine Skin  Resist Wrinkles Moisturize Nourish And Tender Skin  30ml Pore Tightening Serum 30Ml</v>
      </c>
    </row>
    <row r="28" ht="50" customHeight="1" spans="1:70">
      <c r="A28" s="3" t="s">
        <v>518</v>
      </c>
      <c r="B28" t="s">
        <v>55</v>
      </c>
      <c r="C28" t="s">
        <v>56</v>
      </c>
      <c r="D28" t="s">
        <v>57</v>
      </c>
      <c r="E28"/>
      <c r="F28" t="str">
        <f t="shared" si="0"/>
        <v>WXX20250319-WJY250314005-Momihoom</v>
      </c>
      <c r="G28" t="str">
        <f t="shared" si="1"/>
        <v>WXX20250319-WJY250314005-Momihoom</v>
      </c>
      <c r="J28" t="str">
        <f t="shared" si="2"/>
        <v>Moisturizing And Moisturizing Cleansing Milk Soothes Repairs Mildly Cleanses Improves Dryness Delicacy Smoothness  Moisturizing Cleanses Dirt And Oil 100g</v>
      </c>
      <c r="K28" t="s">
        <v>58</v>
      </c>
      <c r="L28" t="str">
        <f t="shared" si="3"/>
        <v>Momihoom Moisturizing And Moisturizing Cleansing Milk Soothes Repairs Mildly Cleanses Improves Dryness Delicacy Smoothness  Moisturizing Cleanses Dirt And Oil 100g</v>
      </c>
      <c r="M28">
        <f t="shared" si="4"/>
        <v>163</v>
      </c>
      <c r="N28" t="s">
        <v>519</v>
      </c>
      <c r="O28" s="4" t="str">
        <f t="shared" si="5"/>
        <v>Moisturizing And Moisturizing Cleansing Milk Soothes Repairs Mildly Cleanses Improves Dryness Delicacy Smoothness Moisturizing Cleanses Dirt And Oil 100g&lt;br&gt;Features:&lt;br&gt;: with amino surfactants as the core ingredient, the pH value is close to the skin, and the properties are mild and non irritating. It can penetrate into pores, effectively dirt, excess oil, and aging keratin without damaging the natural barrier of the skin, even for sensitive skin, it can be used with of mind.&lt;br&gt;moisturizing: in moisturizing factors such as sodium hyaluronate and glycerin, it replenishes to the skin while cleansing, and forms a water locking film on the skin to loss. After washing the face, the skin is hydrated and not tight, bidding farewell to the problem of dryness and peeling. Long term use can improve the dryness of the skin.&lt;br&gt;Soothing skin discomfort: Added soothing ingredients such as chamomile and purslane extract, which can effectively the redness and burning sensation of the skin caused by external stimuli, reduce skin sensitivity, enhance skin resistance, and keep the skin in a stable and state at all times.&lt;br&gt;Delicate and foam: gently knead it to produce a dense and delicate foam, gently wrap the skin like clouds, increase the area with the skin, improve the cleaning efficiency, bring a comfortable cleaning experience, and easily the dirt in the pores.&lt;br&gt;Refreshing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products.&lt;br&gt;Product Description:&lt;br&gt;1XFacial Cleanser&lt;br&gt;</v>
      </c>
      <c r="P28" s="4" t="str">
        <f t="shared" si="6"/>
        <v>Moisturizing And Moisturizing Cleansing Milk Soothes Repairs Mildly Cleanses Improves Dryness Delicacy Smoothness Moisturizing Cleanses Dirt And Oil 100g&lt;br&gt;Features:&lt;br&gt;: with amino surfactants as the core ingredient, the pH value is close to the skin, and the properties are mild and non irritating. It can penetrate into pores, effectively dirt, excess oil, and aging keratin without damaging the natural barrier of the skin, even for sensitive skin, it can be used with of mind.&lt;br&gt;moisturizing: in moisturizing factors such as sodium hyaluronate and glycerin, it replenishes to the skin while cleansing, and forms a water locking film on the skin to loss. After washing the face, the skin is hydrated and not tight, bidding farewell to the problem of dryness and peeling. Long term use can improve the dryness of the skin.&lt;br&gt;Soothing skin discomfort: Added soothing ingredients such as chamomile and purslane extract, which can effectively the redness and burning sensation of the skin caused by external stimuli, reduce skin sensitivity, enhance skin resistance, and keep the skin in a stable and state at all times.&lt;br&gt;Delicate and foam: gently knead it to produce a dense and delicate foam, gently wrap the skin like clouds, increase the area with the skin, improve the cleaning efficiency, bring a comfortable cleaning experience, and easily the dirt in the pores.&lt;br&gt;Refreshing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products.&lt;br&gt;Product Description:&lt;br&gt;1XFacial Cleanser&lt;br&gt;</v>
      </c>
      <c r="Q28" s="4" t="str">
        <f t="shared" si="7"/>
        <v>Moisturizing And Moisturizing Cleansing Milk Soothes Repairs Mildly Cleanses Improves Dryness Delicacy Smoothness Moisturizing Cleanses Dirt And Oil 100g
Features:
: with amino surfactants as the core ingredient, the pH value is close to the skin, and the properties are mild and non irritating. It can penetrate into pores, effectively dirt, excess oil, and aging keratin without damaging the natural barrier of the skin, even for sensitive skin, it can be used with of mind.
moisturizing: in moisturizing factors such as sodium hyaluronate and glycerin, it replenishes to the skin while cleansing, and forms a water locking film on the skin to loss. After washing the face, the skin is hydrated and not tight, bidding farewell to the problem of dryness and peeling. Long term use can improve the dryness of the skin.
Soothing skin discomfort: Added soothing ingredients such as chamomile and purslane extract, which can effectively the redness and burning sensation of the skin caused by external stimuli, reduce skin sensitivity, enhance skin resistance, and keep the skin in a stable and state at all times.
Delicate and foam: gently knead it to produce a dense and delicate foam, gently wrap the skin like clouds, increase the area with the skin, improve the cleaning efficiency, bring a comfortable cleaning experience, and easily the dirt in the pores.
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
Product Description:
1XFacial Cleanser
</v>
      </c>
      <c r="R28" s="4" t="str">
        <f t="shared" ref="R28:X28" si="43">REPLACE(Q28,1,FIND(CHAR(10),Q28),)</f>
        <v>Features:
: with amino surfactants as the core ingredient, the pH value is close to the skin, and the properties are mild and non irritating. It can penetrate into pores, effectively dirt, excess oil, and aging keratin without damaging the natural barrier of the skin, even for sensitive skin, it can be used with of mind.
moisturizing: in moisturizing factors such as sodium hyaluronate and glycerin, it replenishes to the skin while cleansing, and forms a water locking film on the skin to loss. After washing the face, the skin is hydrated and not tight, bidding farewell to the problem of dryness and peeling. Long term use can improve the dryness of the skin.
Soothing skin discomfort: Added soothing ingredients such as chamomile and purslane extract, which can effectively the redness and burning sensation of the skin caused by external stimuli, reduce skin sensitivity, enhance skin resistance, and keep the skin in a stable and state at all times.
Delicate and foam: gently knead it to produce a dense and delicate foam, gently wrap the skin like clouds, increase the area with the skin, improve the cleaning efficiency, bring a comfortable cleaning experience, and easily the dirt in the pores.
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
Product Description:
1XFacial Cleanser
</v>
      </c>
      <c r="S28" s="5" t="str">
        <f t="shared" si="43"/>
        <v>: with amino surfactants as the core ingredient, the pH value is close to the skin, and the properties are mild and non irritating. It can penetrate into pores, effectively dirt, excess oil, and aging keratin without damaging the natural barrier of the skin, even for sensitive skin, it can be used with of mind.
moisturizing: in moisturizing factors such as sodium hyaluronate and glycerin, it replenishes to the skin while cleansing, and forms a water locking film on the skin to loss. After washing the face, the skin is hydrated and not tight, bidding farewell to the problem of dryness and peeling. Long term use can improve the dryness of the skin.
Soothing skin discomfort: Added soothing ingredients such as chamomile and purslane extract, which can effectively the redness and burning sensation of the skin caused by external stimuli, reduce skin sensitivity, enhance skin resistance, and keep the skin in a stable and state at all times.
Delicate and foam: gently knead it to produce a dense and delicate foam, gently wrap the skin like clouds, increase the area with the skin, improve the cleaning efficiency, bring a comfortable cleaning experience, and easily the dirt in the pores.
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
Product Description:
1XFacial Cleanser
</v>
      </c>
      <c r="T28" s="5" t="str">
        <f t="shared" si="43"/>
        <v>moisturizing: in moisturizing factors such as sodium hyaluronate and glycerin, it replenishes to the skin while cleansing, and forms a water locking film on the skin to loss. After washing the face, the skin is hydrated and not tight, bidding farewell to the problem of dryness and peeling. Long term use can improve the dryness of the skin.
Soothing skin discomfort: Added soothing ingredients such as chamomile and purslane extract, which can effectively the redness and burning sensation of the skin caused by external stimuli, reduce skin sensitivity, enhance skin resistance, and keep the skin in a stable and state at all times.
Delicate and foam: gently knead it to produce a dense and delicate foam, gently wrap the skin like clouds, increase the area with the skin, improve the cleaning efficiency, bring a comfortable cleaning experience, and easily the dirt in the pores.
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
Product Description:
1XFacial Cleanser
</v>
      </c>
      <c r="U28" s="5" t="str">
        <f t="shared" si="43"/>
        <v>Soothing skin discomfort: Added soothing ingredients such as chamomile and purslane extract, which can effectively the redness and burning sensation of the skin caused by external stimuli, reduce skin sensitivity, enhance skin resistance, and keep the skin in a stable and state at all times.
Delicate and foam: gently knead it to produce a dense and delicate foam, gently wrap the skin like clouds, increase the area with the skin, improve the cleaning efficiency, bring a comfortable cleaning experience, and easily the dirt in the pores.
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
Product Description:
1XFacial Cleanser
</v>
      </c>
      <c r="V28" s="5" t="str">
        <f t="shared" si="43"/>
        <v>Delicate and foam: gently knead it to produce a dense and delicate foam, gently wrap the skin like clouds, increase the area with the skin, improve the cleaning efficiency, bring a comfortable cleaning experience, and easily the dirt in the pores.
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
Product Description:
1XFacial Cleanser
</v>
      </c>
      <c r="W28" s="5" t="str">
        <f t="shared" si="43"/>
        <v>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
Product Description:
1XFacial Cleanser
</v>
      </c>
      <c r="X28" s="5" t="str">
        <f t="shared" si="43"/>
        <v>Product Description:
1XFacial Cleanser
</v>
      </c>
      <c r="Y28" s="4" t="str">
        <f t="shared" si="9"/>
        <v>Momihoom 【Service】 If you have any questions, please feel free to contact us and we will answer your questions as soon as possible.</v>
      </c>
      <c r="Z28" s="5" t="s">
        <v>60</v>
      </c>
      <c r="AA28" s="5" t="str">
        <f t="shared" si="10"/>
        <v>: with amino surfactants as the core ingredient, the pH value is close to the skin, and the properties are mild and non irritating. It can penetrate into pores, effectively dirt, excess oil, and aging keratin without damaging the natural barrier of the skin, even for sensitive skin, it can be used with of mind.</v>
      </c>
      <c r="AB28" s="4" t="str">
        <f t="shared" si="11"/>
        <v>moisturizing: in moisturizing factors such as sodium hyaluronate and glycerin, it replenishes to the skin while cleansing, and forms a water locking film on the skin to loss. After washing the face, the skin is hydrated and not tight, bidding farewell to the problem of dryness and peeling. Long term use can improve the dryness of the skin.</v>
      </c>
      <c r="AC28" s="4" t="str">
        <f t="shared" si="12"/>
        <v>Soothing skin discomfort: Added soothing ingredients such as chamomile and purslane extract, which can effectively the redness and burning sensation of the skin caused by external stimuli, reduce skin sensitivity, enhance skin resistance, and keep the skin in a stable and state at all times.</v>
      </c>
      <c r="AD28" s="4" t="str">
        <f t="shared" si="13"/>
        <v>Delicate and foam: gently knead it to produce a dense and delicate foam, gently wrap the skin like clouds, increase the area with the skin, improve the cleaning efficiency, bring a comfortable cleaning experience, and easily the dirt in the pores.</v>
      </c>
      <c r="AE28" s="4" t="str">
        <f t="shared" si="14"/>
        <v>Refreshing and free: After rinsing, the facial cleanser can be thoroughly washed without leaving any on the of the skin, without causing any burden on the skin, leaving the skin refreshed and clean, laying a good for subsequent steps, and allowing the skin to better absorb the nutrients in products.</v>
      </c>
      <c r="AF28" t="s">
        <v>107</v>
      </c>
      <c r="AG28" t="s">
        <v>197</v>
      </c>
      <c r="AH28" t="s">
        <v>63</v>
      </c>
      <c r="AJ28" t="s">
        <v>87</v>
      </c>
      <c r="AK28" t="s">
        <v>88</v>
      </c>
      <c r="AL28" t="s">
        <v>520</v>
      </c>
      <c r="AM28" t="s">
        <v>521</v>
      </c>
      <c r="AN28" s="7">
        <v>0.28</v>
      </c>
      <c r="AO28">
        <v>20.99</v>
      </c>
      <c r="AP28">
        <v>8.53</v>
      </c>
      <c r="AQ28">
        <v>8.99</v>
      </c>
      <c r="AR28" t="str">
        <f t="shared" si="15"/>
        <v>202502999000625432</v>
      </c>
      <c r="AU28" t="s">
        <v>68</v>
      </c>
      <c r="BA28" t="s">
        <v>522</v>
      </c>
      <c r="BB28" t="s">
        <v>523</v>
      </c>
      <c r="BC28" t="s">
        <v>524</v>
      </c>
      <c r="BD28" t="s">
        <v>525</v>
      </c>
      <c r="BE28" t="s">
        <v>526</v>
      </c>
      <c r="BF28" t="s">
        <v>527</v>
      </c>
      <c r="BG28" t="s">
        <v>528</v>
      </c>
      <c r="BH28" t="s">
        <v>529</v>
      </c>
      <c r="BI28" t="s">
        <v>530</v>
      </c>
      <c r="BJ28" t="s">
        <v>531</v>
      </c>
      <c r="BK28" t="str">
        <f t="shared" si="16"/>
        <v>http://108.174.59.131/ZXdTWFVTYlBZaTdlQTgzbW51bnhiZ3NPeUlOR2hmM2U4TVNTcmVHaFRHUlJIVFNPeGswbStqejV2Ni9Xb0l1enpIRzdHZ2Y2MncwPQ.jpg@100</v>
      </c>
      <c r="BL28" s="3" t="s">
        <v>518</v>
      </c>
      <c r="BM28" s="3"/>
      <c r="BN28" t="s">
        <v>532</v>
      </c>
      <c r="BO28" s="2" t="s">
        <v>533</v>
      </c>
      <c r="BP28" t="s">
        <v>534</v>
      </c>
      <c r="BQ28" s="1" t="s">
        <v>535</v>
      </c>
      <c r="BR28" t="str">
        <f t="shared" si="18"/>
        <v>Moisturizing And Moisturizing Cleansing Milk Soothes Repairs Mildly Cleanses Improves Dryness Delicacy Smoothness  Moisturizing Cleanses Dirt And Oil 100g Moisturizing Cleanser 100G</v>
      </c>
    </row>
    <row r="29" ht="50" customHeight="1" spans="1:70">
      <c r="A29" s="3" t="s">
        <v>536</v>
      </c>
      <c r="B29" t="s">
        <v>55</v>
      </c>
      <c r="C29" t="s">
        <v>56</v>
      </c>
      <c r="D29" t="s">
        <v>57</v>
      </c>
      <c r="E29"/>
      <c r="F29" t="str">
        <f t="shared" si="0"/>
        <v>WXX20250319-AGJ250314002-Momihoom</v>
      </c>
      <c r="G29" t="str">
        <f t="shared" si="1"/>
        <v>WXX20250319-AGJ250314002-Momihoom</v>
      </c>
      <c r="J29" t="str">
        <f t="shared" si="2"/>
        <v>Neck Tightening Cream 150g</v>
      </c>
      <c r="K29" t="s">
        <v>58</v>
      </c>
      <c r="L29" t="str">
        <f t="shared" si="3"/>
        <v>Momihoom Neck Tightening Cream 150g</v>
      </c>
      <c r="M29">
        <f t="shared" si="4"/>
        <v>35</v>
      </c>
      <c r="N29" t="s">
        <v>537</v>
      </c>
      <c r="O29" s="4" t="str">
        <f t="shared" si="5"/>
        <v>Neck Tightening Cream 150g&lt;br&gt;Features:&lt;br&gt;Tighten and Lift Neck Cream: Our Neck tightening cream is specially designed to improve skin elasticity, reduce sagging, and a more youthful neck . By deeply hydrating and nourishing the skin, it helps to firm, , and revitalize the neck area, leaving it looking supple and rejuvenated.&lt;br&gt;Hydration: Infused with a , moisturizing , Our neck cream delivers hydration to the skin. It helps to and the appearance of fine lines and wrinkles, giving your neck a softer, more youthful look.&lt;br&gt;Powerful -Aging : Formulated with a potent of Retinol, Hyaluronic , Caffeine, and , this advanced neck firming cream provides -aging benefits. It hydrates, improves skin texture, and reduces the appearance of fine lines and wrinkles, leaving your skin and firm.&lt;br&gt;Suitable for All Skin Types: Our wrinkle face cream is gentle yet effective, making it suitable for all skin types, including sensitive skin. Whether your skin is dry, oily, combination, or sensitive, this cream provides hydration and improves skin texture without irritation.&lt;br&gt;Easy to Apply: Designed for effortless application, our skin tightening cream seamlessly fits into your routine. Simply clean and dry your neck, take a small amount of cream, and massage it evenly onto the skin until fully absorbed.&lt;br&gt;Product Description:&lt;br&gt;1*Neck Tightening Cream 150g&lt;br&gt;</v>
      </c>
      <c r="P29" s="4" t="str">
        <f t="shared" si="6"/>
        <v>Neck Tightening Cream 150g&lt;br&gt;Features:&lt;br&gt;Tighten and Lift Neck Cream: Our Neck tightening cream is specially designed to improve skin elasticity, reduce sagging, and a more youthful neck . By deeply hydrating and nourishing the skin, it helps to firm, , and revitalize the neck area, leaving it looking supple and rejuvenated.&lt;br&gt;Hydration: Infused with a , moisturizing , Our neck cream delivers hydration to the skin. It helps to and the appearance of fine lines and wrinkles, giving your neck a softer, more youthful look.&lt;br&gt;Powerful -Aging : Formulated with a potent of Retinol, Hyaluronic , Caffeine, and , this advanced neck firming cream provides -aging benefits. It hydrates, improves skin texture, and reduces the appearance of fine lines and wrinkles, leaving your skin and firm.&lt;br&gt;Suitable for All Skin Types: Our wrinkle face cream is gentle yet effective, making it suitable for all skin types, including sensitive skin. Whether your skin is dry, oily, combination, or sensitive, this cream provides hydration and improves skin texture without irritation.&lt;br&gt;Easy to Apply: Designed for effortless application, our skin tightening cream seamlessly fits into your routine. Simply clean and dry your neck, take a small amount of cream, and massage it evenly onto the skin until fully absorbed.&lt;br&gt;Product Description:&lt;br&gt;1*Neck Tightening Cream 150g&lt;br&gt;</v>
      </c>
      <c r="Q29" s="4" t="str">
        <f t="shared" si="7"/>
        <v>Neck Tightening Cream 150g
Features:
Tighten and Lift Neck Cream: Our Neck tightening cream is specially designed to improve skin elasticity, reduce sagging, and a more youthful neck . By deeply hydrating and nourishing the skin, it helps to firm, , and revitalize the neck area, leaving it looking supple and rejuvenated.
Hydration: Infused with a , moisturizing , Our neck cream delivers hydration to the skin. It helps to and the appearance of fine lines and wrinkles, giving your neck a softer, more youthful look.
Powerful -Aging : Formulated with a potent of Retinol, Hyaluronic , Caffeine, and , this advanced neck firming cream provides -aging benefits. It hydrates, improves skin texture, and reduces the appearance of fine lines and wrinkles, leaving your skin and firm.
Suitable for All Skin Types: Our wrinkle face cream is gentle yet effective, making it suitable for all skin types, including sensitive skin. Whether your skin is dry, oily, combination, or sensitive, this cream provides hydration and improves skin texture without irritation.
Easy to Apply: Designed for effortless application, our skin tightening cream seamlessly fits into your routine. Simply clean and dry your neck, take a small amount of cream, and massage it evenly onto the skin until fully absorbed.
Product Description:
1*Neck Tightening Cream 150g
</v>
      </c>
      <c r="R29" s="4" t="str">
        <f t="shared" ref="R29:X29" si="44">REPLACE(Q29,1,FIND(CHAR(10),Q29),)</f>
        <v>Features:
Tighten and Lift Neck Cream: Our Neck tightening cream is specially designed to improve skin elasticity, reduce sagging, and a more youthful neck . By deeply hydrating and nourishing the skin, it helps to firm, , and revitalize the neck area, leaving it looking supple and rejuvenated.
Hydration: Infused with a , moisturizing , Our neck cream delivers hydration to the skin. It helps to and the appearance of fine lines and wrinkles, giving your neck a softer, more youthful look.
Powerful -Aging : Formulated with a potent of Retinol, Hyaluronic , Caffeine, and , this advanced neck firming cream provides -aging benefits. It hydrates, improves skin texture, and reduces the appearance of fine lines and wrinkles, leaving your skin and firm.
Suitable for All Skin Types: Our wrinkle face cream is gentle yet effective, making it suitable for all skin types, including sensitive skin. Whether your skin is dry, oily, combination, or sensitive, this cream provides hydration and improves skin texture without irritation.
Easy to Apply: Designed for effortless application, our skin tightening cream seamlessly fits into your routine. Simply clean and dry your neck, take a small amount of cream, and massage it evenly onto the skin until fully absorbed.
Product Description:
1*Neck Tightening Cream 150g
</v>
      </c>
      <c r="S29" s="5" t="str">
        <f t="shared" si="44"/>
        <v>Tighten and Lift Neck Cream: Our Neck tightening cream is specially designed to improve skin elasticity, reduce sagging, and a more youthful neck . By deeply hydrating and nourishing the skin, it helps to firm, , and revitalize the neck area, leaving it looking supple and rejuvenated.
Hydration: Infused with a , moisturizing , Our neck cream delivers hydration to the skin. It helps to and the appearance of fine lines and wrinkles, giving your neck a softer, more youthful look.
Powerful -Aging : Formulated with a potent of Retinol, Hyaluronic , Caffeine, and , this advanced neck firming cream provides -aging benefits. It hydrates, improves skin texture, and reduces the appearance of fine lines and wrinkles, leaving your skin and firm.
Suitable for All Skin Types: Our wrinkle face cream is gentle yet effective, making it suitable for all skin types, including sensitive skin. Whether your skin is dry, oily, combination, or sensitive, this cream provides hydration and improves skin texture without irritation.
Easy to Apply: Designed for effortless application, our skin tightening cream seamlessly fits into your routine. Simply clean and dry your neck, take a small amount of cream, and massage it evenly onto the skin until fully absorbed.
Product Description:
1*Neck Tightening Cream 150g
</v>
      </c>
      <c r="T29" s="5" t="str">
        <f t="shared" si="44"/>
        <v>Hydration: Infused with a , moisturizing , Our neck cream delivers hydration to the skin. It helps to and the appearance of fine lines and wrinkles, giving your neck a softer, more youthful look.
Powerful -Aging : Formulated with a potent of Retinol, Hyaluronic , Caffeine, and , this advanced neck firming cream provides -aging benefits. It hydrates, improves skin texture, and reduces the appearance of fine lines and wrinkles, leaving your skin and firm.
Suitable for All Skin Types: Our wrinkle face cream is gentle yet effective, making it suitable for all skin types, including sensitive skin. Whether your skin is dry, oily, combination, or sensitive, this cream provides hydration and improves skin texture without irritation.
Easy to Apply: Designed for effortless application, our skin tightening cream seamlessly fits into your routine. Simply clean and dry your neck, take a small amount of cream, and massage it evenly onto the skin until fully absorbed.
Product Description:
1*Neck Tightening Cream 150g
</v>
      </c>
      <c r="U29" s="5" t="str">
        <f t="shared" si="44"/>
        <v>Powerful -Aging : Formulated with a potent of Retinol, Hyaluronic , Caffeine, and , this advanced neck firming cream provides -aging benefits. It hydrates, improves skin texture, and reduces the appearance of fine lines and wrinkles, leaving your skin and firm.
Suitable for All Skin Types: Our wrinkle face cream is gentle yet effective, making it suitable for all skin types, including sensitive skin. Whether your skin is dry, oily, combination, or sensitive, this cream provides hydration and improves skin texture without irritation.
Easy to Apply: Designed for effortless application, our skin tightening cream seamlessly fits into your routine. Simply clean and dry your neck, take a small amount of cream, and massage it evenly onto the skin until fully absorbed.
Product Description:
1*Neck Tightening Cream 150g
</v>
      </c>
      <c r="V29" s="5" t="str">
        <f t="shared" si="44"/>
        <v>Suitable for All Skin Types: Our wrinkle face cream is gentle yet effective, making it suitable for all skin types, including sensitive skin. Whether your skin is dry, oily, combination, or sensitive, this cream provides hydration and improves skin texture without irritation.
Easy to Apply: Designed for effortless application, our skin tightening cream seamlessly fits into your routine. Simply clean and dry your neck, take a small amount of cream, and massage it evenly onto the skin until fully absorbed.
Product Description:
1*Neck Tightening Cream 150g
</v>
      </c>
      <c r="W29" s="5" t="str">
        <f t="shared" si="44"/>
        <v>Easy to Apply: Designed for effortless application, our skin tightening cream seamlessly fits into your routine. Simply clean and dry your neck, take a small amount of cream, and massage it evenly onto the skin until fully absorbed.
Product Description:
1*Neck Tightening Cream 150g
</v>
      </c>
      <c r="X29" s="5" t="str">
        <f t="shared" si="44"/>
        <v>Product Description:
1*Neck Tightening Cream 150g
</v>
      </c>
      <c r="Y29" s="4" t="str">
        <f t="shared" si="9"/>
        <v>Momihoom 【Service】 If you have any questions, please feel free to contact us and we will answer your questions as soon as possible.</v>
      </c>
      <c r="Z29" s="5" t="s">
        <v>60</v>
      </c>
      <c r="AA29" s="5" t="str">
        <f t="shared" si="10"/>
        <v>Tighten and Lift Neck Cream: Our Neck tightening cream is specially designed to improve skin elasticity, reduce sagging, and a more youthful neck . By deeply hydrating and nourishing the skin, it helps to firm, , and revitalize the neck area, leaving it looking supple and rejuvenated.</v>
      </c>
      <c r="AB29" s="4" t="str">
        <f t="shared" si="11"/>
        <v>Hydration: Infused with a , moisturizing , Our neck cream delivers hydration to the skin. It helps to and the appearance of fine lines and wrinkles, giving your neck a softer, more youthful look.</v>
      </c>
      <c r="AC29" s="4" t="str">
        <f t="shared" si="12"/>
        <v>Powerful -Aging : Formulated with a potent of Retinol, Hyaluronic , Caffeine, and , this advanced neck firming cream provides -aging benefits. It hydrates, improves skin texture, and reduces the appearance of fine lines and wrinkles, leaving your skin and firm.</v>
      </c>
      <c r="AD29" s="4" t="str">
        <f t="shared" si="13"/>
        <v>Suitable for All Skin Types: Our wrinkle face cream is gentle yet effective, making it suitable for all skin types, including sensitive skin. Whether your skin is dry, oily, combination, or sensitive, this cream provides hydration and improves skin texture without irritation.</v>
      </c>
      <c r="AE29" s="4" t="str">
        <f t="shared" si="14"/>
        <v>Easy to Apply: Designed for effortless application, our skin tightening cream seamlessly fits into your routine. Simply clean and dry your neck, take a small amount of cream, and massage it evenly onto the skin until fully absorbed.</v>
      </c>
      <c r="AF29" t="s">
        <v>538</v>
      </c>
      <c r="AG29" t="s">
        <v>539</v>
      </c>
      <c r="AH29" t="s">
        <v>63</v>
      </c>
      <c r="AJ29" t="s">
        <v>87</v>
      </c>
      <c r="AK29" t="s">
        <v>88</v>
      </c>
      <c r="AL29" t="s">
        <v>127</v>
      </c>
      <c r="AM29" t="s">
        <v>540</v>
      </c>
      <c r="AN29" s="7">
        <v>0.36</v>
      </c>
      <c r="AO29">
        <v>20.99</v>
      </c>
      <c r="AP29">
        <v>8.26</v>
      </c>
      <c r="AQ29">
        <v>7.99</v>
      </c>
      <c r="AR29" t="str">
        <f t="shared" si="15"/>
        <v>202502999000625432</v>
      </c>
      <c r="AU29" t="s">
        <v>68</v>
      </c>
      <c r="BA29" t="s">
        <v>541</v>
      </c>
      <c r="BB29" t="s">
        <v>542</v>
      </c>
      <c r="BC29" t="s">
        <v>543</v>
      </c>
      <c r="BD29" t="s">
        <v>544</v>
      </c>
      <c r="BE29" t="s">
        <v>545</v>
      </c>
      <c r="BF29" t="s">
        <v>546</v>
      </c>
      <c r="BG29" t="s">
        <v>547</v>
      </c>
      <c r="BH29" t="s">
        <v>548</v>
      </c>
      <c r="BI29" t="s">
        <v>549</v>
      </c>
      <c r="BJ29" t="s">
        <v>550</v>
      </c>
      <c r="BK29" t="str">
        <f t="shared" si="16"/>
        <v>http://108.174.59.131/UGxBSFFlNUpWbGRjYkt1ZWM5QjhjZThpcEFwTmt2NU1zdkFpcFRPbVU0SndQd1luMDNxeUVPME5QakhRK1NUWVUrUy9lZ2xEbHdRPQ.jpg@100</v>
      </c>
      <c r="BL29" s="3" t="s">
        <v>536</v>
      </c>
      <c r="BM29" s="3"/>
      <c r="BN29" t="s">
        <v>551</v>
      </c>
      <c r="BO29" s="2" t="s">
        <v>552</v>
      </c>
      <c r="BP29" t="s">
        <v>553</v>
      </c>
      <c r="BQ29" s="1" t="s">
        <v>554</v>
      </c>
      <c r="BR29" t="str">
        <f t="shared" si="18"/>
        <v>Neck Tightening Cream 150g Neck Firming Cream 150G</v>
      </c>
    </row>
    <row r="30" ht="50" customHeight="1" spans="1:70">
      <c r="A30" s="3" t="s">
        <v>555</v>
      </c>
      <c r="B30" t="s">
        <v>55</v>
      </c>
      <c r="C30" t="s">
        <v>56</v>
      </c>
      <c r="D30" t="s">
        <v>57</v>
      </c>
      <c r="E30"/>
      <c r="F30" t="str">
        <f t="shared" si="0"/>
        <v>WXX20250319-WJY250314003-Momihoom</v>
      </c>
      <c r="G30" t="str">
        <f t="shared" si="1"/>
        <v>WXX20250319-WJY250314003-Momihoom</v>
      </c>
      <c r="J30" t="str">
        <f t="shared" si="2"/>
        <v>Facial Cleansing Soap Gently Cleanses Improves Uneven Skin Tone Removes Oil And Dirt Suitable For Oily Skin Reduces Redness</v>
      </c>
      <c r="K30" t="s">
        <v>58</v>
      </c>
      <c r="L30" t="str">
        <f t="shared" si="3"/>
        <v>Momihoom Facial Cleansing Soap Gently Cleanses Improves Uneven Skin Tone Removes Oil And Dirt Suitable For Oily Skin Reduces Redness</v>
      </c>
      <c r="M30">
        <f t="shared" si="4"/>
        <v>132</v>
      </c>
      <c r="N30" t="s">
        <v>556</v>
      </c>
      <c r="O30" s="4" t="str">
        <f t="shared" si="5"/>
        <v>Facial Cleansing Soap Gently Cleanses Improves Uneven Skin Tone Removes Oil And Dirt Suitable For Oily Skin Reduces Redness&lt;br&gt;Features:&lt;br&gt;Unique : Combining fresh , elegant , and notes, creating a unique and exclusively for men. When bathing, the lingers around the body, not washing away sweat and odors, but also giving men a confident and , keeping them fresh and all day long.&lt;br&gt;Powerful cleansing : in natural plant cleansing factors, it can penetrate into pores, effectively oil, dirt, and keratin, easily with men's daily skin oiling problems, let the skin , present a refreshing and clean state, and say goodbye to greasiness.&lt;br&gt;Gentle nourishment of the skin: While vigorously cleansing, it also adds nourishing ingredients such as and glycerin to moisturize the skin, loss, avoid dryness and tightness caused by excessive cleansing, maintain skin water oil , and keep the skin and strong.&lt;br&gt;Firming Skin Effect: Specially added with various active ingredients such as caffeine extract, it stimulates circulation during bathing, helps tighten the skin, reduces sagging, and long-term use helps men shape more and textured skin.&lt;br&gt;and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time.&lt;br&gt;Product Description:&lt;br&gt;Net weight:100g&lt;br&gt;Gross weight: 117g&lt;br&gt;Product size: 5.8*3.3*6.3cm&lt;br&gt;Package Content:&lt;br&gt;1*Soap&lt;br&gt;</v>
      </c>
      <c r="P30" s="4" t="str">
        <f t="shared" si="6"/>
        <v>Facial Cleansing Soap Gently Cleanses Improves Uneven Skin Tone Removes Oil And Dirt Suitable For Oily Skin Reduces Redness&lt;br&gt;Features:&lt;br&gt;Unique : Combining fresh , elegant , and notes, creating a unique and exclusively for men. When bathing, the lingers around the body, not washing away sweat and odors, but also giving men a confident and , keeping them fresh and all day long.&lt;br&gt;Powerful cleansing : in natural plant cleansing factors, it can penetrate into pores, effectively oil, dirt, and keratin, easily with men's daily skin oiling problems, let the skin , present a refreshing and clean state, and say goodbye to greasiness.&lt;br&gt;Gentle nourishment of the skin: While vigorously cleansing, it also adds nourishing ingredients such as and glycerin to moisturize the skin, loss, avoid dryness and tightness caused by excessive cleansing, maintain skin water oil , and keep the skin and strong.&lt;br&gt;Firming Skin Effect: Specially added with various active ingredients such as caffeine extract, it stimulates circulation during bathing, helps tighten the skin, reduces sagging, and long-term use helps men shape more and textured skin.&lt;br&gt;and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time.&lt;br&gt;Product Description:&lt;br&gt;Net weight:100g&lt;br&gt;Gross weight: 117g&lt;br&gt;Product size: 5.8*3.3*6.3cm&lt;br&gt;Package Content:&lt;br&gt;1*Soap&lt;br&gt;</v>
      </c>
      <c r="Q30" s="4" t="str">
        <f t="shared" si="7"/>
        <v>Facial Cleansing Soap Gently Cleanses Improves Uneven Skin Tone Removes Oil And Dirt Suitable For Oily Skin Reduces Redness
Features:
Unique : Combining fresh , elegant , and notes, creating a unique and exclusively for men. When bathing, the lingers around the body, not washing away sweat and odors, but also giving men a confident and , keeping them fresh and all day long.
Powerful cleansing : in natural plant cleansing factors, it can penetrate into pores, effectively oil, dirt, and keratin, easily with men's daily skin oiling problems, let the skin , present a refreshing and clean state, and say goodbye to greasiness.
Gentle nourishment of the skin: While vigorously cleansing, it also adds nourishing ingredients such as and glycerin to moisturize the skin, loss, avoid dryness and tightness caused by excessive cleansing, maintain skin water oil , and keep the skin and strong.
Firming Skin Effect: Specially added with various active ingredients such as caffeine extract, it stimulates circulation during bathing, helps tighten the skin, reduces sagging, and long-term use helps men shape more and textured skin.
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
Product Description:
Net weight:100g
Gross weight: 117g
Product size: 5.8*3.3*6.3cm
Package Content:
1*Soap
</v>
      </c>
      <c r="R30" s="4" t="str">
        <f t="shared" ref="R30:X30" si="45">REPLACE(Q30,1,FIND(CHAR(10),Q30),)</f>
        <v>Features:
Unique : Combining fresh , elegant , and notes, creating a unique and exclusively for men. When bathing, the lingers around the body, not washing away sweat and odors, but also giving men a confident and , keeping them fresh and all day long.
Powerful cleansing : in natural plant cleansing factors, it can penetrate into pores, effectively oil, dirt, and keratin, easily with men's daily skin oiling problems, let the skin , present a refreshing and clean state, and say goodbye to greasiness.
Gentle nourishment of the skin: While vigorously cleansing, it also adds nourishing ingredients such as and glycerin to moisturize the skin, loss, avoid dryness and tightness caused by excessive cleansing, maintain skin water oil , and keep the skin and strong.
Firming Skin Effect: Specially added with various active ingredients such as caffeine extract, it stimulates circulation during bathing, helps tighten the skin, reduces sagging, and long-term use helps men shape more and textured skin.
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
Product Description:
Net weight:100g
Gross weight: 117g
Product size: 5.8*3.3*6.3cm
Package Content:
1*Soap
</v>
      </c>
      <c r="S30" s="5" t="str">
        <f t="shared" si="45"/>
        <v>Unique : Combining fresh , elegant , and notes, creating a unique and exclusively for men. When bathing, the lingers around the body, not washing away sweat and odors, but also giving men a confident and , keeping them fresh and all day long.
Powerful cleansing : in natural plant cleansing factors, it can penetrate into pores, effectively oil, dirt, and keratin, easily with men's daily skin oiling problems, let the skin , present a refreshing and clean state, and say goodbye to greasiness.
Gentle nourishment of the skin: While vigorously cleansing, it also adds nourishing ingredients such as and glycerin to moisturize the skin, loss, avoid dryness and tightness caused by excessive cleansing, maintain skin water oil , and keep the skin and strong.
Firming Skin Effect: Specially added with various active ingredients such as caffeine extract, it stimulates circulation during bathing, helps tighten the skin, reduces sagging, and long-term use helps men shape more and textured skin.
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
Product Description:
Net weight:100g
Gross weight: 117g
Product size: 5.8*3.3*6.3cm
Package Content:
1*Soap
</v>
      </c>
      <c r="T30" s="5" t="str">
        <f t="shared" si="45"/>
        <v>Powerful cleansing : in natural plant cleansing factors, it can penetrate into pores, effectively oil, dirt, and keratin, easily with men's daily skin oiling problems, let the skin , present a refreshing and clean state, and say goodbye to greasiness.
Gentle nourishment of the skin: While vigorously cleansing, it also adds nourishing ingredients such as and glycerin to moisturize the skin, loss, avoid dryness and tightness caused by excessive cleansing, maintain skin water oil , and keep the skin and strong.
Firming Skin Effect: Specially added with various active ingredients such as caffeine extract, it stimulates circulation during bathing, helps tighten the skin, reduces sagging, and long-term use helps men shape more and textured skin.
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
Product Description:
Net weight:100g
Gross weight: 117g
Product size: 5.8*3.3*6.3cm
Package Content:
1*Soap
</v>
      </c>
      <c r="U30" s="5" t="str">
        <f t="shared" si="45"/>
        <v>Gentle nourishment of the skin: While vigorously cleansing, it also adds nourishing ingredients such as and glycerin to moisturize the skin, loss, avoid dryness and tightness caused by excessive cleansing, maintain skin water oil , and keep the skin and strong.
Firming Skin Effect: Specially added with various active ingredients such as caffeine extract, it stimulates circulation during bathing, helps tighten the skin, reduces sagging, and long-term use helps men shape more and textured skin.
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
Product Description:
Net weight:100g
Gross weight: 117g
Product size: 5.8*3.3*6.3cm
Package Content:
1*Soap
</v>
      </c>
      <c r="V30" s="5" t="str">
        <f t="shared" si="45"/>
        <v>Firming Skin Effect: Specially added with various active ingredients such as caffeine extract, it stimulates circulation during bathing, helps tighten the skin, reduces sagging, and long-term use helps men shape more and textured skin.
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
Product Description:
Net weight:100g
Gross weight: 117g
Product size: 5.8*3.3*6.3cm
Package Content:
1*Soap
</v>
      </c>
      <c r="W30" s="5" t="str">
        <f t="shared" si="45"/>
        <v>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
Product Description:
Net weight:100g
Gross weight: 117g
Product size: 5.8*3.3*6.3cm
Package Content:
1*Soap
</v>
      </c>
      <c r="X30" s="5" t="str">
        <f t="shared" si="45"/>
        <v>Product Description:
Net weight:100g
Gross weight: 117g
Product size: 5.8*3.3*6.3cm
Package Content:
1*Soap
</v>
      </c>
      <c r="Y30" s="4" t="str">
        <f t="shared" si="9"/>
        <v>Momihoom 【Service】 If you have any questions, please feel free to contact us and we will answer your questions as soon as possible.</v>
      </c>
      <c r="Z30" s="5" t="s">
        <v>60</v>
      </c>
      <c r="AA30" s="5" t="str">
        <f t="shared" si="10"/>
        <v>Unique : Combining fresh , elegant , and notes, creating a unique and exclusively for men. When bathing, the lingers around the body, not washing away sweat and odors, but also giving men a confident and , keeping them fresh and all day long.</v>
      </c>
      <c r="AB30" s="4" t="str">
        <f t="shared" si="11"/>
        <v>Powerful cleansing : in natural plant cleansing factors, it can penetrate into pores, effectively oil, dirt, and keratin, easily with men's daily skin oiling problems, let the skin , present a refreshing and clean state, and say goodbye to greasiness.</v>
      </c>
      <c r="AC30" s="4" t="str">
        <f t="shared" si="12"/>
        <v>Gentle nourishment of the skin: While vigorously cleansing, it also adds nourishing ingredients such as and glycerin to moisturize the skin, loss, avoid dryness and tightness caused by excessive cleansing, maintain skin water oil , and keep the skin and strong.</v>
      </c>
      <c r="AD30" s="4" t="str">
        <f t="shared" si="13"/>
        <v>Firming Skin Effect: Specially added with various active ingredients such as caffeine extract, it stimulates circulation during bathing, helps tighten the skin, reduces sagging, and long-term use helps men shape more and textured skin.</v>
      </c>
      <c r="AE30" s="4" t="str">
        <f t="shared" si="14"/>
        <v>and convenient packaging: The soap has a solid and shape, is not easily deformed or cracked, and has a long service life. packaging , easy to carry, whether it's daily home, business trips, or travel, it can be easily packed into your bag and enjoy a comfortable bathing experience at any time.</v>
      </c>
      <c r="AF30" t="s">
        <v>557</v>
      </c>
      <c r="AG30" t="s">
        <v>197</v>
      </c>
      <c r="AH30" t="s">
        <v>63</v>
      </c>
      <c r="AJ30" t="s">
        <v>87</v>
      </c>
      <c r="AK30" t="s">
        <v>88</v>
      </c>
      <c r="AL30" t="s">
        <v>143</v>
      </c>
      <c r="AM30" t="s">
        <v>558</v>
      </c>
      <c r="AN30" s="7">
        <v>0.19</v>
      </c>
      <c r="AO30">
        <v>17.99</v>
      </c>
      <c r="AP30">
        <v>7</v>
      </c>
      <c r="AQ30">
        <v>6.99</v>
      </c>
      <c r="AR30" t="str">
        <f t="shared" si="15"/>
        <v>202502999000625431</v>
      </c>
      <c r="AU30" t="s">
        <v>68</v>
      </c>
      <c r="BA30" t="s">
        <v>559</v>
      </c>
      <c r="BB30" t="s">
        <v>560</v>
      </c>
      <c r="BC30" t="s">
        <v>561</v>
      </c>
      <c r="BD30" t="s">
        <v>562</v>
      </c>
      <c r="BE30" t="s">
        <v>563</v>
      </c>
      <c r="BF30" t="s">
        <v>564</v>
      </c>
      <c r="BG30" t="s">
        <v>565</v>
      </c>
      <c r="BH30" t="s">
        <v>566</v>
      </c>
      <c r="BI30" t="s">
        <v>567</v>
      </c>
      <c r="BJ30" t="s">
        <v>568</v>
      </c>
      <c r="BK30" t="str">
        <f t="shared" si="16"/>
        <v>http://108.174.59.131/Yk8wUFYxaU50UGo1UFBteG52NFd5TzdCMmFDWjRVWEZqQUpQcGQyY2M5N2VHT2YrUGJXeWYzMHZzZlF4K29NNUZJTnczbWE3MnJ3PQ.jpg@100</v>
      </c>
      <c r="BL30" s="3" t="s">
        <v>555</v>
      </c>
      <c r="BM30" s="3"/>
      <c r="BN30" t="s">
        <v>569</v>
      </c>
      <c r="BO30" s="2" t="s">
        <v>570</v>
      </c>
      <c r="BP30" t="s">
        <v>571</v>
      </c>
      <c r="BQ30" s="1" t="s">
        <v>572</v>
      </c>
      <c r="BR30" t="str">
        <f t="shared" si="18"/>
        <v>Facial Cleansing Soap Gently Cleanses Improves Uneven Skin Tone Removes Oil And Dirt Suitable For Oily Skin Reduces Redness Oceaura Men'S Bath Soap 70G</v>
      </c>
    </row>
    <row r="31" ht="50" customHeight="1" spans="1:70">
      <c r="A31" s="3" t="s">
        <v>573</v>
      </c>
      <c r="B31" t="s">
        <v>55</v>
      </c>
      <c r="C31" t="s">
        <v>56</v>
      </c>
      <c r="D31" t="s">
        <v>57</v>
      </c>
      <c r="F31" t="str">
        <f t="shared" si="0"/>
        <v>WXX20250319-CYT250314004-Momihoom</v>
      </c>
      <c r="G31" t="str">
        <f t="shared" si="1"/>
        <v>WXX20250319-CYT250314004-Momihoom</v>
      </c>
      <c r="J31" t="str">
        <f t="shared" si="2"/>
        <v>Beard Cleanser Removes Old Keratin Leaving Smoother And More Refined Enhances The Feel Of The Beard 200ml</v>
      </c>
      <c r="K31" t="s">
        <v>58</v>
      </c>
      <c r="L31" t="str">
        <f t="shared" si="3"/>
        <v>Momihoom Beard Cleanser Removes Old Keratin Leaving Smoother And More Refined Enhances The Feel Of The Beard 200ml</v>
      </c>
      <c r="M31">
        <f t="shared" si="4"/>
        <v>114</v>
      </c>
      <c r="N31" t="s">
        <v>574</v>
      </c>
      <c r="O31" s="4" t="str">
        <f t="shared" si="5"/>
        <v>Beard Cleanser Removes Old Keratin Leaving Smoother And More Refined Enhances The Feel Of The Beard 200ml&lt;br&gt;Features:&lt;br&gt;1. Using ingredients, it effectively removes dirt and oil from the beard and surrounding without damaging the.&lt;br&gt;2. oil: Regulates the secretion, allowing the to achieve the ideal state of water-oil .&lt;br&gt;3. Exfoliation: Helps to aged keratin, leaving the smoother and more refined, enhancing the feel of the beard.&lt;br&gt;4. Moisturising effect: replenishes to the while cleansing, dryness and tightness.&lt;br&gt;5. Suitable for a wide range of types: Whether normal, oily or combination type, can be used with of mind, to meet different needs.&lt;br&gt;Product Description:&lt;br&gt;Including: 1x face cream 55g&lt;br&gt;</v>
      </c>
      <c r="P31" s="4" t="str">
        <f t="shared" si="6"/>
        <v>Beard Cleanser Removes Old Keratin Leaving Smoother And More Refined Enhances The Feel Of The Beard 200ml&lt;br&gt;Features:&lt;br&gt;1. Using ingredients, it effectively removes dirt and oil from the beard and surrounding without damaging the.&lt;br&gt;2. oil: Regulates the secretion, allowing the to achieve the ideal state of water-oil .&lt;br&gt;3. Exfoliation: Helps to aged keratin, leaving the smoother and more refined, enhancing the feel of the beard.&lt;br&gt;4. Moisturising effect: replenishes to the while cleansing, dryness and tightness.&lt;br&gt;5. Suitable for a wide range of types: Whether normal, oily or combination type, can be used with of mind, to meet different needs.&lt;br&gt;Product Description:&lt;br&gt;Including: 1x face cream 55g&lt;br&gt;</v>
      </c>
      <c r="Q31" s="4" t="str">
        <f t="shared" si="7"/>
        <v>Beard Cleanser Removes Old Keratin Leaving Smoother And More Refined Enhances The Feel Of The Beard 200ml
Features:
1. Using ingredients, it effectively removes dirt and oil from the beard and surrounding without damaging the.
2. oil: Regulates the secretion, allowing the to achieve the ideal state of water-oil .
3. Exfoliation: Helps to aged keratin, leaving the smoother and more refined, enhancing the feel of the beard.
4. Moisturising effect: replenishes to the while cleansing, dryness and tightness.
5. Suitable for a wide range of types: Whether normal, oily or combination type, can be used with of mind, to meet different needs.
Product Description:
Including: 1x face cream 55g
</v>
      </c>
      <c r="R31" s="4" t="str">
        <f t="shared" ref="R31:X31" si="46">REPLACE(Q31,1,FIND(CHAR(10),Q31),)</f>
        <v>Features:
1. Using ingredients, it effectively removes dirt and oil from the beard and surrounding without damaging the.
2. oil: Regulates the secretion, allowing the to achieve the ideal state of water-oil .
3. Exfoliation: Helps to aged keratin, leaving the smoother and more refined, enhancing the feel of the beard.
4. Moisturising effect: replenishes to the while cleansing, dryness and tightness.
5. Suitable for a wide range of types: Whether normal, oily or combination type, can be used with of mind, to meet different needs.
Product Description:
Including: 1x face cream 55g
</v>
      </c>
      <c r="S31" s="5" t="str">
        <f t="shared" si="46"/>
        <v>1. Using ingredients, it effectively removes dirt and oil from the beard and surrounding without damaging the.
2. oil: Regulates the secretion, allowing the to achieve the ideal state of water-oil .
3. Exfoliation: Helps to aged keratin, leaving the smoother and more refined, enhancing the feel of the beard.
4. Moisturising effect: replenishes to the while cleansing, dryness and tightness.
5. Suitable for a wide range of types: Whether normal, oily or combination type, can be used with of mind, to meet different needs.
Product Description:
Including: 1x face cream 55g
</v>
      </c>
      <c r="T31" s="5" t="str">
        <f t="shared" si="46"/>
        <v>2. oil: Regulates the secretion, allowing the to achieve the ideal state of water-oil .
3. Exfoliation: Helps to aged keratin, leaving the smoother and more refined, enhancing the feel of the beard.
4. Moisturising effect: replenishes to the while cleansing, dryness and tightness.
5. Suitable for a wide range of types: Whether normal, oily or combination type, can be used with of mind, to meet different needs.
Product Description:
Including: 1x face cream 55g
</v>
      </c>
      <c r="U31" s="5" t="str">
        <f t="shared" si="46"/>
        <v>3. Exfoliation: Helps to aged keratin, leaving the smoother and more refined, enhancing the feel of the beard.
4. Moisturising effect: replenishes to the while cleansing, dryness and tightness.
5. Suitable for a wide range of types: Whether normal, oily or combination type, can be used with of mind, to meet different needs.
Product Description:
Including: 1x face cream 55g
</v>
      </c>
      <c r="V31" s="5" t="str">
        <f t="shared" si="46"/>
        <v>4. Moisturising effect: replenishes to the while cleansing, dryness and tightness.
5. Suitable for a wide range of types: Whether normal, oily or combination type, can be used with of mind, to meet different needs.
Product Description:
Including: 1x face cream 55g
</v>
      </c>
      <c r="W31" s="5" t="str">
        <f t="shared" si="46"/>
        <v>5. Suitable for a wide range of types: Whether normal, oily or combination type, can be used with of mind, to meet different needs.
Product Description:
Including: 1x face cream 55g
</v>
      </c>
      <c r="X31" s="5" t="str">
        <f t="shared" si="46"/>
        <v>Product Description:
Including: 1x face cream 55g
</v>
      </c>
      <c r="Y31" s="4" t="str">
        <f t="shared" si="9"/>
        <v>Momihoom 【Service】 If you have any questions, please feel free to contact us and we will answer your questions as soon as possible.</v>
      </c>
      <c r="Z31" s="5" t="s">
        <v>60</v>
      </c>
      <c r="AA31" s="5" t="str">
        <f t="shared" si="10"/>
        <v>1. Using ingredients, it effectively removes dirt and oil from the beard and surrounding without damaging the.</v>
      </c>
      <c r="AB31" s="4" t="str">
        <f t="shared" si="11"/>
        <v>2. oil: Regulates the secretion, allowing the to achieve the ideal state of water-oil .</v>
      </c>
      <c r="AC31" s="4" t="str">
        <f t="shared" si="12"/>
        <v>3. Exfoliation: Helps to aged keratin, leaving the smoother and more refined, enhancing the feel of the beard.</v>
      </c>
      <c r="AD31" s="4" t="str">
        <f t="shared" si="13"/>
        <v>4. Moisturising effect: replenishes to the while cleansing, dryness and tightness.</v>
      </c>
      <c r="AE31" s="4" t="str">
        <f t="shared" si="14"/>
        <v>5. Suitable for a wide range of types: Whether normal, oily or combination type, can be used with of mind, to meet different needs.</v>
      </c>
      <c r="AF31" t="s">
        <v>575</v>
      </c>
      <c r="AG31" t="s">
        <v>576</v>
      </c>
      <c r="AH31" t="s">
        <v>63</v>
      </c>
      <c r="AJ31" t="s">
        <v>87</v>
      </c>
      <c r="AK31" t="s">
        <v>88</v>
      </c>
      <c r="AL31" t="s">
        <v>520</v>
      </c>
      <c r="AM31" t="s">
        <v>577</v>
      </c>
      <c r="AN31" s="7">
        <v>0.51</v>
      </c>
      <c r="AO31">
        <v>24.99</v>
      </c>
      <c r="AP31">
        <v>9.87</v>
      </c>
      <c r="AQ31">
        <v>9.99</v>
      </c>
      <c r="AR31" t="str">
        <f t="shared" si="15"/>
        <v>202502999000625433</v>
      </c>
      <c r="AU31" t="s">
        <v>68</v>
      </c>
      <c r="BA31" t="s">
        <v>578</v>
      </c>
      <c r="BB31" t="s">
        <v>579</v>
      </c>
      <c r="BC31" t="s">
        <v>580</v>
      </c>
      <c r="BD31" t="s">
        <v>581</v>
      </c>
      <c r="BE31" t="s">
        <v>582</v>
      </c>
      <c r="BF31" t="s">
        <v>583</v>
      </c>
      <c r="BG31" t="s">
        <v>584</v>
      </c>
      <c r="BH31" t="s">
        <v>585</v>
      </c>
      <c r="BI31" t="s">
        <v>586</v>
      </c>
      <c r="BJ31" t="s">
        <v>587</v>
      </c>
      <c r="BK31" t="str">
        <f t="shared" si="16"/>
        <v>http://108.174.59.131/REJBZDZCOU5UWnZOeVRpUkRFcUZrNjMwODBmQWJzYXNwQkt3MWxvM0J6bkZuaHRqTHV2dnk1NEFnWTEvb3Ewcm1xN1BaR1hrR0xFPQ.jpg@100</v>
      </c>
      <c r="BL31" s="3" t="s">
        <v>573</v>
      </c>
      <c r="BM31" s="3"/>
      <c r="BN31" t="s">
        <v>588</v>
      </c>
      <c r="BO31" s="2" t="s">
        <v>589</v>
      </c>
      <c r="BP31" t="s">
        <v>590</v>
      </c>
      <c r="BQ31" s="1" t="s">
        <v>591</v>
      </c>
      <c r="BR31" t="str">
        <f t="shared" si="18"/>
        <v>Beard Cleanser Removes Old Keratin Leaving Smoother And More Refined Enhances The Feel Of The Beard 200ml Y Mark-Beard Cleansing Liquid</v>
      </c>
    </row>
    <row r="32" ht="50" customHeight="1" spans="1:70">
      <c r="A32" s="3" t="s">
        <v>592</v>
      </c>
      <c r="B32" t="s">
        <v>55</v>
      </c>
      <c r="C32" t="s">
        <v>56</v>
      </c>
      <c r="D32" t="s">
        <v>57</v>
      </c>
      <c r="E32"/>
      <c r="F32" t="str">
        <f t="shared" si="0"/>
        <v>WXX20250319-CCT250314013-Momihoom</v>
      </c>
      <c r="G32" t="str">
        <f t="shared" si="1"/>
        <v>WXX20250319-CCT250314013-Momihoom</v>
      </c>
      <c r="J32" t="str">
        <f t="shared" si="2"/>
        <v>Hair Oil And Wax For Sideburns Hair Breaking And Tidying Cream Paired With A Brush For A Refreshing And Styling Effect With Broken Hair 100g</v>
      </c>
      <c r="K32" t="s">
        <v>58</v>
      </c>
      <c r="L32" t="str">
        <f t="shared" si="3"/>
        <v>Momihoom Hair Oil And Wax For Sideburns Hair Breaking And Tidying Cream Paired With A Brush For A Refreshing And Styling Effect With Broken Hair 100g</v>
      </c>
      <c r="M32">
        <f t="shared" si="4"/>
        <v>149</v>
      </c>
      <c r="N32" t="s">
        <v>593</v>
      </c>
      <c r="O32" s="4" t="str">
        <f t="shared" si="5"/>
        <v>Hair Oil And Wax For Sideburns Hair Breaking And Tidying Cream Paired With A Brush For A Refreshing And Styling Effect With Broken Hair 100g&lt;br&gt;Features:&lt;br&gt;Texture: Hair wax is usually semi-solid or solid, with a relatively thick texture.&lt;br&gt;Color: Hair wax comes in various colors to choose from, including, brownes, gold, and others.&lt;br&gt;Aroma: Hair wax has a certain fragrances, usually a fresh fruity or floral aroma.&lt;br&gt;Effect: The main function of hair wax is to shape hairstyles, making hair more neats, shiny, and able to maintain a certain shape and elasticity.&lt;br&gt;Usage: When using hair wax, first wash and blow dry the hair, then take an appropriate amount of hair wax and apply it to the palm of your hand. Rub it evenly before applying it to the hair, and then shape the hairstyle according to personals needs.&lt;br&gt;Product Description:&lt;br&gt;Includes: Includes: 1 * hair wax&lt;br&gt;</v>
      </c>
      <c r="P32" s="4" t="str">
        <f t="shared" si="6"/>
        <v>Hair Oil And Wax For Sideburns Hair Breaking And Tidying Cream Paired With A Brush For A Refreshing And Styling Effect With Broken Hair 100g&lt;br&gt;Features:&lt;br&gt;Texture: Hair wax is usually semi-solid or solid, with a relatively thick texture.&lt;br&gt;Color: Hair wax comes in various colors to choose from, including, brownes, gold, and others.&lt;br&gt;Aroma: Hair wax has a certain fragrances, usually a fresh fruity or floral aroma.&lt;br&gt;Effect: The main function of hair wax is to shape hairstyles, making hair more neats, shiny, and able to maintain a certain shape and elasticity.&lt;br&gt;Usage: When using hair wax, first wash and blow dry the hair, then take an appropriate amount of hair wax and apply it to the palm of your hand. Rub it evenly before applying it to the hair, and then shape the hairstyle according to personals needs.&lt;br&gt;Product Description:&lt;br&gt;Includes: Includes: 1 * hair wax&lt;br&gt;</v>
      </c>
      <c r="Q32" s="4" t="str">
        <f t="shared" si="7"/>
        <v>Hair Oil And Wax For Sideburns Hair Breaking And Tidying Cream Paired With A Brush For A Refreshing And Styling Effect With Broken Hair 100g
Features:
Texture: Hair wax is usually semi-solid or solid, with a relatively thick texture.
Color: Hair wax comes in various colors to choose from, including, brownes, gold, and others.
Aroma: Hair wax has a certain fragrances, usually a fresh fruity or floral aroma.
Effect: The main function of hair wax is to shape hairstyles, making hair more neats, shiny, and able to maintain a certain shape and elasticity.
Usage: When using hair wax, first wash and blow dry the hair, then take an appropriate amount of hair wax and apply it to the palm of your hand. Rub it evenly before applying it to the hair, and then shape the hairstyle according to personals needs.
Product Description:
Includes: Includes: 1 * hair wax
</v>
      </c>
      <c r="R32" s="4" t="str">
        <f t="shared" ref="R32:X32" si="47">REPLACE(Q32,1,FIND(CHAR(10),Q32),)</f>
        <v>Features:
Texture: Hair wax is usually semi-solid or solid, with a relatively thick texture.
Color: Hair wax comes in various colors to choose from, including, brownes, gold, and others.
Aroma: Hair wax has a certain fragrances, usually a fresh fruity or floral aroma.
Effect: The main function of hair wax is to shape hairstyles, making hair more neats, shiny, and able to maintain a certain shape and elasticity.
Usage: When using hair wax, first wash and blow dry the hair, then take an appropriate amount of hair wax and apply it to the palm of your hand. Rub it evenly before applying it to the hair, and then shape the hairstyle according to personals needs.
Product Description:
Includes: Includes: 1 * hair wax
</v>
      </c>
      <c r="S32" s="5" t="str">
        <f t="shared" si="47"/>
        <v>Texture: Hair wax is usually semi-solid or solid, with a relatively thick texture.
Color: Hair wax comes in various colors to choose from, including, brownes, gold, and others.
Aroma: Hair wax has a certain fragrances, usually a fresh fruity or floral aroma.
Effect: The main function of hair wax is to shape hairstyles, making hair more neats, shiny, and able to maintain a certain shape and elasticity.
Usage: When using hair wax, first wash and blow dry the hair, then take an appropriate amount of hair wax and apply it to the palm of your hand. Rub it evenly before applying it to the hair, and then shape the hairstyle according to personals needs.
Product Description:
Includes: Includes: 1 * hair wax
</v>
      </c>
      <c r="T32" s="5" t="str">
        <f t="shared" si="47"/>
        <v>Color: Hair wax comes in various colors to choose from, including, brownes, gold, and others.
Aroma: Hair wax has a certain fragrances, usually a fresh fruity or floral aroma.
Effect: The main function of hair wax is to shape hairstyles, making hair more neats, shiny, and able to maintain a certain shape and elasticity.
Usage: When using hair wax, first wash and blow dry the hair, then take an appropriate amount of hair wax and apply it to the palm of your hand. Rub it evenly before applying it to the hair, and then shape the hairstyle according to personals needs.
Product Description:
Includes: Includes: 1 * hair wax
</v>
      </c>
      <c r="U32" s="5" t="str">
        <f t="shared" si="47"/>
        <v>Aroma: Hair wax has a certain fragrances, usually a fresh fruity or floral aroma.
Effect: The main function of hair wax is to shape hairstyles, making hair more neats, shiny, and able to maintain a certain shape and elasticity.
Usage: When using hair wax, first wash and blow dry the hair, then take an appropriate amount of hair wax and apply it to the palm of your hand. Rub it evenly before applying it to the hair, and then shape the hairstyle according to personals needs.
Product Description:
Includes: Includes: 1 * hair wax
</v>
      </c>
      <c r="V32" s="5" t="str">
        <f t="shared" si="47"/>
        <v>Effect: The main function of hair wax is to shape hairstyles, making hair more neats, shiny, and able to maintain a certain shape and elasticity.
Usage: When using hair wax, first wash and blow dry the hair, then take an appropriate amount of hair wax and apply it to the palm of your hand. Rub it evenly before applying it to the hair, and then shape the hairstyle according to personals needs.
Product Description:
Includes: Includes: 1 * hair wax
</v>
      </c>
      <c r="W32" s="5" t="str">
        <f t="shared" si="47"/>
        <v>Usage: When using hair wax, first wash and blow dry the hair, then take an appropriate amount of hair wax and apply it to the palm of your hand. Rub it evenly before applying it to the hair, and then shape the hairstyle according to personals needs.
Product Description:
Includes: Includes: 1 * hair wax
</v>
      </c>
      <c r="X32" s="5" t="str">
        <f t="shared" si="47"/>
        <v>Product Description:
Includes: Includes: 1 * hair wax
</v>
      </c>
      <c r="Y32" s="4" t="str">
        <f t="shared" si="9"/>
        <v>Momihoom 【Service】 If you have any questions, please feel free to contact us and we will answer your questions as soon as possible.</v>
      </c>
      <c r="Z32" s="5" t="s">
        <v>60</v>
      </c>
      <c r="AA32" s="5" t="str">
        <f t="shared" si="10"/>
        <v>Texture: Hair wax is usually semi-solid or solid, with a relatively thick texture.</v>
      </c>
      <c r="AB32" s="4" t="str">
        <f t="shared" si="11"/>
        <v>Color: Hair wax comes in various colors to choose from, including, brownes, gold, and others.</v>
      </c>
      <c r="AC32" s="4" t="str">
        <f t="shared" si="12"/>
        <v>Aroma: Hair wax has a certain fragrances, usually a fresh fruity or floral aroma.</v>
      </c>
      <c r="AD32" s="4" t="str">
        <f t="shared" si="13"/>
        <v>Effect: The main function of hair wax is to shape hairstyles, making hair more neats, shiny, and able to maintain a certain shape and elasticity.</v>
      </c>
      <c r="AE32" s="4" t="str">
        <f t="shared" si="14"/>
        <v>Usage: When using hair wax, first wash and blow dry the hair, then take an appropriate amount of hair wax and apply it to the palm of your hand. Rub it evenly before applying it to the hair, and then shape the hairstyle according to personals needs.</v>
      </c>
      <c r="AF32" t="s">
        <v>594</v>
      </c>
      <c r="AG32" t="s">
        <v>142</v>
      </c>
      <c r="AH32" t="s">
        <v>63</v>
      </c>
      <c r="AJ32" t="s">
        <v>87</v>
      </c>
      <c r="AK32" t="s">
        <v>88</v>
      </c>
      <c r="AL32" t="s">
        <v>143</v>
      </c>
      <c r="AM32" t="s">
        <v>595</v>
      </c>
      <c r="AN32" s="7">
        <v>0.33</v>
      </c>
      <c r="AO32">
        <v>18.99</v>
      </c>
      <c r="AP32">
        <v>7.71</v>
      </c>
      <c r="AQ32">
        <v>7.99</v>
      </c>
      <c r="AR32" t="str">
        <f t="shared" si="15"/>
        <v>202502999000625432</v>
      </c>
      <c r="AU32" t="s">
        <v>68</v>
      </c>
      <c r="BA32" t="s">
        <v>596</v>
      </c>
      <c r="BB32" t="s">
        <v>597</v>
      </c>
      <c r="BC32" t="s">
        <v>598</v>
      </c>
      <c r="BD32" t="s">
        <v>599</v>
      </c>
      <c r="BE32" t="s">
        <v>600</v>
      </c>
      <c r="BF32" t="s">
        <v>601</v>
      </c>
      <c r="BG32" t="s">
        <v>602</v>
      </c>
      <c r="BH32" t="s">
        <v>603</v>
      </c>
      <c r="BI32" t="s">
        <v>604</v>
      </c>
      <c r="BJ32" t="s">
        <v>605</v>
      </c>
      <c r="BK32" t="str">
        <f t="shared" si="16"/>
        <v>http://108.174.59.131/NkxhMUpad1FMWVhLOFIxVENKc211OUxLa3hpNXhUMFFJN1cxR3hNejdxNzQ1bjBmOW4yYy92dStEdzcyc1F3MGlIMXF0MGlXREF3PQ.jpg@100</v>
      </c>
      <c r="BL32" s="3" t="s">
        <v>592</v>
      </c>
      <c r="BM32" s="3"/>
      <c r="BN32" t="s">
        <v>606</v>
      </c>
      <c r="BO32" s="2" t="s">
        <v>607</v>
      </c>
      <c r="BP32" t="s">
        <v>608</v>
      </c>
      <c r="BQ32" s="1" t="s">
        <v>609</v>
      </c>
      <c r="BR32" t="str">
        <f t="shared" si="18"/>
        <v>Hair Oil And Wax For Sideburns Hair Breaking And Tidying Cream Paired With A Brush For A Refreshing And Styling Effect With Broken Hair 100g Children'S Hair Gel 100G</v>
      </c>
    </row>
    <row r="33" ht="50" customHeight="1" spans="1:70">
      <c r="A33" s="3" t="s">
        <v>610</v>
      </c>
      <c r="B33" t="s">
        <v>55</v>
      </c>
      <c r="C33" t="s">
        <v>56</v>
      </c>
      <c r="D33" t="s">
        <v>57</v>
      </c>
      <c r="E33"/>
      <c r="F33" t="str">
        <f t="shared" si="0"/>
        <v>WXX20250319-MFF250314001-Momihoom</v>
      </c>
      <c r="G33" t="str">
        <f t="shared" si="1"/>
        <v>WXX20250319-MFF250314001-Momihoom</v>
      </c>
      <c r="J33" t="str">
        <f t="shared" si="2"/>
        <v>Shampoo Deeply Cleansing Nourishes Repairs Fresh Fragrant 250ml</v>
      </c>
      <c r="K33" t="s">
        <v>58</v>
      </c>
      <c r="L33" t="str">
        <f t="shared" si="3"/>
        <v>Momihoom Shampoo Deeply Cleansing Nourishes Repairs Fresh Fragrant 250ml</v>
      </c>
      <c r="M33">
        <f t="shared" si="4"/>
        <v>72</v>
      </c>
      <c r="N33" t="s">
        <v>611</v>
      </c>
      <c r="O33" s="4" t="str">
        <f t="shared" si="5"/>
        <v>Shampoo Deeply Cleansing Nourishes Repairs Fresh Fragrant 250ml&lt;br&gt;Features:&lt;br&gt;Cleansing: Efficiently removes dirt, oil and from the scalp and hair, keeping hair fresh and clean.&lt;br&gt;Nourishing and Repairing: Contains nutrients to provide nutrients for hair, improve hair quality, reduce dryness and split ends.&lt;br&gt;Moisturizing Effect: Helps replenish the needed by hair, maintains the softness and of hair, and prevents dryness.&lt;br&gt;Wide Applicability: This shampoo is suitable for a variety of hair types, whether it is oily, dry or damaged hair, and has a wide range of adaptability.&lt;br&gt;Fresh : Combined with ingredients, it makes the washing process pleasant, while leaving a lasting after washing, making hair more .&lt;br&gt;Product Description:&lt;br&gt;Capacity：250ml&lt;br&gt;</v>
      </c>
      <c r="P33" s="4" t="str">
        <f t="shared" si="6"/>
        <v>Shampoo Deeply Cleansing Nourishes Repairs Fresh Fragrant 250ml&lt;br&gt;Features:&lt;br&gt;Cleansing: Efficiently removes dirt, oil and from the scalp and hair, keeping hair fresh and clean.&lt;br&gt;Nourishing and Repairing: Contains nutrients to provide nutrients for hair, improve hair quality, reduce dryness and split ends.&lt;br&gt;Moisturizing Effect: Helps replenish the needed by hair, maintains the softness and of hair, and prevents dryness.&lt;br&gt;Wide Applicability: This shampoo is suitable for a variety of hair types, whether it is oily, dry or damaged hair, and has a wide range of adaptability.&lt;br&gt;Fresh : Combined with ingredients, it makes the washing process pleasant, while leaving a lasting after washing, making hair more .&lt;br&gt;Product Description:&lt;br&gt;Capacity：250ml&lt;br&gt;</v>
      </c>
      <c r="Q33" s="4" t="str">
        <f t="shared" si="7"/>
        <v>Shampoo Deeply Cleansing Nourishes Repairs Fresh Fragrant 250ml
Features:
Cleansing: Efficiently removes dirt, oil and from the scalp and hair, keeping hair fresh and clean.
Nourishing and Repairing: Contains nutrients to provide nutrients for hair, improve hair quality, reduce dryness and split ends.
Moisturizing Effect: Helps replenish the needed by hair, maintains the softness and of hair, and prevents dryness.
Wide Applicability: This shampoo is suitable for a variety of hair types, whether it is oily, dry or damaged hair, and has a wide range of adaptability.
Fresh : Combined with ingredients, it makes the washing process pleasant, while leaving a lasting after washing, making hair more .
Product Description:
Capacity：250ml
</v>
      </c>
      <c r="R33" s="4" t="str">
        <f t="shared" ref="R33:X33" si="48">REPLACE(Q33,1,FIND(CHAR(10),Q33),)</f>
        <v>Features:
Cleansing: Efficiently removes dirt, oil and from the scalp and hair, keeping hair fresh and clean.
Nourishing and Repairing: Contains nutrients to provide nutrients for hair, improve hair quality, reduce dryness and split ends.
Moisturizing Effect: Helps replenish the needed by hair, maintains the softness and of hair, and prevents dryness.
Wide Applicability: This shampoo is suitable for a variety of hair types, whether it is oily, dry or damaged hair, and has a wide range of adaptability.
Fresh : Combined with ingredients, it makes the washing process pleasant, while leaving a lasting after washing, making hair more .
Product Description:
Capacity：250ml
</v>
      </c>
      <c r="S33" s="5" t="str">
        <f t="shared" si="48"/>
        <v>Cleansing: Efficiently removes dirt, oil and from the scalp and hair, keeping hair fresh and clean.
Nourishing and Repairing: Contains nutrients to provide nutrients for hair, improve hair quality, reduce dryness and split ends.
Moisturizing Effect: Helps replenish the needed by hair, maintains the softness and of hair, and prevents dryness.
Wide Applicability: This shampoo is suitable for a variety of hair types, whether it is oily, dry or damaged hair, and has a wide range of adaptability.
Fresh : Combined with ingredients, it makes the washing process pleasant, while leaving a lasting after washing, making hair more .
Product Description:
Capacity：250ml
</v>
      </c>
      <c r="T33" s="5" t="str">
        <f t="shared" si="48"/>
        <v>Nourishing and Repairing: Contains nutrients to provide nutrients for hair, improve hair quality, reduce dryness and split ends.
Moisturizing Effect: Helps replenish the needed by hair, maintains the softness and of hair, and prevents dryness.
Wide Applicability: This shampoo is suitable for a variety of hair types, whether it is oily, dry or damaged hair, and has a wide range of adaptability.
Fresh : Combined with ingredients, it makes the washing process pleasant, while leaving a lasting after washing, making hair more .
Product Description:
Capacity：250ml
</v>
      </c>
      <c r="U33" s="5" t="str">
        <f t="shared" si="48"/>
        <v>Moisturizing Effect: Helps replenish the needed by hair, maintains the softness and of hair, and prevents dryness.
Wide Applicability: This shampoo is suitable for a variety of hair types, whether it is oily, dry or damaged hair, and has a wide range of adaptability.
Fresh : Combined with ingredients, it makes the washing process pleasant, while leaving a lasting after washing, making hair more .
Product Description:
Capacity：250ml
</v>
      </c>
      <c r="V33" s="5" t="str">
        <f t="shared" si="48"/>
        <v>Wide Applicability: This shampoo is suitable for a variety of hair types, whether it is oily, dry or damaged hair, and has a wide range of adaptability.
Fresh : Combined with ingredients, it makes the washing process pleasant, while leaving a lasting after washing, making hair more .
Product Description:
Capacity：250ml
</v>
      </c>
      <c r="W33" s="5" t="str">
        <f t="shared" si="48"/>
        <v>Fresh : Combined with ingredients, it makes the washing process pleasant, while leaving a lasting after washing, making hair more .
Product Description:
Capacity：250ml
</v>
      </c>
      <c r="X33" s="5" t="str">
        <f t="shared" si="48"/>
        <v>Product Description:
Capacity：250ml
</v>
      </c>
      <c r="Y33" s="4" t="str">
        <f t="shared" si="9"/>
        <v>Momihoom 【Service】 If you have any questions, please feel free to contact us and we will answer your questions as soon as possible.</v>
      </c>
      <c r="Z33" s="5" t="s">
        <v>60</v>
      </c>
      <c r="AA33" s="5" t="str">
        <f t="shared" si="10"/>
        <v>Cleansing: Efficiently removes dirt, oil and from the scalp and hair, keeping hair fresh and clean.</v>
      </c>
      <c r="AB33" s="4" t="str">
        <f t="shared" si="11"/>
        <v>Nourishing and Repairing: Contains nutrients to provide nutrients for hair, improve hair quality, reduce dryness and split ends.</v>
      </c>
      <c r="AC33" s="4" t="str">
        <f t="shared" si="12"/>
        <v>Moisturizing Effect: Helps replenish the needed by hair, maintains the softness and of hair, and prevents dryness.</v>
      </c>
      <c r="AD33" s="4" t="str">
        <f t="shared" si="13"/>
        <v>Wide Applicability: This shampoo is suitable for a variety of hair types, whether it is oily, dry or damaged hair, and has a wide range of adaptability.</v>
      </c>
      <c r="AE33" s="4" t="str">
        <f t="shared" si="14"/>
        <v>Fresh : Combined with ingredients, it makes the washing process pleasant, while leaving a lasting after washing, making hair more .</v>
      </c>
      <c r="AF33" t="s">
        <v>612</v>
      </c>
      <c r="AG33" t="s">
        <v>280</v>
      </c>
      <c r="AH33" t="s">
        <v>63</v>
      </c>
      <c r="AJ33" t="s">
        <v>87</v>
      </c>
      <c r="AK33" t="s">
        <v>88</v>
      </c>
      <c r="AL33" t="s">
        <v>198</v>
      </c>
      <c r="AM33" t="s">
        <v>613</v>
      </c>
      <c r="AN33" s="7">
        <v>0.68</v>
      </c>
      <c r="AO33">
        <v>32.99</v>
      </c>
      <c r="AP33">
        <v>13.02</v>
      </c>
      <c r="AQ33">
        <v>12.99</v>
      </c>
      <c r="AR33" t="str">
        <f t="shared" si="15"/>
        <v>202502999000625434</v>
      </c>
      <c r="AU33" t="s">
        <v>68</v>
      </c>
      <c r="BA33" t="s">
        <v>614</v>
      </c>
      <c r="BB33" t="s">
        <v>615</v>
      </c>
      <c r="BC33" t="s">
        <v>616</v>
      </c>
      <c r="BD33" t="s">
        <v>617</v>
      </c>
      <c r="BE33" t="s">
        <v>618</v>
      </c>
      <c r="BF33" t="s">
        <v>619</v>
      </c>
      <c r="BG33" t="s">
        <v>620</v>
      </c>
      <c r="BH33" t="s">
        <v>621</v>
      </c>
      <c r="BI33" t="s">
        <v>622</v>
      </c>
      <c r="BJ33" t="s">
        <v>623</v>
      </c>
      <c r="BK33" t="str">
        <f t="shared" si="16"/>
        <v>http://108.174.59.131/SzBEWVZoRm5MMFpFN3Npb2VXTFllQTF3M3VNWFpFTDNPVnhzUDd1RHFHOVJSOHNhVlZ2Z0tkOFRZUXh4VW9vK2VyUjBIZ3lXSFZVPQ.jpg@100</v>
      </c>
      <c r="BL33" s="3" t="s">
        <v>610</v>
      </c>
      <c r="BM33" s="3"/>
      <c r="BN33" t="s">
        <v>624</v>
      </c>
      <c r="BO33" s="2" t="s">
        <v>625</v>
      </c>
      <c r="BP33" t="s">
        <v>626</v>
      </c>
      <c r="BQ33" s="1" t="s">
        <v>627</v>
      </c>
      <c r="BR33" t="str">
        <f t="shared" si="18"/>
        <v>Shampoo Deeply Cleansing Nourishes Repairs Fresh Fragrant 250ml Shampoo 250Ml</v>
      </c>
    </row>
    <row r="34" ht="50" customHeight="1" spans="1:70">
      <c r="A34" s="3" t="s">
        <v>628</v>
      </c>
      <c r="B34" t="s">
        <v>55</v>
      </c>
      <c r="C34" t="s">
        <v>56</v>
      </c>
      <c r="D34" t="s">
        <v>57</v>
      </c>
      <c r="F34" t="str">
        <f t="shared" si="0"/>
        <v>WXX20250319-WYD250314002-Momihoom</v>
      </c>
      <c r="G34" t="str">
        <f t="shared" si="1"/>
        <v>WXX20250319-WYD250314002-Momihoom</v>
      </c>
      <c r="J34" t="str">
        <f t="shared" si="2"/>
        <v>Whitening And Refreshing Breath Toothpaste Safe Protection Removes Tooth Stains Freshens Breath 100g</v>
      </c>
      <c r="K34" t="s">
        <v>58</v>
      </c>
      <c r="L34" t="str">
        <f t="shared" si="3"/>
        <v>Momihoom Whitening And Refreshing Breath Toothpaste Safe Protection Removes Tooth Stains Freshens Breath 100g</v>
      </c>
      <c r="M34">
        <f t="shared" si="4"/>
        <v>109</v>
      </c>
      <c r="N34" t="s">
        <v>629</v>
      </c>
      <c r="O34" s="4" t="str">
        <f t="shared" si="5"/>
        <v>Whitening And Refreshing Breath Toothpaste Safe Protection Removes Tooth Stains Freshens Breath 100g&lt;br&gt;Features:&lt;br&gt;Hydroxyapatite-Enriched : Powered by hydroxyapatite, a naturally occurring that helps effectively and strengthen tooth enamel, protecting your teeth from daily wear and tear.&lt;br&gt;Advanced Enamel Protection: This toothpaste is designed to repair and tooth enamel, reducing the of cavities and erosion, promoting long-term oral health.&lt;br&gt;Gentle for Sensitive Teeth: Our hydroxyapatite toothpaste provides a gentle yet thorough clean, making it for sensitive teeth without causing discomfort or irritation.&lt;br&gt;Fluoride- and Safe: Enjoy a fluoride- toothpaste that provides advanced enamel protection, ensuring safe, effective care without the need for harsh chemicals.&lt;br&gt;Daily Oral Care : Designed for everyday use, this toothpaste supports overall oral health, keeping your teeth strong and your mouth feeling fresh with regular brushing.&lt;br&gt;Product Description:&lt;br&gt;Package Included：1x Toothpaste 100g&lt;br&gt;</v>
      </c>
      <c r="P34" s="4" t="str">
        <f t="shared" si="6"/>
        <v>Whitening And Refreshing Breath Toothpaste Safe Protection Removes Tooth Stains Freshens Breath 100g&lt;br&gt;Features:&lt;br&gt;Hydroxyapatite-Enriched : Powered by hydroxyapatite, a naturally occurring that helps effectively and strengthen tooth enamel, protecting your teeth from daily wear and tear.&lt;br&gt;Advanced Enamel Protection: This toothpaste is designed to repair and tooth enamel, reducing the of cavities and erosion, promoting long-term oral health.&lt;br&gt;Gentle for Sensitive Teeth: Our hydroxyapatite toothpaste provides a gentle yet thorough clean, making it for sensitive teeth without causing discomfort or irritation.&lt;br&gt;Fluoride- and Safe: Enjoy a fluoride- toothpaste that provides advanced enamel protection, ensuring safe, effective care without the need for harsh chemicals.&lt;br&gt;Daily Oral Care : Designed for everyday use, this toothpaste supports overall oral health, keeping your teeth strong and your mouth feeling fresh with regular brushing.&lt;br&gt;Product Description:&lt;br&gt;Package Included：1x Toothpaste 100g&lt;br&gt;</v>
      </c>
      <c r="Q34" s="4" t="str">
        <f t="shared" si="7"/>
        <v>Whitening And Refreshing Breath Toothpaste Safe Protection Removes Tooth Stains Freshens Breath 100g
Features:
Hydroxyapatite-Enriched : Powered by hydroxyapatite, a naturally occurring that helps effectively and strengthen tooth enamel, protecting your teeth from daily wear and tear.
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
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Package Included：1x Toothpaste 100g
</v>
      </c>
      <c r="R34" s="4" t="str">
        <f t="shared" ref="R34:X34" si="49">REPLACE(Q34,1,FIND(CHAR(10),Q34),)</f>
        <v>Features:
Hydroxyapatite-Enriched : Powered by hydroxyapatite, a naturally occurring that helps effectively and strengthen tooth enamel, protecting your teeth from daily wear and tear.
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
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Package Included：1x Toothpaste 100g
</v>
      </c>
      <c r="S34" s="5" t="str">
        <f t="shared" si="49"/>
        <v>Hydroxyapatite-Enriched : Powered by hydroxyapatite, a naturally occurring that helps effectively and strengthen tooth enamel, protecting your teeth from daily wear and tear.
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
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Package Included：1x Toothpaste 100g
</v>
      </c>
      <c r="T34" s="5" t="str">
        <f t="shared" si="49"/>
        <v>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
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Package Included：1x Toothpaste 100g
</v>
      </c>
      <c r="U34" s="5" t="str">
        <f t="shared" si="49"/>
        <v>Gentle for Sensitive Teeth: Our hydroxyapatite toothpaste provides a gentle yet thorough clean, making it for sensitive teeth without causing discomfort or irritation.
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Package Included：1x Toothpaste 100g
</v>
      </c>
      <c r="V34" s="5" t="str">
        <f t="shared" si="49"/>
        <v>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Package Included：1x Toothpaste 100g
</v>
      </c>
      <c r="W34" s="5" t="str">
        <f t="shared" si="49"/>
        <v>Daily Oral Care : Designed for everyday use, this toothpaste supports overall oral health, keeping your teeth strong and your mouth feeling fresh with regular brushing.
Product Description:
Package Included：1x Toothpaste 100g
</v>
      </c>
      <c r="X34" s="5" t="str">
        <f t="shared" si="49"/>
        <v>Product Description:
Package Included：1x Toothpaste 100g
</v>
      </c>
      <c r="Y34" s="4" t="str">
        <f t="shared" si="9"/>
        <v>Momihoom 【Service】 If you have any questions, please feel free to contact us and we will answer your questions as soon as possible.</v>
      </c>
      <c r="Z34" s="5" t="s">
        <v>60</v>
      </c>
      <c r="AA34" s="5" t="str">
        <f t="shared" si="10"/>
        <v>Hydroxyapatite-Enriched : Powered by hydroxyapatite, a naturally occurring that helps effectively and strengthen tooth enamel, protecting your teeth from daily wear and tear.</v>
      </c>
      <c r="AB34" s="4" t="str">
        <f t="shared" si="11"/>
        <v>Advanced Enamel Protection: This toothpaste is designed to repair and tooth enamel, reducing the of cavities and erosion, promoting long-term oral health.</v>
      </c>
      <c r="AC34" s="4" t="str">
        <f t="shared" si="12"/>
        <v>Gentle for Sensitive Teeth: Our hydroxyapatite toothpaste provides a gentle yet thorough clean, making it for sensitive teeth without causing discomfort or irritation.</v>
      </c>
      <c r="AD34" s="4" t="str">
        <f t="shared" si="13"/>
        <v>Fluoride- and Safe: Enjoy a fluoride- toothpaste that provides advanced enamel protection, ensuring safe, effective care without the need for harsh chemicals.</v>
      </c>
      <c r="AE34" s="4" t="str">
        <f t="shared" si="14"/>
        <v>Daily Oral Care : Designed for everyday use, this toothpaste supports overall oral health, keeping your teeth strong and your mouth feeling fresh with regular brushing.</v>
      </c>
      <c r="AF34" t="s">
        <v>107</v>
      </c>
      <c r="AG34" t="s">
        <v>86</v>
      </c>
      <c r="AH34" t="s">
        <v>63</v>
      </c>
      <c r="AJ34" t="s">
        <v>87</v>
      </c>
      <c r="AK34" t="s">
        <v>88</v>
      </c>
      <c r="AL34" t="s">
        <v>143</v>
      </c>
      <c r="AM34" t="s">
        <v>630</v>
      </c>
      <c r="AN34" s="7">
        <v>0.24</v>
      </c>
      <c r="AO34">
        <v>17.99</v>
      </c>
      <c r="AP34">
        <v>7.21</v>
      </c>
      <c r="AQ34">
        <v>6.99</v>
      </c>
      <c r="AR34" t="str">
        <f t="shared" si="15"/>
        <v>202502999000625432</v>
      </c>
      <c r="AU34" t="s">
        <v>68</v>
      </c>
      <c r="BA34" t="s">
        <v>631</v>
      </c>
      <c r="BB34" t="s">
        <v>632</v>
      </c>
      <c r="BC34" t="s">
        <v>633</v>
      </c>
      <c r="BD34" t="s">
        <v>634</v>
      </c>
      <c r="BE34" t="s">
        <v>635</v>
      </c>
      <c r="BF34" t="s">
        <v>636</v>
      </c>
      <c r="BG34" t="s">
        <v>637</v>
      </c>
      <c r="BH34" t="s">
        <v>638</v>
      </c>
      <c r="BI34" t="s">
        <v>639</v>
      </c>
      <c r="BJ34" t="s">
        <v>640</v>
      </c>
      <c r="BK34" t="str">
        <f t="shared" si="16"/>
        <v>http://108.174.59.131/N2t6M25CdmJaUDlJZTBSdW9QQTBFcld5a2hwQy93V01Uc2k1dDFwZ3lWcEdFanVPbGJxcU56dVB3UFZVMVhuMyt3cTdEMmNvN3lBPQ.jpg@100</v>
      </c>
      <c r="BL34" s="3" t="s">
        <v>628</v>
      </c>
      <c r="BM34" s="3"/>
      <c r="BN34" t="s">
        <v>641</v>
      </c>
      <c r="BO34" s="2" t="s">
        <v>642</v>
      </c>
      <c r="BP34" t="s">
        <v>643</v>
      </c>
      <c r="BQ34" s="1" t="s">
        <v>644</v>
      </c>
      <c r="BR34" t="str">
        <f t="shared" si="18"/>
        <v>Whitening And Refreshing Breath Toothpaste Safe Protection Removes Tooth Stains Freshens Breath 100g Whitening And Refreshing Breath Toothpaste 100G</v>
      </c>
    </row>
    <row r="35" ht="50" customHeight="1" spans="1:70">
      <c r="A35" s="3" t="s">
        <v>645</v>
      </c>
      <c r="B35" t="s">
        <v>55</v>
      </c>
      <c r="C35" t="s">
        <v>56</v>
      </c>
      <c r="D35" t="s">
        <v>57</v>
      </c>
      <c r="E35"/>
      <c r="F35" t="str">
        <f t="shared" si="0"/>
        <v>WXX20250319-MFF250314006-Momihoom</v>
      </c>
      <c r="G35" t="str">
        <f t="shared" si="1"/>
        <v>WXX20250319-MFF250314006-Momihoom</v>
      </c>
      <c r="J35" t="str">
        <f t="shared" si="2"/>
        <v>Tanning Lotion Made With Jojoba And Coconuts Oil Melanin Generation Sunburn Protection Photosensitive  Lotion 100g</v>
      </c>
      <c r="K35" t="s">
        <v>58</v>
      </c>
      <c r="L35" t="str">
        <f t="shared" si="3"/>
        <v>Momihoom Tanning Lotion Made With Jojoba And Coconuts Oil Melanin Generation Sunburn Protection Photosensitive  Lotion 100g</v>
      </c>
      <c r="M35">
        <f t="shared" si="4"/>
        <v>123</v>
      </c>
      <c r="N35" t="s">
        <v>646</v>
      </c>
      <c r="O35" s="4" t="str">
        <f t="shared" si="5"/>
        <v>Tanning Lotion Made With Jojoba And Coconuts Oil Melanin Generation Sunburn Protection Photosensitive Lotion 100g&lt;br&gt;Features:&lt;br&gt;Nourishing Tanning Balm: Tanning sunscreen lotion is formulated with 12 replace with “natural” ingredients, including , olive, grapeseed , combined with shea to hydrate and nourish your skin during sun exposure&lt;br&gt;Instant : Tanning Balm is enriched with botanical to enhance your natural , supporting a , even tan for a sun-kissed Tanning Balm features an earthy without synthetic fragrances for a natural tanning experience&lt;br&gt;Easy to use for tanning: Apply generously before sun exposure and reapply as needed, especially after swimming or outdoor activities, for a seamless, even tan&lt;br&gt;Product Description:&lt;br&gt;Capacity：100g&lt;br&gt;</v>
      </c>
      <c r="P35" s="4" t="str">
        <f t="shared" si="6"/>
        <v>Tanning Lotion Made With Jojoba And Coconuts Oil Melanin Generation Sunburn Protection Photosensitive Lotion 100g&lt;br&gt;Features:&lt;br&gt;Nourishing Tanning Balm: Tanning sunscreen lotion is formulated with 12 replace with “natural” ingredients, including , olive, grapeseed , combined with shea to hydrate and nourish your skin during sun exposure&lt;br&gt;Instant : Tanning Balm is enriched with botanical to enhance your natural , supporting a , even tan for a sun-kissed Tanning Balm features an earthy without synthetic fragrances for a natural tanning experience&lt;br&gt;Easy to use for tanning: Apply generously before sun exposure and reapply as needed, especially after swimming or outdoor activities, for a seamless, even tan&lt;br&gt;Product Description:&lt;br&gt;Capacity：100g&lt;br&gt;</v>
      </c>
      <c r="Q35" s="4" t="str">
        <f t="shared" si="7"/>
        <v>Tanning Lotion Made With Jojoba And Coconuts Oil Melanin Generation Sunburn Protection Photosensitive Lotion 100g
Features:
Nourishing Tanning Balm: Tanning sunscreen lotion is formulated with 12 replace with “natural” ingredients, including , olive, grapeseed , combined with shea to hydrate and nourish your skin during sun exposure
Instant : Tanning Balm is enriched with botanical to enhance your natural , supporting a , even tan for a sun-kissed Tanning Balm features an earthy without synthetic fragrances for a natural tanning experience
Easy to use for tanning: Apply generously before sun exposure and reapply as needed, especially after swimming or outdoor activities, for a seamless, even tan
Product Description:
Capacity：100g
</v>
      </c>
      <c r="R35" s="4" t="str">
        <f t="shared" ref="R35:X35" si="50">REPLACE(Q35,1,FIND(CHAR(10),Q35),)</f>
        <v>Features:
Nourishing Tanning Balm: Tanning sunscreen lotion is formulated with 12 replace with “natural” ingredients, including , olive, grapeseed , combined with shea to hydrate and nourish your skin during sun exposure
Instant : Tanning Balm is enriched with botanical to enhance your natural , supporting a , even tan for a sun-kissed Tanning Balm features an earthy without synthetic fragrances for a natural tanning experience
Easy to use for tanning: Apply generously before sun exposure and reapply as needed, especially after swimming or outdoor activities, for a seamless, even tan
Product Description:
Capacity：100g
</v>
      </c>
      <c r="S35" s="5" t="str">
        <f t="shared" si="50"/>
        <v>Nourishing Tanning Balm: Tanning sunscreen lotion is formulated with 12 replace with “natural” ingredients, including , olive, grapeseed , combined with shea to hydrate and nourish your skin during sun exposure
Instant : Tanning Balm is enriched with botanical to enhance your natural , supporting a , even tan for a sun-kissed Tanning Balm features an earthy without synthetic fragrances for a natural tanning experience
Easy to use for tanning: Apply generously before sun exposure and reapply as needed, especially after swimming or outdoor activities, for a seamless, even tan
Product Description:
Capacity：100g
</v>
      </c>
      <c r="T35" s="5" t="str">
        <f t="shared" si="50"/>
        <v>Instant : Tanning Balm is enriched with botanical to enhance your natural , supporting a , even tan for a sun-kissed Tanning Balm features an earthy without synthetic fragrances for a natural tanning experience
Easy to use for tanning: Apply generously before sun exposure and reapply as needed, especially after swimming or outdoor activities, for a seamless, even tan
Product Description:
Capacity：100g
</v>
      </c>
      <c r="U35" s="5" t="str">
        <f t="shared" si="50"/>
        <v>Easy to use for tanning: Apply generously before sun exposure and reapply as needed, especially after swimming or outdoor activities, for a seamless, even tan
Product Description:
Capacity：100g
</v>
      </c>
      <c r="V35" s="5" t="str">
        <f t="shared" si="50"/>
        <v>Product Description:
Capacity：100g
</v>
      </c>
      <c r="W35" s="5" t="str">
        <f t="shared" si="50"/>
        <v>Capacity：100g
</v>
      </c>
      <c r="X35" s="5" t="str">
        <f t="shared" si="50"/>
        <v/>
      </c>
      <c r="Y35" s="4" t="str">
        <f t="shared" si="9"/>
        <v>Momihoom 【Service】 If you have any questions, please feel free to contact us and we will answer your questions as soon as possible.</v>
      </c>
      <c r="Z35" s="5" t="s">
        <v>60</v>
      </c>
      <c r="AA35" s="5" t="str">
        <f t="shared" si="10"/>
        <v>Nourishing Tanning Balm: Tanning sunscreen lotion is formulated with 12 replace with “natural” ingredients, including , olive, grapeseed , combined with shea to hydrate and nourish your skin during sun exposure</v>
      </c>
      <c r="AB35" s="4" t="str">
        <f t="shared" si="11"/>
        <v>Instant : Tanning Balm is enriched with botanical to enhance your natural , supporting a , even tan for a sun-kissed Tanning Balm features an earthy without synthetic fragrances for a natural tanning experience</v>
      </c>
      <c r="AC35" s="4" t="str">
        <f t="shared" si="12"/>
        <v>Easy to use for tanning: Apply generously before sun exposure and reapply as needed, especially after swimming or outdoor activities, for a seamless, even tan</v>
      </c>
      <c r="AD35" s="4" t="str">
        <f t="shared" si="13"/>
        <v>Product Description:</v>
      </c>
      <c r="AE35" s="4" t="str">
        <f t="shared" si="14"/>
        <v>Capacity：100g</v>
      </c>
      <c r="AF35" t="s">
        <v>647</v>
      </c>
      <c r="AG35" t="s">
        <v>280</v>
      </c>
      <c r="AH35" t="s">
        <v>63</v>
      </c>
      <c r="AJ35" t="s">
        <v>87</v>
      </c>
      <c r="AK35" t="s">
        <v>88</v>
      </c>
      <c r="AL35" t="s">
        <v>143</v>
      </c>
      <c r="AM35" t="s">
        <v>521</v>
      </c>
      <c r="AN35" s="7">
        <v>0.28</v>
      </c>
      <c r="AO35">
        <v>17.99</v>
      </c>
      <c r="AP35">
        <v>7.38</v>
      </c>
      <c r="AQ35">
        <v>6.99</v>
      </c>
      <c r="AR35" t="str">
        <f t="shared" si="15"/>
        <v>202502999000625432</v>
      </c>
      <c r="AU35" t="s">
        <v>68</v>
      </c>
      <c r="BA35" t="s">
        <v>648</v>
      </c>
      <c r="BB35" t="s">
        <v>649</v>
      </c>
      <c r="BC35" t="s">
        <v>650</v>
      </c>
      <c r="BD35" t="s">
        <v>651</v>
      </c>
      <c r="BE35" t="s">
        <v>652</v>
      </c>
      <c r="BF35" t="s">
        <v>653</v>
      </c>
      <c r="BG35" t="s">
        <v>654</v>
      </c>
      <c r="BH35" t="s">
        <v>655</v>
      </c>
      <c r="BI35" t="s">
        <v>656</v>
      </c>
      <c r="BJ35" t="s">
        <v>657</v>
      </c>
      <c r="BK35" t="str">
        <f t="shared" si="16"/>
        <v>http://108.174.59.131/c2FqMWk4c3hsWGhTS0VGSThZRU1qYlhiYm5BUUhXMEhkM3ZUZE9XRVlvTzJpUVhVWmxlQXBhU1FKd09hSTNGU1BFUXIyNU05R2RNPQ.jpg@100</v>
      </c>
      <c r="BL35" s="3" t="s">
        <v>645</v>
      </c>
      <c r="BM35" s="3"/>
      <c r="BN35" t="s">
        <v>658</v>
      </c>
      <c r="BO35" s="2" t="s">
        <v>659</v>
      </c>
      <c r="BP35" t="s">
        <v>660</v>
      </c>
      <c r="BQ35" s="1" t="s">
        <v>661</v>
      </c>
      <c r="BR35" t="str">
        <f t="shared" si="18"/>
        <v>Tanning Lotion Made With Jojoba And Coconuts Oil Melanin Generation Sunburn Protection Photosensitive  Lotion 100g Tanning Lotion 100G</v>
      </c>
    </row>
    <row r="36" ht="50" customHeight="1" spans="1:70">
      <c r="A36" s="3" t="s">
        <v>662</v>
      </c>
      <c r="B36" t="s">
        <v>55</v>
      </c>
      <c r="C36" t="s">
        <v>56</v>
      </c>
      <c r="D36" t="s">
        <v>57</v>
      </c>
      <c r="E36"/>
      <c r="F36" t="str">
        <f t="shared" si="0"/>
        <v>WXX20250319-ZNP250314004-Momihoom</v>
      </c>
      <c r="G36" t="str">
        <f t="shared" si="1"/>
        <v>WXX20250319-ZNP250314004-Momihoom</v>
      </c>
      <c r="J36" t="str">
        <f t="shared" si="2"/>
        <v>Turmeric Lip Balm Gently Nourishes Moisturizes And Soothes Lips Brightening And Smoothing Your Lips 5g</v>
      </c>
      <c r="K36" t="s">
        <v>58</v>
      </c>
      <c r="L36" t="str">
        <f t="shared" si="3"/>
        <v>Momihoom Turmeric Lip Balm Gently Nourishes Moisturizes And Soothes Lips Brightening And Smoothing Your Lips 5g</v>
      </c>
      <c r="M36">
        <f t="shared" si="4"/>
        <v>111</v>
      </c>
      <c r="N36" t="s">
        <v>663</v>
      </c>
      <c r="O36" s="4" t="str">
        <f t="shared" si="5"/>
        <v>Turmeric Lip Balm Gently Nourishes Moisturizes And Soothes Lips Brightening And Smoothing Your Lips 5g&lt;br&gt;Features:&lt;br&gt;Helps removed dead lips, making your lips smoother and .&lt;br&gt;It can provide long-lasting moisturizing to the lips and keep your lips moisturized.&lt;br&gt;Improve dark lip colors and restored color to your lips.&lt;br&gt;[As a lipstick base] This lip balm doubles as a lip base, providing a smoothed, hydrating base for lipstick or lip gloss to ensure gorgeous, long-lasting lip color.&lt;br&gt;【DIRECTIONS OF SAFE USE】：1. Clean lips and keep them dry. 2. Apply an appropriate amount of this product evenly the lips.&lt;br&gt;Product Description:&lt;br&gt;1x turmeric Blackening Lip Balm 5g&lt;br&gt;</v>
      </c>
      <c r="P36" s="4" t="str">
        <f t="shared" si="6"/>
        <v>Turmeric Lip Balm Gently Nourishes Moisturizes And Soothes Lips Brightening And Smoothing Your Lips 5g&lt;br&gt;Features:&lt;br&gt;Helps removed dead lips, making your lips smoother and .&lt;br&gt;It can provide long-lasting moisturizing to the lips and keep your lips moisturized.&lt;br&gt;Improve dark lip colors and restored color to your lips.&lt;br&gt;[As a lipstick base] This lip balm doubles as a lip base, providing a smoothed, hydrating base for lipstick or lip gloss to ensure gorgeous, long-lasting lip color.&lt;br&gt;【DIRECTIONS OF SAFE USE】：1. Clean lips and keep them dry. 2. Apply an appropriate amount of this product evenly the lips.&lt;br&gt;Product Description:&lt;br&gt;1x turmeric Blackening Lip Balm 5g&lt;br&gt;</v>
      </c>
      <c r="Q36" s="4" t="str">
        <f t="shared" si="7"/>
        <v>Turmeric Lip Balm Gently Nourishes Moisturizes And Soothes Lips Brightening And Smoothing Your Lips 5g
Features:
Helps removed dead lips, making your lips smoother and .
It can provide long-lasting moisturizing to the lips and keep your lips moisturized.
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1x turmeric Blackening Lip Balm 5g
</v>
      </c>
      <c r="R36" s="4" t="str">
        <f t="shared" ref="R36:X36" si="51">REPLACE(Q36,1,FIND(CHAR(10),Q36),)</f>
        <v>Features:
Helps removed dead lips, making your lips smoother and .
It can provide long-lasting moisturizing to the lips and keep your lips moisturized.
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1x turmeric Blackening Lip Balm 5g
</v>
      </c>
      <c r="S36" s="5" t="str">
        <f t="shared" si="51"/>
        <v>Helps removed dead lips, making your lips smoother and .
It can provide long-lasting moisturizing to the lips and keep your lips moisturized.
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1x turmeric Blackening Lip Balm 5g
</v>
      </c>
      <c r="T36" s="5" t="str">
        <f t="shared" si="51"/>
        <v>It can provide long-lasting moisturizing to the lips and keep your lips moisturized.
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1x turmeric Blackening Lip Balm 5g
</v>
      </c>
      <c r="U36" s="5" t="str">
        <f t="shared" si="51"/>
        <v>Improve dark lip colors and restored color to your lips.
[As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1x turmeric Blackening Lip Balm 5g
</v>
      </c>
      <c r="V36" s="5" t="str">
        <f t="shared" si="51"/>
        <v>[As a lipstick base] This lip balm doubles as a lip base, providing a smoothed, hydrating base for lipstick or lip gloss to ensure gorgeous, long-lasting lip color.
【DIRECTIONS OF SAFE USE】：1. Clean lips and keep them dry. 2. Apply an appropriate amount of this product evenly the lips.
Product Description:
1x turmeric Blackening Lip Balm 5g
</v>
      </c>
      <c r="W36" s="5" t="str">
        <f t="shared" si="51"/>
        <v>【DIRECTIONS OF SAFE USE】：1. Clean lips and keep them dry. 2. Apply an appropriate amount of this product evenly the lips.
Product Description:
1x turmeric Blackening Lip Balm 5g
</v>
      </c>
      <c r="X36" s="5" t="str">
        <f t="shared" si="51"/>
        <v>Product Description:
1x turmeric Blackening Lip Balm 5g
</v>
      </c>
      <c r="Y36" s="4" t="str">
        <f t="shared" si="9"/>
        <v>Momihoom 【Service】 If you have any questions, please feel free to contact us and we will answer your questions as soon as possible.</v>
      </c>
      <c r="Z36" s="5" t="s">
        <v>60</v>
      </c>
      <c r="AA36" s="5" t="str">
        <f t="shared" si="10"/>
        <v>Helps removed dead lips, making your lips smoother and .</v>
      </c>
      <c r="AB36" s="4" t="str">
        <f t="shared" si="11"/>
        <v>It can provide long-lasting moisturizing to the lips and keep your lips moisturized.</v>
      </c>
      <c r="AC36" s="4" t="str">
        <f t="shared" si="12"/>
        <v>Improve dark lip colors and restored color to your lips.</v>
      </c>
      <c r="AD36" s="4" t="str">
        <f t="shared" si="13"/>
        <v>[As a lipstick base] This lip balm doubles as a lip base, providing a smoothed, hydrating base for lipstick or lip gloss to ensure gorgeous, long-lasting lip color.</v>
      </c>
      <c r="AE36" s="4" t="str">
        <f t="shared" si="14"/>
        <v>【DIRECTIONS OF SAFE USE】：1. Clean lips and keep them dry. 2. Apply an appropriate amount of this product evenly the lips.</v>
      </c>
      <c r="AF36" t="s">
        <v>664</v>
      </c>
      <c r="AG36" t="s">
        <v>86</v>
      </c>
      <c r="AH36" t="s">
        <v>63</v>
      </c>
      <c r="AJ36" t="s">
        <v>87</v>
      </c>
      <c r="AK36" t="s">
        <v>88</v>
      </c>
      <c r="AL36" t="s">
        <v>665</v>
      </c>
      <c r="AM36" t="s">
        <v>198</v>
      </c>
      <c r="AN36" s="7">
        <v>0.04</v>
      </c>
      <c r="AO36">
        <v>14.99</v>
      </c>
      <c r="AP36">
        <v>6.14</v>
      </c>
      <c r="AQ36">
        <v>5.99</v>
      </c>
      <c r="AR36" t="str">
        <f t="shared" si="15"/>
        <v>202502999000625431</v>
      </c>
      <c r="AU36" t="s">
        <v>68</v>
      </c>
      <c r="BA36" t="s">
        <v>666</v>
      </c>
      <c r="BB36" t="s">
        <v>667</v>
      </c>
      <c r="BC36" t="s">
        <v>668</v>
      </c>
      <c r="BD36" t="s">
        <v>669</v>
      </c>
      <c r="BE36" t="s">
        <v>670</v>
      </c>
      <c r="BF36" t="s">
        <v>671</v>
      </c>
      <c r="BG36" t="s">
        <v>672</v>
      </c>
      <c r="BH36" t="s">
        <v>673</v>
      </c>
      <c r="BI36" t="s">
        <v>674</v>
      </c>
      <c r="BJ36" t="s">
        <v>675</v>
      </c>
      <c r="BK36" t="str">
        <f t="shared" si="16"/>
        <v>http://108.174.59.131/ZHEzVGd2TkQ1dWowYXJvbXVkZzdMZFNQdUE5bTNGZk91djRBLzIwbWNWbXp4Q2ZzYS9pK0x5UTJ0OWZyVE5yaHYySGZ2S2NFT0c4PQ.jpg@100</v>
      </c>
      <c r="BL36" s="3" t="s">
        <v>662</v>
      </c>
      <c r="BM36" s="3"/>
      <c r="BN36" t="s">
        <v>676</v>
      </c>
      <c r="BO36" s="2" t="s">
        <v>677</v>
      </c>
      <c r="BP36" t="s">
        <v>678</v>
      </c>
      <c r="BQ36" s="1" t="s">
        <v>679</v>
      </c>
      <c r="BR36" t="str">
        <f t="shared" si="18"/>
        <v>Turmeric Lip Balm Gently Nourishes Moisturizes And Soothes Lips Brightening And Smoothing Your Lips 5g Turmeric Anti-Darkness Lip Balm 5G</v>
      </c>
    </row>
    <row r="37" ht="50" customHeight="1" spans="1:70">
      <c r="A37" s="3" t="s">
        <v>680</v>
      </c>
      <c r="B37" t="s">
        <v>55</v>
      </c>
      <c r="C37" t="s">
        <v>56</v>
      </c>
      <c r="D37" t="s">
        <v>57</v>
      </c>
      <c r="E37"/>
      <c r="F37" t="str">
        <f t="shared" si="0"/>
        <v>WXX20250319-WYD250314001-Momihoom</v>
      </c>
      <c r="G37" t="str">
        <f t="shared" si="1"/>
        <v>WXX20250319-WYD250314001-Momihoom</v>
      </c>
      <c r="J37" t="str">
        <f t="shared" si="2"/>
        <v>Moisturizing And Firming Eye Cream Reduces Dark Circles Eye Bags Puffiness And Drooping Eyelids Antiwrinkle  Improves Fine Lines Deeply Moisturizes And Hydrates</v>
      </c>
      <c r="K37" t="s">
        <v>58</v>
      </c>
      <c r="L37" t="str">
        <f t="shared" si="3"/>
        <v>Momihoom Moisturizing And Firming Eye Cream Reduces Dark Circles Eye Bags Puffiness And Drooping Eyelids Antiwrinkle  Improves Fine Lines Deeply Moisturizes And Hydrates</v>
      </c>
      <c r="M37">
        <f t="shared" si="4"/>
        <v>169</v>
      </c>
      <c r="N37" t="s">
        <v>681</v>
      </c>
      <c r="O37" s="4" t="str">
        <f t="shared" si="5"/>
        <v>Moisturizing And Firming Eye Cream Reduces Dark Circles Eye Bags Puffiness And Drooping Eyelids Antiwrinkle Improves Fine Lines Deeply Moisturizes And Hydrates&lt;br&gt;Features:&lt;br&gt;Deeply nourishment: in nutrients, it can effectively moisturize the eye skin, relieve dryness, and make the eye skin more tender.&lt;br&gt;Reduce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eyes.&lt;br&gt;Convenient : The unique makes it easy and convenient to apply, while promoting circulation and improving absorption effect.&lt;br&gt;Refreshing and non-greasy: Light texture, quickly absorbed and non-greasy, giving the eye area a refreshing and comfortable care experience. Product Description:&lt;br&gt;Package Included：1x Eye Cream 20g&lt;br&gt;</v>
      </c>
      <c r="P37" s="4" t="str">
        <f t="shared" si="6"/>
        <v>Moisturizing And Firming Eye Cream Reduces Dark Circles Eye Bags Puffiness And Drooping Eyelids Antiwrinkle Improves Fine Lines Deeply Moisturizes And Hydrates&lt;br&gt;Features:&lt;br&gt;Deeply nourishment: in nutrients, it can effectively moisturize the eye skin, relieve dryness, and make the eye skin more tender.&lt;br&gt;Reduce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eyes.&lt;br&gt;Convenient : The unique makes it easy and convenient to apply, while promoting circulation and improving absorption effect.&lt;br&gt;Refreshing and non-greasy: Light texture, quickly absorbed and non-greasy, giving the eye area a refreshing and comfortable care experience. Product Description:&lt;br&gt;Package Included：1x Eye Cream 20g&lt;br&gt;</v>
      </c>
      <c r="Q37" s="4" t="str">
        <f t="shared" si="7"/>
        <v>Moisturizing And Firming Eye Cream Reduces Dark Circles Eye Bags Puffiness And Drooping Eyelids Antiwrinkle Improves Fine Lines Deeply Moisturizes And Hydrates
Features:
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R37" s="4" t="str">
        <f t="shared" ref="R37:X37" si="52">REPLACE(Q37,1,FIND(CHAR(10),Q37),)</f>
        <v>Features:
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S37" s="5" t="str">
        <f t="shared" si="52"/>
        <v>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T37" s="5" t="str">
        <f t="shared" si="52"/>
        <v>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U37" s="5" t="str">
        <f t="shared" si="52"/>
        <v>Convenient : The unique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V37" s="5" t="str">
        <f t="shared" si="52"/>
        <v>Refreshing and non-greasy: Light texture, quickly absorbed and non-greasy, giving the eye area a refreshing and comfortable care experience. Product Description:
Package Included：1x Eye Cream 20g
</v>
      </c>
      <c r="W37" s="5" t="str">
        <f t="shared" si="52"/>
        <v>Package Included：1x Eye Cream 20g
</v>
      </c>
      <c r="X37" s="5" t="str">
        <f t="shared" si="52"/>
        <v/>
      </c>
      <c r="Y37" s="4" t="str">
        <f t="shared" si="9"/>
        <v>Momihoom 【Service】 If you have any questions, please feel free to contact us and we will answer your questions as soon as possible.</v>
      </c>
      <c r="Z37" s="5" t="s">
        <v>60</v>
      </c>
      <c r="AA37" s="5" t="str">
        <f t="shared" si="10"/>
        <v>Deeply nourishment: in nutrients, it can effectively moisturize the eye skin, relieve dryness, and make the eye skin more tender.</v>
      </c>
      <c r="AB37" s="4" t="str">
        <f t="shared" si="11"/>
        <v>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v>
      </c>
      <c r="AC37" s="4" t="str">
        <f t="shared" si="12"/>
        <v>Convenient : The unique makes it easy and convenient to apply, while promoting circulation and improving absorption effect.</v>
      </c>
      <c r="AD37" s="4" t="str">
        <f t="shared" si="13"/>
        <v>Refreshing and non-greasy: Light texture, quickly absorbed and non-greasy, giving the eye area a refreshing and comfortable care experience. Product Description:</v>
      </c>
      <c r="AE37" s="4" t="str">
        <f t="shared" si="14"/>
        <v>Package Included：1x Eye Cream 20g</v>
      </c>
      <c r="AF37" t="s">
        <v>682</v>
      </c>
      <c r="AG37" t="s">
        <v>86</v>
      </c>
      <c r="AH37" t="s">
        <v>63</v>
      </c>
      <c r="AJ37" t="s">
        <v>87</v>
      </c>
      <c r="AK37" t="s">
        <v>88</v>
      </c>
      <c r="AL37" t="s">
        <v>143</v>
      </c>
      <c r="AM37" t="s">
        <v>683</v>
      </c>
      <c r="AN37" s="7">
        <v>0.09</v>
      </c>
      <c r="AO37">
        <v>15.99</v>
      </c>
      <c r="AP37">
        <v>6.44</v>
      </c>
      <c r="AQ37">
        <v>5.99</v>
      </c>
      <c r="AR37" t="str">
        <f t="shared" si="15"/>
        <v>202502999000625431</v>
      </c>
      <c r="AU37" t="s">
        <v>68</v>
      </c>
      <c r="BA37" t="s">
        <v>684</v>
      </c>
      <c r="BB37" t="s">
        <v>685</v>
      </c>
      <c r="BC37" t="s">
        <v>686</v>
      </c>
      <c r="BD37" t="s">
        <v>687</v>
      </c>
      <c r="BE37" t="s">
        <v>688</v>
      </c>
      <c r="BF37" t="s">
        <v>689</v>
      </c>
      <c r="BG37" t="s">
        <v>690</v>
      </c>
      <c r="BH37" t="s">
        <v>691</v>
      </c>
      <c r="BI37" t="s">
        <v>692</v>
      </c>
      <c r="BJ37" t="s">
        <v>693</v>
      </c>
      <c r="BK37" t="str">
        <f t="shared" si="16"/>
        <v>http://108.174.59.131/YThTWXRETE9FaFN3TWlxSFNaSS9RMUJDcWRndkd2eFZWNkRQOTgyNTJIdml3T1RYb29sTmN5TWdvRlY4MmxPdGxYeTNZOTBqVmJJPQ.jpg@100</v>
      </c>
      <c r="BL37" s="3" t="s">
        <v>680</v>
      </c>
      <c r="BM37" s="3"/>
      <c r="BN37" t="s">
        <v>694</v>
      </c>
      <c r="BO37" s="2" t="s">
        <v>695</v>
      </c>
      <c r="BP37" t="s">
        <v>696</v>
      </c>
      <c r="BQ37" s="1" t="s">
        <v>697</v>
      </c>
      <c r="BR37" t="str">
        <f t="shared" si="18"/>
        <v>Moisturizing And Firming Eye Cream Reduces Dark Circles Eye Bags Puffiness And Drooping Eyelids Antiwrinkle  Improves Fine Lines Deeply Moisturizes And Hydrates Moisturizing And Firming Eye Cream 20G</v>
      </c>
    </row>
    <row r="38" ht="50" customHeight="1" spans="1:70">
      <c r="A38" s="3" t="s">
        <v>698</v>
      </c>
      <c r="B38" t="s">
        <v>55</v>
      </c>
      <c r="C38" t="s">
        <v>56</v>
      </c>
      <c r="D38" t="s">
        <v>57</v>
      </c>
      <c r="F38" t="str">
        <f t="shared" si="0"/>
        <v>WXX20250319-CYT250314002-Momihoom</v>
      </c>
      <c r="G38" t="str">
        <f t="shared" si="1"/>
        <v>WXX20250319-CYT250314002-Momihoom</v>
      </c>
      <c r="J38" t="str">
        <f t="shared" si="2"/>
        <v>Cleaning Oil For Eyes Lips And Face Gentle Makeup Remover Oil 120ml</v>
      </c>
      <c r="K38" t="s">
        <v>58</v>
      </c>
      <c r="L38" t="str">
        <f t="shared" si="3"/>
        <v>Momihoom Cleaning Oil For Eyes Lips And Face Gentle Makeup Remover Oil 120ml</v>
      </c>
      <c r="M38">
        <f t="shared" si="4"/>
        <v>76</v>
      </c>
      <c r="N38" t="s">
        <v>699</v>
      </c>
      <c r="O38" s="4" t="str">
        <f t="shared" si="5"/>
        <v>Cleaning Oil For Eyes Lips And Face Gentle Makeup Remover Oil 120ml&lt;br&gt;Features:&lt;br&gt;1. Full face application, worry free for eyes and lips: 120ml cleansing oil is specially designed for the face, with a gentle that can easily stubborn makeup from the eyes and lips without irritating the skin around the eyes, achieving a makeup removal for the whole face.&lt;br&gt;2. cleaning, pore cleansing: Strong cleaning power, deeply removes dirt, oil, and makeup from pores. Long term use can improve blackheads , making the skin cleaner.&lt;br&gt;3. Gentle : mainly composed of natural plant such as jojoba oil and olive oil, it can makeup while nourishing the skin.&lt;br&gt;4. Emulsification when in with water, cleaning: Emulsify quickly when in with water, simply rinse thoroughly, no need to repeatedly rub, shorten makeup removal time, suitable for busy daily life.&lt;br&gt;5. Moisturizing and locking in water, removing makeup without tightness: Contains moisturizing factors that during makeup removal, forming a moisturizing barrier that leaves the skin hydrated without tightness after washing.&lt;br&gt;Product Description:&lt;br&gt;Includes: 1 * facial cleansing oil&lt;br&gt;Packaging size: 6.61*1.73*1.73inch&lt;br&gt;Product size: 6.49*1.61inch&lt;br&gt;</v>
      </c>
      <c r="P38" s="4" t="str">
        <f t="shared" si="6"/>
        <v>Cleaning Oil For Eyes Lips And Face Gentle Makeup Remover Oil 120ml&lt;br&gt;Features:&lt;br&gt;1. Full face application, worry free for eyes and lips: 120ml cleansing oil is specially designed for the face, with a gentle that can easily stubborn makeup from the eyes and lips without irritating the skin around the eyes, achieving a makeup removal for the whole face.&lt;br&gt;2. cleaning, pore cleansing: Strong cleaning power, deeply removes dirt, oil, and makeup from pores. Long term use can improve blackheads , making the skin cleaner.&lt;br&gt;3. Gentle : mainly composed of natural plant such as jojoba oil and olive oil, it can makeup while nourishing the skin.&lt;br&gt;4. Emulsification when in with water, cleaning: Emulsify quickly when in with water, simply rinse thoroughly, no need to repeatedly rub, shorten makeup removal time, suitable for busy daily life.&lt;br&gt;5. Moisturizing and locking in water, removing makeup without tightness: Contains moisturizing factors that during makeup removal, forming a moisturizing barrier that leaves the skin hydrated without tightness after washing.&lt;br&gt;Product Description:&lt;br&gt;Includes: 1 * facial cleansing oil&lt;br&gt;Packaging size: 6.61*1.73*1.73inch&lt;br&gt;Product size: 6.49*1.61inch&lt;br&gt;</v>
      </c>
      <c r="Q38" s="4" t="str">
        <f t="shared" si="7"/>
        <v>Cleaning Oil For Eyes Lips And Face Gentle Makeup Remover Oil 120ml
Features:
1. Full face application, worry free for eyes and lips: 120ml cleansing oil is specially designed for the face, with a gentle that can easily stubborn makeup from the eyes and lips without irritating the skin around the eyes, achieving a makeup removal for the whole face.
2. cleaning, pore cleansing: Strong cleaning power, deeply removes dirt, oil, and makeup from pores. Long term use can improve blackheads , making the skin cleaner.
3. Gentle : mainly composed of natural plant such as jojoba oil and olive oil, it can makeup while nourishing the skin.
4. Emulsification when in with water, cleaning: Emulsify quickly when in with water, simply rinse thoroughly, no need to repeatedly rub, shorten makeup removal time, suitable for busy daily life.
5. Moisturizing and locking in water, removing makeup without tightness: Contains moisturizing factors that during makeup removal, forming a moisturizing barrier that leaves the skin hydrated without tightness after washing.
Product Description:
Includes: 1 * facial cleansing oil
Packaging size: 6.61*1.73*1.73inch
Product size: 6.49*1.61inch
</v>
      </c>
      <c r="R38" s="4" t="str">
        <f t="shared" ref="R38:X38" si="53">REPLACE(Q38,1,FIND(CHAR(10),Q38),)</f>
        <v>Features:
1. Full face application, worry free for eyes and lips: 120ml cleansing oil is specially designed for the face, with a gentle that can easily stubborn makeup from the eyes and lips without irritating the skin around the eyes, achieving a makeup removal for the whole face.
2. cleaning, pore cleansing: Strong cleaning power, deeply removes dirt, oil, and makeup from pores. Long term use can improve blackheads , making the skin cleaner.
3. Gentle : mainly composed of natural plant such as jojoba oil and olive oil, it can makeup while nourishing the skin.
4. Emulsification when in with water, cleaning: Emulsify quickly when in with water, simply rinse thoroughly, no need to repeatedly rub, shorten makeup removal time, suitable for busy daily life.
5. Moisturizing and locking in water, removing makeup without tightness: Contains moisturizing factors that during makeup removal, forming a moisturizing barrier that leaves the skin hydrated without tightness after washing.
Product Description:
Includes: 1 * facial cleansing oil
Packaging size: 6.61*1.73*1.73inch
Product size: 6.49*1.61inch
</v>
      </c>
      <c r="S38" s="5" t="str">
        <f t="shared" si="53"/>
        <v>1. Full face application, worry free for eyes and lips: 120ml cleansing oil is specially designed for the face, with a gentle that can easily stubborn makeup from the eyes and lips without irritating the skin around the eyes, achieving a makeup removal for the whole face.
2. cleaning, pore cleansing: Strong cleaning power, deeply removes dirt, oil, and makeup from pores. Long term use can improve blackheads , making the skin cleaner.
3. Gentle : mainly composed of natural plant such as jojoba oil and olive oil, it can makeup while nourishing the skin.
4. Emulsification when in with water, cleaning: Emulsify quickly when in with water, simply rinse thoroughly, no need to repeatedly rub, shorten makeup removal time, suitable for busy daily life.
5. Moisturizing and locking in water, removing makeup without tightness: Contains moisturizing factors that during makeup removal, forming a moisturizing barrier that leaves the skin hydrated without tightness after washing.
Product Description:
Includes: 1 * facial cleansing oil
Packaging size: 6.61*1.73*1.73inch
Product size: 6.49*1.61inch
</v>
      </c>
      <c r="T38" s="5" t="str">
        <f t="shared" si="53"/>
        <v>2. cleaning, pore cleansing: Strong cleaning power, deeply removes dirt, oil, and makeup from pores. Long term use can improve blackheads , making the skin cleaner.
3. Gentle : mainly composed of natural plant such as jojoba oil and olive oil, it can makeup while nourishing the skin.
4. Emulsification when in with water, cleaning: Emulsify quickly when in with water, simply rinse thoroughly, no need to repeatedly rub, shorten makeup removal time, suitable for busy daily life.
5. Moisturizing and locking in water, removing makeup without tightness: Contains moisturizing factors that during makeup removal, forming a moisturizing barrier that leaves the skin hydrated without tightness after washing.
Product Description:
Includes: 1 * facial cleansing oil
Packaging size: 6.61*1.73*1.73inch
Product size: 6.49*1.61inch
</v>
      </c>
      <c r="U38" s="5" t="str">
        <f t="shared" si="53"/>
        <v>3. Gentle : mainly composed of natural plant such as jojoba oil and olive oil, it can makeup while nourishing the skin.
4. Emulsification when in with water, cleaning: Emulsify quickly when in with water, simply rinse thoroughly, no need to repeatedly rub, shorten makeup removal time, suitable for busy daily life.
5. Moisturizing and locking in water, removing makeup without tightness: Contains moisturizing factors that during makeup removal, forming a moisturizing barrier that leaves the skin hydrated without tightness after washing.
Product Description:
Includes: 1 * facial cleansing oil
Packaging size: 6.61*1.73*1.73inch
Product size: 6.49*1.61inch
</v>
      </c>
      <c r="V38" s="5" t="str">
        <f t="shared" si="53"/>
        <v>4. Emulsification when in with water, cleaning: Emulsify quickly when in with water, simply rinse thoroughly, no need to repeatedly rub, shorten makeup removal time, suitable for busy daily life.
5. Moisturizing and locking in water, removing makeup without tightness: Contains moisturizing factors that during makeup removal, forming a moisturizing barrier that leaves the skin hydrated without tightness after washing.
Product Description:
Includes: 1 * facial cleansing oil
Packaging size: 6.61*1.73*1.73inch
Product size: 6.49*1.61inch
</v>
      </c>
      <c r="W38" s="5" t="str">
        <f t="shared" si="53"/>
        <v>5. Moisturizing and locking in water, removing makeup without tightness: Contains moisturizing factors that during makeup removal, forming a moisturizing barrier that leaves the skin hydrated without tightness after washing.
Product Description:
Includes: 1 * facial cleansing oil
Packaging size: 6.61*1.73*1.73inch
Product size: 6.49*1.61inch
</v>
      </c>
      <c r="X38" s="5" t="str">
        <f t="shared" si="53"/>
        <v>Product Description:
Includes: 1 * facial cleansing oil
Packaging size: 6.61*1.73*1.73inch
Product size: 6.49*1.61inch
</v>
      </c>
      <c r="Y38" s="4" t="str">
        <f t="shared" si="9"/>
        <v>Momihoom 【Service】 If you have any questions, please feel free to contact us and we will answer your questions as soon as possible.</v>
      </c>
      <c r="Z38" s="5" t="s">
        <v>60</v>
      </c>
      <c r="AA38" s="5" t="str">
        <f t="shared" si="10"/>
        <v>1. Full face application, worry free for eyes and lips: 120ml cleansing oil is specially designed for the face, with a gentle that can easily stubborn makeup from the eyes and lips without irritating the skin around the eyes, achieving a makeup removal for the whole face.</v>
      </c>
      <c r="AB38" s="4" t="str">
        <f t="shared" si="11"/>
        <v>2. cleaning, pore cleansing: Strong cleaning power, deeply removes dirt, oil, and makeup from pores. Long term use can improve blackheads , making the skin cleaner.</v>
      </c>
      <c r="AC38" s="4" t="str">
        <f t="shared" si="12"/>
        <v>3. Gentle : mainly composed of natural plant such as jojoba oil and olive oil, it can makeup while nourishing the skin.</v>
      </c>
      <c r="AD38" s="4" t="str">
        <f t="shared" si="13"/>
        <v>4. Emulsification when in with water, cleaning: Emulsify quickly when in with water, simply rinse thoroughly, no need to repeatedly rub, shorten makeup removal time, suitable for busy daily life.</v>
      </c>
      <c r="AE38" s="4" t="str">
        <f t="shared" si="14"/>
        <v>5. Moisturizing and locking in water, removing makeup without tightness: Contains moisturizing factors that during makeup removal, forming a moisturizing barrier that leaves the skin hydrated without tightness after washing.</v>
      </c>
      <c r="AF38" t="s">
        <v>700</v>
      </c>
      <c r="AG38" t="s">
        <v>576</v>
      </c>
      <c r="AH38" t="s">
        <v>63</v>
      </c>
      <c r="AJ38" t="s">
        <v>87</v>
      </c>
      <c r="AK38" t="s">
        <v>88</v>
      </c>
      <c r="AL38" t="s">
        <v>520</v>
      </c>
      <c r="AM38" t="s">
        <v>701</v>
      </c>
      <c r="AN38" s="7">
        <v>0.34</v>
      </c>
      <c r="AO38">
        <v>22.99</v>
      </c>
      <c r="AP38">
        <v>9.02</v>
      </c>
      <c r="AQ38">
        <v>8.99</v>
      </c>
      <c r="AR38" t="str">
        <f t="shared" si="15"/>
        <v>202502999000625432</v>
      </c>
      <c r="AU38" t="s">
        <v>68</v>
      </c>
      <c r="BA38" t="s">
        <v>702</v>
      </c>
      <c r="BB38" t="s">
        <v>703</v>
      </c>
      <c r="BC38" t="s">
        <v>704</v>
      </c>
      <c r="BD38" t="s">
        <v>705</v>
      </c>
      <c r="BE38" t="s">
        <v>706</v>
      </c>
      <c r="BF38" t="s">
        <v>707</v>
      </c>
      <c r="BG38" t="s">
        <v>708</v>
      </c>
      <c r="BH38" t="s">
        <v>709</v>
      </c>
      <c r="BI38" t="s">
        <v>710</v>
      </c>
      <c r="BJ38" t="s">
        <v>711</v>
      </c>
      <c r="BK38" t="str">
        <f t="shared" si="16"/>
        <v>http://108.174.59.131/dkdKSTdGRU5mK1NzM3dWcEI4TE1JdjdvU0wyT1hEMHlHaTJ6czZJdWtuNGFhSVdMYXVaU0lzaEVsTnZzSjlDMWl3NGRmdUNuMHk4PQ.jpg@100</v>
      </c>
      <c r="BL38" s="3" t="s">
        <v>698</v>
      </c>
      <c r="BM38" s="3"/>
      <c r="BN38" t="s">
        <v>712</v>
      </c>
      <c r="BO38" s="2" t="s">
        <v>713</v>
      </c>
      <c r="BP38" t="s">
        <v>714</v>
      </c>
      <c r="BQ38" s="1" t="s">
        <v>715</v>
      </c>
      <c r="BR38" t="str">
        <f t="shared" si="18"/>
        <v>Cleaning Oil For Eyes Lips And Face Gentle Makeup Remover Oil 120ml G Facial Cleansing Oil 120Ml Eye, Lip And Face Gentle Cleansing Oil</v>
      </c>
    </row>
    <row r="39" ht="50" customHeight="1" spans="1:70">
      <c r="A39" s="3" t="s">
        <v>716</v>
      </c>
      <c r="B39" t="s">
        <v>55</v>
      </c>
      <c r="C39" t="s">
        <v>56</v>
      </c>
      <c r="D39" t="s">
        <v>57</v>
      </c>
      <c r="E39"/>
      <c r="F39" t="str">
        <f t="shared" si="0"/>
        <v>WXX20250319-ZNP250314003-Momihoom</v>
      </c>
      <c r="G39" t="str">
        <f t="shared" si="1"/>
        <v>WXX20250319-ZNP250314003-Momihoom</v>
      </c>
      <c r="J39" t="str">
        <f t="shared" si="2"/>
        <v>Body Scrub Revitalizing Exfoliating Scrub -Body Scrub Cleansing Moisturizing Bath Scrub 50g</v>
      </c>
      <c r="K39" t="s">
        <v>58</v>
      </c>
      <c r="L39" t="str">
        <f t="shared" si="3"/>
        <v>Momihoom Body Scrub Revitalizing Exfoliating Scrub -Body Scrub Cleansing Moisturizing Bath Scrub 50g</v>
      </c>
      <c r="M39">
        <f t="shared" si="4"/>
        <v>100</v>
      </c>
      <c r="N39" t="s">
        <v>717</v>
      </c>
      <c r="O39" s="4" t="str">
        <f t="shared" si="5"/>
        <v>Body Scrub Revitalizing Exfoliating Scrub -Body Scrub Cleansing Moisturizing Bath Scrub 50g&lt;br&gt;Features:&lt;br&gt;Body Scrub---- Reducing Scrub increases and down, 5 times than other similar products to strengthen easily, quickly and effectively caused by and localized !&lt;br&gt;Fast Results - A daily body scrub the abdomen has been tested to help burn 63% of cells within 8 weeks, leaving women's soft and while gently exfoliating, whitening and hydrating.&lt;br&gt;Natural Berry Extract ---- Our scrub contains extract, which strengthens 5 times than other similar products. Easily, quickly and effectively removes blemishes caused by and localized !&lt;br&gt;the complexion: Body can help cleanse away impurities, and body and gently exfoliate to achieve and help improve texture, tone and appearance.&lt;br&gt;Body Exfoliator: Say goodbye to pesky body bumps for smoother, softer, the body scrub contains powerful physical and chemical exfoliants that gently and effectively cleanse pores, help reduce bumps, and without damaging your .&lt;br&gt;Product Description:&lt;br&gt;Package includes:&lt;br&gt;1 x scrub&lt;br&gt;</v>
      </c>
      <c r="P39" s="4" t="str">
        <f t="shared" si="6"/>
        <v>Body Scrub Revitalizing Exfoliating Scrub -Body Scrub Cleansing Moisturizing Bath Scrub 50g&lt;br&gt;Features:&lt;br&gt;Body Scrub---- Reducing Scrub increases and down, 5 times than other similar products to strengthen easily, quickly and effectively caused by and localized !&lt;br&gt;Fast Results - A daily body scrub the abdomen has been tested to help burn 63% of cells within 8 weeks, leaving women's soft and while gently exfoliating, whitening and hydrating.&lt;br&gt;Natural Berry Extract ---- Our scrub contains extract, which strengthens 5 times than other similar products. Easily, quickly and effectively removes blemishes caused by and localized !&lt;br&gt;the complexion: Body can help cleanse away impurities, and body and gently exfoliate to achieve and help improve texture, tone and appearance.&lt;br&gt;Body Exfoliator: Say goodbye to pesky body bumps for smoother, softer, the body scrub contains powerful physical and chemical exfoliants that gently and effectively cleanse pores, help reduce bumps, and without damaging your .&lt;br&gt;Product Description:&lt;br&gt;Package includes:&lt;br&gt;1 x scrub&lt;br&gt;</v>
      </c>
      <c r="Q39" s="4" t="str">
        <f t="shared" si="7"/>
        <v>Body Scrub Revitalizing Exfoliating Scrub -Body Scrub Cleansing Moisturizing Bath Scrub 50g
Features:
Body Scrub---- Reducing Scrub increases and down, 5 times than other similar products to strengthen easily, quickly and effectively caused by and localized !
Fast Results - A daily body scrub the abdomen has been tested to help burn 63% of cells within 8 weeks, leaving women's soft and while gently exfoliating, whitening and hydrating.
Natural Berry Extract ---- Our scrub contains extract, which strengthens 5 times than other similar products. Easily, quickly and effectively removes blemishes caused by and localized !
the complexion: Body can help cleanse away impurities, and body and gently exfoliate to achieve and help improve texture, tone and appearance.
Body Exfoliator: Say goodbye to pesky body bumps for smoother, softer, the body scrub contains powerful physical and chemical exfoliants that gently and effectively cleanse pores, help reduce bumps, and without damaging your .
Product Description:
Package includes:
1 x scrub
</v>
      </c>
      <c r="R39" s="4" t="str">
        <f t="shared" ref="R39:X39" si="54">REPLACE(Q39,1,FIND(CHAR(10),Q39),)</f>
        <v>Features:
Body Scrub---- Reducing Scrub increases and down, 5 times than other similar products to strengthen easily, quickly and effectively caused by and localized !
Fast Results - A daily body scrub the abdomen has been tested to help burn 63% of cells within 8 weeks, leaving women's soft and while gently exfoliating, whitening and hydrating.
Natural Berry Extract ---- Our scrub contains extract, which strengthens 5 times than other similar products. Easily, quickly and effectively removes blemishes caused by and localized !
the complexion: Body can help cleanse away impurities, and body and gently exfoliate to achieve and help improve texture, tone and appearance.
Body Exfoliator: Say goodbye to pesky body bumps for smoother, softer, the body scrub contains powerful physical and chemical exfoliants that gently and effectively cleanse pores, help reduce bumps, and without damaging your .
Product Description:
Package includes:
1 x scrub
</v>
      </c>
      <c r="S39" s="5" t="str">
        <f t="shared" si="54"/>
        <v>Body Scrub---- Reducing Scrub increases and down, 5 times than other similar products to strengthen easily, quickly and effectively caused by and localized !
Fast Results - A daily body scrub the abdomen has been tested to help burn 63% of cells within 8 weeks, leaving women's soft and while gently exfoliating, whitening and hydrating.
Natural Berry Extract ---- Our scrub contains extract, which strengthens 5 times than other similar products. Easily, quickly and effectively removes blemishes caused by and localized !
the complexion: Body can help cleanse away impurities, and body and gently exfoliate to achieve and help improve texture, tone and appearance.
Body Exfoliator: Say goodbye to pesky body bumps for smoother, softer, the body scrub contains powerful physical and chemical exfoliants that gently and effectively cleanse pores, help reduce bumps, and without damaging your .
Product Description:
Package includes:
1 x scrub
</v>
      </c>
      <c r="T39" s="5" t="str">
        <f t="shared" si="54"/>
        <v>Fast Results - A daily body scrub the abdomen has been tested to help burn 63% of cells within 8 weeks, leaving women's soft and while gently exfoliating, whitening and hydrating.
Natural Berry Extract ---- Our scrub contains extract, which strengthens 5 times than other similar products. Easily, quickly and effectively removes blemishes caused by and localized !
the complexion: Body can help cleanse away impurities, and body and gently exfoliate to achieve and help improve texture, tone and appearance.
Body Exfoliator: Say goodbye to pesky body bumps for smoother, softer, the body scrub contains powerful physical and chemical exfoliants that gently and effectively cleanse pores, help reduce bumps, and without damaging your .
Product Description:
Package includes:
1 x scrub
</v>
      </c>
      <c r="U39" s="5" t="str">
        <f t="shared" si="54"/>
        <v>Natural Berry Extract ---- Our scrub contains extract, which strengthens 5 times than other similar products. Easily, quickly and effectively removes blemishes caused by and localized !
the complexion: Body can help cleanse away impurities, and body and gently exfoliate to achieve and help improve texture, tone and appearance.
Body Exfoliator: Say goodbye to pesky body bumps for smoother, softer, the body scrub contains powerful physical and chemical exfoliants that gently and effectively cleanse pores, help reduce bumps, and without damaging your .
Product Description:
Package includes:
1 x scrub
</v>
      </c>
      <c r="V39" s="5" t="str">
        <f t="shared" si="54"/>
        <v>the complexion: Body can help cleanse away impurities, and body and gently exfoliate to achieve and help improve texture, tone and appearance.
Body Exfoliator: Say goodbye to pesky body bumps for smoother, softer, the body scrub contains powerful physical and chemical exfoliants that gently and effectively cleanse pores, help reduce bumps, and without damaging your .
Product Description:
Package includes:
1 x scrub
</v>
      </c>
      <c r="W39" s="5" t="str">
        <f t="shared" si="54"/>
        <v>Body Exfoliator: Say goodbye to pesky body bumps for smoother, softer, the body scrub contains powerful physical and chemical exfoliants that gently and effectively cleanse pores, help reduce bumps, and without damaging your .
Product Description:
Package includes:
1 x scrub
</v>
      </c>
      <c r="X39" s="5" t="str">
        <f t="shared" si="54"/>
        <v>Product Description:
Package includes:
1 x scrub
</v>
      </c>
      <c r="Y39" s="4" t="str">
        <f t="shared" si="9"/>
        <v>Momihoom 【Service】 If you have any questions, please feel free to contact us and we will answer your questions as soon as possible.</v>
      </c>
      <c r="Z39" s="5" t="s">
        <v>60</v>
      </c>
      <c r="AA39" s="5" t="str">
        <f t="shared" si="10"/>
        <v>Body Scrub---- Reducing Scrub increases and down, 5 times than other similar products to strengthen easily, quickly and effectively caused by and localized !</v>
      </c>
      <c r="AB39" s="4" t="str">
        <f t="shared" si="11"/>
        <v>Fast Results - A daily body scrub the abdomen has been tested to help burn 63% of cells within 8 weeks, leaving women's soft and while gently exfoliating, whitening and hydrating.</v>
      </c>
      <c r="AC39" s="4" t="str">
        <f t="shared" si="12"/>
        <v>Natural Berry Extract ---- Our scrub contains extract, which strengthens 5 times than other similar products. Easily, quickly and effectively removes blemishes caused by and localized !</v>
      </c>
      <c r="AD39" s="4" t="str">
        <f t="shared" si="13"/>
        <v>the complexion: Body can help cleanse away impurities, and body and gently exfoliate to achieve and help improve texture, tone and appearance.</v>
      </c>
      <c r="AE39" s="4" t="str">
        <f t="shared" si="14"/>
        <v>Body Exfoliator: Say goodbye to pesky body bumps for smoother, softer, the body scrub contains powerful physical and chemical exfoliants that gently and effectively cleanse pores, help reduce bumps, and without damaging your .</v>
      </c>
      <c r="AF39" t="s">
        <v>107</v>
      </c>
      <c r="AG39" t="s">
        <v>86</v>
      </c>
      <c r="AH39" t="s">
        <v>63</v>
      </c>
      <c r="AJ39" t="s">
        <v>87</v>
      </c>
      <c r="AK39" t="s">
        <v>88</v>
      </c>
      <c r="AL39" t="s">
        <v>143</v>
      </c>
      <c r="AM39" t="s">
        <v>718</v>
      </c>
      <c r="AN39" s="7">
        <v>0.15</v>
      </c>
      <c r="AO39">
        <v>16.99</v>
      </c>
      <c r="AP39">
        <v>6.72</v>
      </c>
      <c r="AQ39">
        <v>6.99</v>
      </c>
      <c r="AR39" t="str">
        <f t="shared" si="15"/>
        <v>202502999000625431</v>
      </c>
      <c r="AU39" t="s">
        <v>68</v>
      </c>
      <c r="BA39" t="s">
        <v>719</v>
      </c>
      <c r="BB39" t="s">
        <v>720</v>
      </c>
      <c r="BC39" t="s">
        <v>721</v>
      </c>
      <c r="BD39" t="s">
        <v>722</v>
      </c>
      <c r="BE39" t="s">
        <v>723</v>
      </c>
      <c r="BF39" t="s">
        <v>724</v>
      </c>
      <c r="BG39" t="s">
        <v>725</v>
      </c>
      <c r="BH39" t="s">
        <v>726</v>
      </c>
      <c r="BI39" t="s">
        <v>727</v>
      </c>
      <c r="BJ39" t="s">
        <v>728</v>
      </c>
      <c r="BK39" t="str">
        <f t="shared" si="16"/>
        <v>http://108.174.59.131/Q0xidTJqNXJxUVVnNlZ4YmRlWGt3RGpFemJRT3gxSzROcjI0VlJqSzhDWm4rRm5PQmxjT0FrWE9Za0RUSVBldzNoRmVxSnY0Szl3PQ.jpg@100</v>
      </c>
      <c r="BL39" s="3" t="s">
        <v>716</v>
      </c>
      <c r="BM39" s="3"/>
      <c r="BN39" t="s">
        <v>729</v>
      </c>
      <c r="BO39" s="2" t="s">
        <v>730</v>
      </c>
      <c r="BP39" t="s">
        <v>731</v>
      </c>
      <c r="BQ39" s="1" t="s">
        <v>732</v>
      </c>
      <c r="BR39" t="str">
        <f t="shared" si="18"/>
        <v>Body Scrub Revitalizing Exfoliating Scrub -Body Scrub Cleansing Moisturizing Bath Scrub 50g Deep Exfoliating Scrub 50G</v>
      </c>
    </row>
    <row r="40" ht="50" customHeight="1" spans="1:70">
      <c r="A40" s="3" t="s">
        <v>733</v>
      </c>
      <c r="B40" t="s">
        <v>55</v>
      </c>
      <c r="C40" t="s">
        <v>56</v>
      </c>
      <c r="D40" t="s">
        <v>57</v>
      </c>
      <c r="E40"/>
      <c r="F40" t="str">
        <f t="shared" si="0"/>
        <v>WXX20250319-YMZ250314003-Momihoom</v>
      </c>
      <c r="G40" t="str">
        <f t="shared" si="1"/>
        <v>WXX20250319-YMZ250314003-Momihoom</v>
      </c>
      <c r="J40" t="str">
        <f t="shared" si="2"/>
        <v>Turmeric Overnight Wrapping Peel Off Mask - Nourishes Dull Uneven Skin With Hydrolyzed For Glowing Skin And Improved Elasticity</v>
      </c>
      <c r="K40" t="s">
        <v>58</v>
      </c>
      <c r="L40" t="str">
        <f t="shared" si="3"/>
        <v>Momihoom Turmeric Overnight Wrapping Peel Off Mask - Nourishes Dull Uneven Skin With Hydrolyzed For Glowing Skin And Improved Elasticity</v>
      </c>
      <c r="M40">
        <f t="shared" si="4"/>
        <v>136</v>
      </c>
      <c r="N40" t="s">
        <v>734</v>
      </c>
      <c r="O40" s="4" t="str">
        <f t="shared" si="5"/>
        <v>Turmeric Overnight Wrapping Peel Off Mask - Nourishes Dull Uneven Skin With Hydrolyzed For Glowing Skin And Improved Elasticity&lt;br&gt;Features:&lt;br&gt;Glass Skin with Overnight Elasticity Booster - and enhance your skin's texture with our Turmeric &amp; wrapping film, delivering 8 hours of intensive care while you sleep. Wake up to smoother, more even-toned, and skin.&lt;br&gt;Wake Up to Real Glass Skin: This gentle turmeric wrap works overnight to nourish and achieves a by morning. Easy to and gentle on your skin, it ensures a refreshed, luminous finish.&lt;br&gt;24-Hour Skin with Turmeric &amp; - Infused with turmeric to help refine uneven skin texture and to elasticity, this mask is designed to deliver 24-hour hydration, setting it from other overnight masks.&lt;br&gt;Powerful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materials.&lt;br&gt;How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skin.&lt;br&gt;Product Description:&lt;br&gt;1X Overnight Tearing facial mask 100ml&lt;br&gt;Glass Skin with Overnight Elasticity Booster - and enhance your skin's texture with our Turmeric &amp; wrapping film, delivering 8 hours of intensive care while you sleep. Wake up to smoother, more even-toned, and skin.&lt;br&gt;</v>
      </c>
      <c r="P40" s="4" t="str">
        <f t="shared" si="6"/>
        <v>Turmeric Overnight Wrapping Peel Off Mask - Nourishes Dull Uneven Skin With Hydrolyzed For Glowing Skin And Improved Elasticity&lt;br&gt;Features:&lt;br&gt;Glass Skin with Overnight Elasticity Booster - and enhance your skin's texture with our Turmeric &amp; wrapping film, delivering 8 hours of intensive care while you sleep. Wake up to smoother, more even-toned, and skin.&lt;br&gt;Wake Up to Real Glass Skin: This gentle turmeric wrap works overnight to nourish and achieves a by morning. Easy to and gentle on your skin, it ensures a refreshed, luminous finish.&lt;br&gt;24-Hour Skin with Turmeric &amp; - Infused with turmeric to help refine uneven skin texture and to elasticity, this mask is designed to deliver 24-hour hydration, setting it from other overnight masks.&lt;br&gt;Powerful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materials.&lt;br&gt;How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skin.&lt;br&gt;Product Description:&lt;br&gt;1X Overnight Tearing facial mask 100ml&lt;br&gt;Glass Skin with Overnight Elasticity Booster - and enhance your skin's texture with our Turmeric &amp; wrapping film, delivering 8 hours of intensive care while you sleep. Wake up to smoother, more even-toned, and skin.&lt;br&gt;</v>
      </c>
      <c r="Q40" s="4" t="str">
        <f t="shared" si="7"/>
        <v>Turmeric Overnight Wrapping Peel Off Mask - Nourishes Dull Uneven Skin With Hydrolyzed For Glowing Skin And Improved Elasticity
Features:
Glass Skin with Overnight Elasticity Booster - and enhance your skin's texture with our Turmeric &amp; wrapping film, delivering 8 hours of intensive care while you sleep. Wake up to smoother, more even-toned, and skin.
Wake Up to Real Glass Skin: This gentle turmeric wrap works overnight to nourish and achieves a by morning. Easy to and gentle on your skin, it ensures a refreshed, luminous finish.
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R40" s="4" t="str">
        <f t="shared" ref="R40:X40" si="55">REPLACE(Q40,1,FIND(CHAR(10),Q40),)</f>
        <v>Features:
Glass Skin with Overnight Elasticity Booster - and enhance your skin's texture with our Turmeric &amp; wrapping film, delivering 8 hours of intensive care while you sleep. Wake up to smoother, more even-toned, and skin.
Wake Up to Real Glass Skin: This gentle turmeric wrap works overnight to nourish and achieves a by morning. Easy to and gentle on your skin, it ensures a refreshed, luminous finish.
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S40" s="5" t="str">
        <f t="shared" si="55"/>
        <v>Glass Skin with Overnight Elasticity Booster - and enhance your skin's texture with our Turmeric &amp; wrapping film, delivering 8 hours of intensive care while you sleep. Wake up to smoother, more even-toned, and skin.
Wake Up to Real Glass Skin: This gentle turmeric wrap works overnight to nourish and achieves a by morning. Easy to and gentle on your skin, it ensures a refreshed, luminous finish.
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T40" s="5" t="str">
        <f t="shared" si="55"/>
        <v>Wake Up to Real Glass Skin: This gentle turmeric wrap works overnight to nourish and achieves a by morning. Easy to and gentle on your skin, it ensures a refreshed, luminous finish.
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U40" s="5" t="str">
        <f t="shared" si="55"/>
        <v>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V40" s="5" t="str">
        <f t="shared" si="55"/>
        <v>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W40" s="5" t="str">
        <f t="shared" si="55"/>
        <v>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X40" s="5" t="str">
        <f t="shared" si="55"/>
        <v>Product Description:
1X Overnight Tearing facial mask 100ml
Glass Skin with Overnight Elasticity Booster - and enhance your skin's texture with our Turmeric &amp; wrapping film, delivering 8 hours of intensive care while you sleep. Wake up to smoother, more even-toned, and skin.
</v>
      </c>
      <c r="Y40" s="4" t="str">
        <f t="shared" si="9"/>
        <v>Momihoom 【Service】 If you have any questions, please feel free to contact us and we will answer your questions as soon as possible.</v>
      </c>
      <c r="Z40" s="5" t="s">
        <v>60</v>
      </c>
      <c r="AA40" s="5" t="str">
        <f t="shared" si="10"/>
        <v>Glass Skin with Overnight Elasticity Booster - and enhance your skin's texture with our Turmeric &amp; wrapping film, delivering 8 hours of intensive care while you sleep. Wake up to smoother, more even-toned, and skin.</v>
      </c>
      <c r="AB40" s="4" t="str">
        <f t="shared" si="11"/>
        <v>Wake Up to Real Glass Skin: This gentle turmeric wrap works overnight to nourish and achieves a by morning. Easy to and gentle on your skin, it ensures a refreshed, luminous finish.</v>
      </c>
      <c r="AC40" s="4" t="str">
        <f t="shared" si="12"/>
        <v>24-Hour Skin with Turmeric &amp; - Infused with turmeric to help refine uneven skin texture and to elasticity, this mask is designed to deliver 24-hour hydration, setting it from other overnight masks.</v>
      </c>
      <c r="AD40" s="4" t="str">
        <f t="shared" si="13"/>
        <v>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v>
      </c>
      <c r="AE40" s="4" t="str">
        <f t="shared" si="14"/>
        <v>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v>
      </c>
      <c r="AF40" t="s">
        <v>126</v>
      </c>
      <c r="AG40" t="s">
        <v>735</v>
      </c>
      <c r="AH40" t="s">
        <v>63</v>
      </c>
      <c r="AJ40" t="s">
        <v>87</v>
      </c>
      <c r="AK40" t="s">
        <v>88</v>
      </c>
      <c r="AL40" t="s">
        <v>127</v>
      </c>
      <c r="AM40" t="s">
        <v>244</v>
      </c>
      <c r="AN40" s="7">
        <v>0.26</v>
      </c>
      <c r="AO40">
        <v>18.99</v>
      </c>
      <c r="AP40">
        <v>7.61</v>
      </c>
      <c r="AQ40">
        <v>7.99</v>
      </c>
      <c r="AR40" t="str">
        <f t="shared" si="15"/>
        <v>202502999000625432</v>
      </c>
      <c r="AU40" t="s">
        <v>68</v>
      </c>
      <c r="BA40" t="s">
        <v>736</v>
      </c>
      <c r="BB40" t="s">
        <v>737</v>
      </c>
      <c r="BC40" t="s">
        <v>738</v>
      </c>
      <c r="BD40" t="s">
        <v>739</v>
      </c>
      <c r="BE40" t="s">
        <v>740</v>
      </c>
      <c r="BF40" t="s">
        <v>741</v>
      </c>
      <c r="BG40" t="s">
        <v>742</v>
      </c>
      <c r="BH40" t="s">
        <v>743</v>
      </c>
      <c r="BI40" t="s">
        <v>744</v>
      </c>
      <c r="BJ40" t="s">
        <v>745</v>
      </c>
      <c r="BK40" t="str">
        <f t="shared" si="16"/>
        <v>http://108.174.59.131/WGN3RlpQUHpsaktNTkFLckpoazZMaytYMzNnQml6cTJaNXkvN3RtT0Nsdk5LWXJ3VTRoSnhLWXF1UTgvazVTbC9uNmRjL0VuQjAwPQ.jpg@100</v>
      </c>
      <c r="BL40" s="3" t="s">
        <v>733</v>
      </c>
      <c r="BM40" s="3"/>
      <c r="BN40" t="s">
        <v>746</v>
      </c>
      <c r="BO40" s="2" t="s">
        <v>747</v>
      </c>
      <c r="BP40" t="s">
        <v>748</v>
      </c>
      <c r="BQ40" s="1" t="s">
        <v>749</v>
      </c>
      <c r="BR40" t="str">
        <f t="shared" si="18"/>
        <v>Turmeric Overnight Wrapping Peel Off Mask - Nourishes Dull Uneven Skin With Hydrolyzed For Glowing Skin And Improved Elasticity Turmeric Overnight Peel-Off Mask 100Ml (With Makeup Brush)</v>
      </c>
    </row>
    <row r="41" ht="50" customHeight="1" spans="1:70">
      <c r="A41" s="3" t="s">
        <v>750</v>
      </c>
      <c r="B41" t="s">
        <v>55</v>
      </c>
      <c r="C41" t="s">
        <v>56</v>
      </c>
      <c r="D41" t="s">
        <v>57</v>
      </c>
      <c r="E41"/>
      <c r="F41" t="str">
        <f t="shared" si="0"/>
        <v>WXX20250319-ZNP250314002-Momihoom</v>
      </c>
      <c r="G41" t="str">
        <f t="shared" si="1"/>
        <v>WXX20250319-ZNP250314002-Momihoom</v>
      </c>
      <c r="J41" t="str">
        <f t="shared" si="2"/>
        <v>Teeth Whitening Pen Brightens Teeth And Removes Yellowing Apply Gel To Removed Stains Cool Teeth Cleaning Pen Is Refreshing And Comfortable 3ml</v>
      </c>
      <c r="K41" t="s">
        <v>58</v>
      </c>
      <c r="L41" t="str">
        <f t="shared" si="3"/>
        <v>Momihoom Teeth Whitening Pen Brightens Teeth And Removes Yellowing Apply Gel To Removed Stains Cool Teeth Cleaning Pen Is Refreshing And Comfortable 3ml</v>
      </c>
      <c r="M41">
        <f t="shared" si="4"/>
        <v>152</v>
      </c>
      <c r="N41" t="s">
        <v>751</v>
      </c>
      <c r="O41" s="4" t="str">
        <f t="shared" si="5"/>
        <v>Teeth Whitening Pen Brightens Teeth And Removes Yellowing Apply Gel To Removed Stains Cool Teeth Cleaning Pen Is Refreshing And Comfortable 3ml&lt;br&gt;Features:&lt;br&gt;stains for many years-Our tooth whitening pen can effectively and quickly stains caused by coffee, tea, wine, , and so. Its natural mint will keep your mouth fresh!&lt;br&gt;Safe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 Product Description:&lt;br&gt;1X Teeth Whitening Pen&lt;br&gt;</v>
      </c>
      <c r="P41" s="4" t="str">
        <f t="shared" si="6"/>
        <v>Teeth Whitening Pen Brightens Teeth And Removes Yellowing Apply Gel To Removed Stains Cool Teeth Cleaning Pen Is Refreshing And Comfortable 3ml&lt;br&gt;Features:&lt;br&gt;stains for many years-Our tooth whitening pen can effectively and quickly stains caused by coffee, tea, wine, , and so. Its natural mint will keep your mouth fresh!&lt;br&gt;Safe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treatments.&lt;br&gt;: The tooth whitening pen has a twisting mechanism with a soft brush head that can gently apply each tooth and its gaps to obtain a complete whitening experience.&lt;br&gt;The transparent tube allows you to accurately view the remaining product quantity. Product Description:&lt;br&gt;1X Teeth Whitening Pen&lt;br&gt;</v>
      </c>
      <c r="Q41" s="4" t="str">
        <f t="shared" si="7"/>
        <v>Teeth Whitening Pen Brightens Teeth And Removes Yellowing Apply Gel To Removed Stains Cool Teeth Cleaning Pen Is Refreshing And Comfortable 3ml
Features:
stains for many years-Our tooth whitening pen can effectively and quickly stains caused by coffee, tea, wine, , and so.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v>
      </c>
      <c r="R41" s="4" t="str">
        <f t="shared" ref="R41:X41" si="56">REPLACE(Q41,1,FIND(CHAR(10),Q41),)</f>
        <v>Features:
stains for many years-Our tooth whitening pen can effectively and quickly stains caused by coffee, tea, wine, , and so.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v>
      </c>
      <c r="S41" s="5" t="str">
        <f t="shared" si="56"/>
        <v>stains for many years-Our tooth whitening pen can effectively and quickly stains caused by coffee, tea, wine, , and so. Its natural mint will keep your mouth fresh!
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v>
      </c>
      <c r="T41" s="5" t="str">
        <f t="shared" si="56"/>
        <v>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v>
      </c>
      <c r="U41" s="5" t="str">
        <f t="shared" si="56"/>
        <v>: The tooth whitening pen has a twisting mechanism with a soft brush head that can gently apply each tooth and its gaps to obtain a complete whitening experience.
The transparent tube allows you to accurately view the remaining product quantity. Product Description:
1X Teeth Whitening Pen
</v>
      </c>
      <c r="V41" s="5" t="str">
        <f t="shared" si="56"/>
        <v>The transparent tube allows you to accurately view the remaining product quantity. Product Description:
1X Teeth Whitening Pen
</v>
      </c>
      <c r="W41" s="5" t="str">
        <f t="shared" si="56"/>
        <v>1X Teeth Whitening Pen
</v>
      </c>
      <c r="X41" s="5" t="str">
        <f t="shared" si="56"/>
        <v/>
      </c>
      <c r="Y41" s="4" t="str">
        <f t="shared" si="9"/>
        <v>Momihoom 【Service】 If you have any questions, please feel free to contact us and we will answer your questions as soon as possible.</v>
      </c>
      <c r="Z41" s="5" t="s">
        <v>60</v>
      </c>
      <c r="AA41" s="5" t="str">
        <f t="shared" si="10"/>
        <v>stains for many years-Our tooth whitening pen can effectively and quickly stains caused by coffee, tea, wine, , and so. Its natural mint will keep your mouth fresh!</v>
      </c>
      <c r="AB41" s="4" t="str">
        <f t="shared" si="11"/>
        <v>Safe and gentle, suitable for daily use-this tooth whitening pen is very safe, and you can get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v>
      </c>
      <c r="AC41" s="4" t="str">
        <f t="shared" si="12"/>
        <v>: The tooth whitening pen has a twisting mechanism with a soft brush head that can gently apply each tooth and its gaps to obtain a complete whitening experience.</v>
      </c>
      <c r="AD41" s="4" t="str">
        <f t="shared" si="13"/>
        <v>The transparent tube allows you to accurately view the remaining product quantity. Product Description:</v>
      </c>
      <c r="AE41" s="4" t="str">
        <f t="shared" si="14"/>
        <v>1X Teeth Whitening Pen</v>
      </c>
      <c r="AF41" t="s">
        <v>752</v>
      </c>
      <c r="AG41" t="s">
        <v>86</v>
      </c>
      <c r="AH41" t="s">
        <v>63</v>
      </c>
      <c r="AJ41" t="s">
        <v>87</v>
      </c>
      <c r="AK41" t="s">
        <v>88</v>
      </c>
      <c r="AL41" t="s">
        <v>299</v>
      </c>
      <c r="AM41" t="s">
        <v>753</v>
      </c>
      <c r="AN41" s="7">
        <v>0.08</v>
      </c>
      <c r="AO41">
        <v>19.99</v>
      </c>
      <c r="AP41">
        <v>7.91</v>
      </c>
      <c r="AQ41">
        <v>7.99</v>
      </c>
      <c r="AR41" t="str">
        <f t="shared" si="15"/>
        <v>202502999000625431</v>
      </c>
      <c r="AU41" t="s">
        <v>68</v>
      </c>
      <c r="BA41" t="s">
        <v>754</v>
      </c>
      <c r="BB41" t="s">
        <v>755</v>
      </c>
      <c r="BC41" t="s">
        <v>756</v>
      </c>
      <c r="BD41" t="s">
        <v>757</v>
      </c>
      <c r="BE41" t="s">
        <v>758</v>
      </c>
      <c r="BF41" t="s">
        <v>759</v>
      </c>
      <c r="BG41" t="s">
        <v>760</v>
      </c>
      <c r="BH41" t="s">
        <v>761</v>
      </c>
      <c r="BI41" t="s">
        <v>762</v>
      </c>
      <c r="BJ41" t="s">
        <v>763</v>
      </c>
      <c r="BK41" t="str">
        <f t="shared" si="16"/>
        <v>http://108.174.59.131/VjNjeGZ6Q3pYZ2xEN2lpbGI3UzY3anIvOTVyWTlqVjBLLytnMktuSWxWOXF5NnRHa21NU3VUMDUrQ2FUb3h3alVpd2x5RVcwMHpBPQ.jpg@100</v>
      </c>
      <c r="BL41" s="3" t="s">
        <v>750</v>
      </c>
      <c r="BM41" s="3"/>
      <c r="BN41" t="s">
        <v>764</v>
      </c>
      <c r="BO41" s="2" t="s">
        <v>765</v>
      </c>
      <c r="BP41" t="s">
        <v>766</v>
      </c>
      <c r="BQ41" s="1" t="s">
        <v>767</v>
      </c>
      <c r="BR41" t="str">
        <f t="shared" si="18"/>
        <v>Teeth Whitening Pen Brightens Teeth And Removes Yellowing Apply Gel To Removed Stains Cool Teeth Cleaning Pen Is Refreshing And Comfortable 3ml Teeth Whitening Care Kit 3Ml</v>
      </c>
    </row>
    <row r="42" ht="50" customHeight="1" spans="1:70">
      <c r="A42" s="3" t="s">
        <v>768</v>
      </c>
      <c r="B42" t="s">
        <v>55</v>
      </c>
      <c r="C42" t="s">
        <v>56</v>
      </c>
      <c r="D42" t="s">
        <v>57</v>
      </c>
      <c r="F42" t="str">
        <f t="shared" si="0"/>
        <v>WXX20250319-MFF250314004-Momihoom</v>
      </c>
      <c r="G42" t="str">
        <f t="shared" si="1"/>
        <v>WXX20250319-MFF250314004-Momihoom</v>
      </c>
      <c r="J42" t="str">
        <f t="shared" si="2"/>
        <v>Persimmon Soap Bar For Body Odor Control Purifying Deodorizing Body Wash With Goats Milk For Eliminating Body Odor Great For Skin Brightening Natural Deodorant</v>
      </c>
      <c r="K42" t="s">
        <v>58</v>
      </c>
      <c r="L42" t="str">
        <f t="shared" si="3"/>
        <v>Momihoom Persimmon Soap Bar For Body Odor Control Purifying Deodorizing Body Wash With Goats Milk For Eliminating Body Odor Great For Skin Brightening Natural Deodorant</v>
      </c>
      <c r="M42">
        <f t="shared" si="4"/>
        <v>168</v>
      </c>
      <c r="N42" t="s">
        <v>769</v>
      </c>
      <c r="O42" s="4" t="str">
        <f t="shared" si="5"/>
        <v>Persimmon Soap Bar For Body Odor Control Purifying Deodorizing Body Wash With Goats Milk For Eliminating Body Odor Great For Skin Brightening Natural Deodorant&lt;br&gt;Features:&lt;br&gt;ODOR BLOCK WASH: An for body odor, our persimmon milk soap is the body odor soap for smelly feet, stinky armpits, feminine odor &amp; more. An effective odor blocker, persimmon instantly neutralizes smells.&lt;br&gt;SOOTHING + HYDRATING: Enriched with &amp; shea , the milk body wash goes skin deodorizing. Our purely cleanser also acts as a brightening soap for the body &amp; face.&lt;br&gt;EFFECTIVE, GENTLE-ON SKIN: Consisting of a milk base, the face &amp; body wash bar leaves skin moisturized, soft, soothed &amp; supple. Unlike other deodorant soaps for body odor, this deodorizing soap with persimmon is non-drying.&lt;br&gt;SOAP BAR FOR MEN, WOMEN, &amp; KIDS: Use our deodorant soap for kids, older adults or stinky teenagers! Made out of earth’s purest &amp; extracts, the odor-eliminating soap bar gently exfoliates, brightens the complexion &amp; combats foul B.O.&lt;br&gt;Product Description:&lt;br&gt;Capacity：100g&lt;br&gt;</v>
      </c>
      <c r="P42" s="4" t="str">
        <f t="shared" si="6"/>
        <v>Persimmon Soap Bar For Body Odor Control Purifying Deodorizing Body Wash With Goats Milk For Eliminating Body Odor Great For Skin Brightening Natural Deodorant&lt;br&gt;Features:&lt;br&gt;ODOR BLOCK WASH: An for body odor, our persimmon milk soap is the body odor soap for smelly feet, stinky armpits, feminine odor &amp; more. An effective odor blocker, persimmon instantly neutralizes smells.&lt;br&gt;SOOTHING + HYDRATING: Enriched with &amp; shea , the milk body wash goes skin deodorizing. Our purely cleanser also acts as a brightening soap for the body &amp; face.&lt;br&gt;EFFECTIVE, GENTLE-ON SKIN: Consisting of a milk base, the face &amp; body wash bar leaves skin moisturized, soft, soothed &amp; supple. Unlike other deodorant soaps for body odor, this deodorizing soap with persimmon is non-drying.&lt;br&gt;SOAP BAR FOR MEN, WOMEN, &amp; KIDS: Use our deodorant soap for kids, older adults or stinky teenagers! Made out of earth’s purest &amp; extracts, the odor-eliminating soap bar gently exfoliates, brightens the complexion &amp; combats foul B.O.&lt;br&gt;Product Description:&lt;br&gt;Capacity：100g&lt;br&gt;</v>
      </c>
      <c r="Q42" s="4" t="str">
        <f t="shared" si="7"/>
        <v>Persimmon Soap Bar For Body Odor Control Purifying Deodorizing Body Wash With Goats Milk For Eliminating Body Odor Great For Skin Brightening Natural Deodorant
Features:
ODOR BLOCK WASH: An for body odor, our persimmon milk soap is the body odor soap for smelly feet, stinky armpits, feminine odor &amp; more. An effective odor blocker, persimmon instantly neutralizes smells.
SOOTHING + HYDRATING: Enriched with &amp; shea , the milk body wash goes skin deodorizing. Our purely cleanser also acts as a brightening soap for the body &amp; face.
EFFECTIVE, GENTLE-ON SKIN: Consisting of a milk base, the face &amp; body wash bar leaves skin moisturized, soft, soothed &amp; supple. Unlike other deodorant soaps for body odor, this deodorizing soap with persimmon is non-drying.
SOAP BAR FOR MEN, WOMEN, &amp; KIDS: Use our deodorant soap for kids, older adults or stinky teenagers! Made out of earth’s purest &amp; extracts, the odor-eliminating soap bar gently exfoliates, brightens the complexion &amp; combats foul B.O.
Product Description:
Capacity：100g
</v>
      </c>
      <c r="R42" s="4" t="str">
        <f t="shared" ref="R42:X42" si="57">REPLACE(Q42,1,FIND(CHAR(10),Q42),)</f>
        <v>Features:
ODOR BLOCK WASH: An for body odor, our persimmon milk soap is the body odor soap for smelly feet, stinky armpits, feminine odor &amp; more. An effective odor blocker, persimmon instantly neutralizes smells.
SOOTHING + HYDRATING: Enriched with &amp; shea , the milk body wash goes skin deodorizing. Our purely cleanser also acts as a brightening soap for the body &amp; face.
EFFECTIVE, GENTLE-ON SKIN: Consisting of a milk base, the face &amp; body wash bar leaves skin moisturized, soft, soothed &amp; supple. Unlike other deodorant soaps for body odor, this deodorizing soap with persimmon is non-drying.
SOAP BAR FOR MEN, WOMEN, &amp; KIDS: Use our deodorant soap for kids, older adults or stinky teenagers! Made out of earth’s purest &amp; extracts, the odor-eliminating soap bar gently exfoliates, brightens the complexion &amp; combats foul B.O.
Product Description:
Capacity：100g
</v>
      </c>
      <c r="S42" s="5" t="str">
        <f t="shared" si="57"/>
        <v>ODOR BLOCK WASH: An for body odor, our persimmon milk soap is the body odor soap for smelly feet, stinky armpits, feminine odor &amp; more. An effective odor blocker, persimmon instantly neutralizes smells.
SOOTHING + HYDRATING: Enriched with &amp; shea , the milk body wash goes skin deodorizing. Our purely cleanser also acts as a brightening soap for the body &amp; face.
EFFECTIVE, GENTLE-ON SKIN: Consisting of a milk base, the face &amp; body wash bar leaves skin moisturized, soft, soothed &amp; supple. Unlike other deodorant soaps for body odor, this deodorizing soap with persimmon is non-drying.
SOAP BAR FOR MEN, WOMEN, &amp; KIDS: Use our deodorant soap for kids, older adults or stinky teenagers! Made out of earth’s purest &amp; extracts, the odor-eliminating soap bar gently exfoliates, brightens the complexion &amp; combats foul B.O.
Product Description:
Capacity：100g
</v>
      </c>
      <c r="T42" s="5" t="str">
        <f t="shared" si="57"/>
        <v>SOOTHING + HYDRATING: Enriched with &amp; shea , the milk body wash goes skin deodorizing. Our purely cleanser also acts as a brightening soap for the body &amp; face.
EFFECTIVE, GENTLE-ON SKIN: Consisting of a milk base, the face &amp; body wash bar leaves skin moisturized, soft, soothed &amp; supple. Unlike other deodorant soaps for body odor, this deodorizing soap with persimmon is non-drying.
SOAP BAR FOR MEN, WOMEN, &amp; KIDS: Use our deodorant soap for kids, older adults or stinky teenagers! Made out of earth’s purest &amp; extracts, the odor-eliminating soap bar gently exfoliates, brightens the complexion &amp; combats foul B.O.
Product Description:
Capacity：100g
</v>
      </c>
      <c r="U42" s="5" t="str">
        <f t="shared" si="57"/>
        <v>EFFECTIVE, GENTLE-ON SKIN: Consisting of a milk base, the face &amp; body wash bar leaves skin moisturized, soft, soothed &amp; supple. Unlike other deodorant soaps for body odor, this deodorizing soap with persimmon is non-drying.
SOAP BAR FOR MEN, WOMEN, &amp; KIDS: Use our deodorant soap for kids, older adults or stinky teenagers! Made out of earth’s purest &amp; extracts, the odor-eliminating soap bar gently exfoliates, brightens the complexion &amp; combats foul B.O.
Product Description:
Capacity：100g
</v>
      </c>
      <c r="V42" s="5" t="str">
        <f t="shared" si="57"/>
        <v>SOAP BAR FOR MEN, WOMEN, &amp; KIDS: Use our deodorant soap for kids, older adults or stinky teenagers! Made out of earth’s purest &amp; extracts, the odor-eliminating soap bar gently exfoliates, brightens the complexion &amp; combats foul B.O.
Product Description:
Capacity：100g
</v>
      </c>
      <c r="W42" s="5" t="str">
        <f t="shared" si="57"/>
        <v>Product Description:
Capacity：100g
</v>
      </c>
      <c r="X42" s="5" t="str">
        <f t="shared" si="57"/>
        <v>Capacity：100g
</v>
      </c>
      <c r="Y42" s="4" t="str">
        <f t="shared" si="9"/>
        <v>Momihoom 【Service】 If you have any questions, please feel free to contact us and we will answer your questions as soon as possible.</v>
      </c>
      <c r="Z42" s="5" t="s">
        <v>60</v>
      </c>
      <c r="AA42" s="5" t="str">
        <f t="shared" si="10"/>
        <v>ODOR BLOCK WASH: An for body odor, our persimmon milk soap is the body odor soap for smelly feet, stinky armpits, feminine odor &amp; more. An effective odor blocker, persimmon instantly neutralizes smells.</v>
      </c>
      <c r="AB42" s="4" t="str">
        <f t="shared" si="11"/>
        <v>SOOTHING + HYDRATING: Enriched with &amp; shea , the milk body wash goes skin deodorizing. Our purely cleanser also acts as a brightening soap for the body &amp; face.</v>
      </c>
      <c r="AC42" s="4" t="str">
        <f t="shared" si="12"/>
        <v>EFFECTIVE, GENTLE-ON SKIN: Consisting of a milk base, the face &amp; body wash bar leaves skin moisturized, soft, soothed &amp; supple. Unlike other deodorant soaps for body odor, this deodorizing soap with persimmon is non-drying.</v>
      </c>
      <c r="AD42" s="4" t="str">
        <f t="shared" si="13"/>
        <v>SOAP BAR FOR MEN, WOMEN, &amp; KIDS: Use our deodorant soap for kids, older adults or stinky teenagers! Made out of earth’s purest &amp; extracts, the odor-eliminating soap bar gently exfoliates, brightens the complexion &amp; combats foul B.O.</v>
      </c>
      <c r="AE42" s="4" t="str">
        <f t="shared" si="14"/>
        <v>Product Description:</v>
      </c>
      <c r="AF42" t="s">
        <v>770</v>
      </c>
      <c r="AG42" t="s">
        <v>280</v>
      </c>
      <c r="AH42" t="s">
        <v>63</v>
      </c>
      <c r="AJ42" t="s">
        <v>771</v>
      </c>
      <c r="AK42" t="s">
        <v>772</v>
      </c>
      <c r="AL42" t="s">
        <v>143</v>
      </c>
      <c r="AM42" t="s">
        <v>630</v>
      </c>
      <c r="AN42" s="7">
        <v>0.24</v>
      </c>
      <c r="AO42">
        <v>17.99</v>
      </c>
      <c r="AP42">
        <v>7.21</v>
      </c>
      <c r="AQ42">
        <v>6.99</v>
      </c>
      <c r="AR42" t="str">
        <f t="shared" si="15"/>
        <v>202502999000625432</v>
      </c>
      <c r="AU42" t="s">
        <v>68</v>
      </c>
      <c r="BA42" t="s">
        <v>773</v>
      </c>
      <c r="BB42" t="s">
        <v>774</v>
      </c>
      <c r="BC42" t="s">
        <v>775</v>
      </c>
      <c r="BD42" t="s">
        <v>776</v>
      </c>
      <c r="BE42" t="s">
        <v>777</v>
      </c>
      <c r="BF42" t="s">
        <v>778</v>
      </c>
      <c r="BG42" t="s">
        <v>779</v>
      </c>
      <c r="BH42" t="s">
        <v>780</v>
      </c>
      <c r="BI42" t="s">
        <v>781</v>
      </c>
      <c r="BJ42" t="s">
        <v>782</v>
      </c>
      <c r="BK42" t="str">
        <f t="shared" si="16"/>
        <v>http://108.174.59.131/VXRiN09OcjZTOHF5UTR1OU9vMDY0U01yZVFyUERkaTFST1Rldm9GOEdpYXJncmt0aVV0WTFtS2VpQnJvMnR4U0FoNjNKSWp0VE5VPQ.jpg@100</v>
      </c>
      <c r="BL42" s="3" t="s">
        <v>768</v>
      </c>
      <c r="BM42" s="3"/>
      <c r="BN42" t="s">
        <v>783</v>
      </c>
      <c r="BO42" s="2" t="s">
        <v>784</v>
      </c>
      <c r="BP42" t="s">
        <v>785</v>
      </c>
      <c r="BQ42" s="1" t="s">
        <v>786</v>
      </c>
      <c r="BR42" t="str">
        <f t="shared" si="18"/>
        <v>Persimmon Soap Bar For Body Odor Control Purifying Deodorizing Body Wash With Goats Milk For Eliminating Body Odor Great For Skin Brightening Natural Deodorant Persimmon Goat Milk Soap 100G</v>
      </c>
    </row>
    <row r="43" ht="50" customHeight="1" spans="1:70">
      <c r="A43" s="3" t="s">
        <v>787</v>
      </c>
      <c r="B43" t="s">
        <v>55</v>
      </c>
      <c r="C43" t="s">
        <v>56</v>
      </c>
      <c r="D43" t="s">
        <v>57</v>
      </c>
      <c r="E43"/>
      <c r="F43" t="str">
        <f t="shared" si="0"/>
        <v>WXX20250319-ZNP250314001-Momihoom</v>
      </c>
      <c r="G43" t="str">
        <f t="shared" si="1"/>
        <v>WXX20250319-ZNP250314001-Momihoom</v>
      </c>
      <c r="J43" t="str">
        <f t="shared" si="2"/>
        <v>SPF50 Moisturiser Sunscreen Stick Don’t Let The Sun Damage Your 7g</v>
      </c>
      <c r="K43" t="s">
        <v>58</v>
      </c>
      <c r="L43" t="str">
        <f t="shared" si="3"/>
        <v>Momihoom SPF50 Moisturiser Sunscreen Stick Don’t Let The Sun Damage Your 7g</v>
      </c>
      <c r="M43">
        <f t="shared" si="4"/>
        <v>75</v>
      </c>
      <c r="N43" t="s">
        <v>788</v>
      </c>
      <c r="O43" s="4" t="str">
        <f t="shared" si="5"/>
        <v>SPF50 Moisturiser Sunscreen Stick Don’t Let The Sun Damage Your 7g&lt;br&gt;Features:&lt;br&gt;Don’t let the sun damage your and spoil your ! This easy-to-use sunscreen stick offers a portable and against the harsh rays with just a few swipes!&lt;br&gt;This broad- sunscreen stick your complexion against that can lead to premature aging that can cause sunburns, delivering complete sun protection with every . This sunscreen’s convenient, portable stick format provides protection anywhere you go. You can use it as the last step of your morning routine or reapply in the middle of the day without worrying about messing up your makeup. This stick glides onto the effortlessly and leaves a transparent layer of protection for all tones, all while keeping your makeup in place.&lt;br&gt;Moisturiser Sunscreen Stick comes in a light emulsion texture that absorbs into the quickly and blends easily. No need to worry about staining your clothes or getting your hands streaky. This sunscreen provides effective sun protection that can withstand the heat and water. The water- layer of sun protection stays put even on sweaty days.&lt;br&gt;It doubles as a moisturizer and sunscreen. Infused with a of nourishing and hydrating plant extracts, the locks in and keeps supple and while providing ample sun protection. Product Description:&lt;br&gt;Product Name: SPF50 Moisturiser Sunscreen Stick, don’t let the sun damage your,20g&lt;br&gt;Material: PE&lt;br&gt;Net weight:7g&lt;br&gt;Gross weight: 48g&lt;br&gt;Product size: 8.7*2.8cm&lt;br&gt;Product packaging: box&lt;br&gt;Attention: Before use, perform a local sensitivity test&lt;br&gt;Package Content:&lt;br&gt;1x Moisturizing and Sunscreen Stick&lt;br&gt;</v>
      </c>
      <c r="P43" s="4" t="str">
        <f t="shared" si="6"/>
        <v>SPF50 Moisturiser Sunscreen Stick Don’t Let The Sun Damage Your 7g&lt;br&gt;Features:&lt;br&gt;Don’t let the sun damage your and spoil your ! This easy-to-use sunscreen stick offers a portable and against the harsh rays with just a few swipes!&lt;br&gt;This broad- sunscreen stick your complexion against that can lead to premature aging that can cause sunburns, delivering complete sun protection with every . This sunscreen’s convenient, portable stick format provides protection anywhere you go. You can use it as the last step of your morning routine or reapply in the middle of the day without worrying about messing up your makeup. This stick glides onto the effortlessly and leaves a transparent layer of protection for all tones, all while keeping your makeup in place.&lt;br&gt;Moisturiser Sunscreen Stick comes in a light emulsion texture that absorbs into the quickly and blends easily. No need to worry about staining your clothes or getting your hands streaky. This sunscreen provides effective sun protection that can withstand the heat and water. The water- layer of sun protection stays put even on sweaty days.&lt;br&gt;It doubles as a moisturizer and sunscreen. Infused with a of nourishing and hydrating plant extracts, the locks in and keeps supple and while providing ample sun protection. Product Description:&lt;br&gt;Product Name: SPF50 Moisturiser Sunscreen Stick, don’t let the sun damage your,20g&lt;br&gt;Material: PE&lt;br&gt;Net weight:7g&lt;br&gt;Gross weight: 48g&lt;br&gt;Product size: 8.7*2.8cm&lt;br&gt;Product packaging: box&lt;br&gt;Attention: Before use, perform a local sensitivity test&lt;br&gt;Package Content:&lt;br&gt;1x Moisturizing and Sunscreen Stick&lt;br&gt;</v>
      </c>
      <c r="Q43" s="4" t="str">
        <f t="shared" si="7"/>
        <v>SPF50 Moisturiser Sunscreen Stick Don’t Let The Sun Damage Your 7g
Features:
Don’t let the sun damage your and spoil your ! This easy-to-use sunscreen stick offers a portable and against the harsh rays with just a few swipes!
This broad- sunscreen stick your complexion against that can lead to premature aging that can cause sunburns, delivering complete sun protection with every . This sunscreen’s convenient, portable stick format provides protection anywhere you go. You can use it as the last step of your morning routine or reapply in the middle of the day without worrying about messing up your makeup. This stick glides onto the effortlessly and leaves a transparent layer of protection for all tones, all while keeping your makeup in place.
Moisturiser Sunscreen Stick comes in a light emulsion texture that absorbs into the quickly and blends easily. No need to worry about staining your clothes or getting your hands streaky. This sunscreen provides effective sun protection that can withstand the heat and water. The water- layer of sun protection stays put even on sweaty days.
It doubles as a moisturizer and sunscreen. Infused with a of nourishing and hydrating plant extracts, the locks in and keeps supple and while providing ample sun protection. Product Description:
Product Name: SPF50 Moisturiser Sunscreen Stick, don’t let the sun damage your,20g
Material: PE
Net weight:7g
Gross weight: 48g
Product size: 8.7*2.8cm
Product packaging: box
Attention: Before use, perform a local sensitivity test
Package Content:
1x Moisturizing and Sunscreen Stick
</v>
      </c>
      <c r="R43" s="4" t="str">
        <f t="shared" ref="R43:X43" si="58">REPLACE(Q43,1,FIND(CHAR(10),Q43),)</f>
        <v>Features:
Don’t let the sun damage your and spoil your ! This easy-to-use sunscreen stick offers a portable and against the harsh rays with just a few swipes!
This broad- sunscreen stick your complexion against that can lead to premature aging that can cause sunburns, delivering complete sun protection with every . This sunscreen’s convenient, portable stick format provides protection anywhere you go. You can use it as the last step of your morning routine or reapply in the middle of the day without worrying about messing up your makeup. This stick glides onto the effortlessly and leaves a transparent layer of protection for all tones, all while keeping your makeup in place.
Moisturiser Sunscreen Stick comes in a light emulsion texture that absorbs into the quickly and blends easily. No need to worry about staining your clothes or getting your hands streaky. This sunscreen provides effective sun protection that can withstand the heat and water. The water- layer of sun protection stays put even on sweaty days.
It doubles as a moisturizer and sunscreen. Infused with a of nourishing and hydrating plant extracts, the locks in and keeps supple and while providing ample sun protection. Product Description:
Product Name: SPF50 Moisturiser Sunscreen Stick, don’t let the sun damage your,20g
Material: PE
Net weight:7g
Gross weight: 48g
Product size: 8.7*2.8cm
Product packaging: box
Attention: Before use, perform a local sensitivity test
Package Content:
1x Moisturizing and Sunscreen Stick
</v>
      </c>
      <c r="S43" s="5" t="str">
        <f t="shared" si="58"/>
        <v>Don’t let the sun damage your and spoil your ! This easy-to-use sunscreen stick offers a portable and against the harsh rays with just a few swipes!
This broad- sunscreen stick your complexion against that can lead to premature aging that can cause sunburns, delivering complete sun protection with every . This sunscreen’s convenient, portable stick format provides protection anywhere you go. You can use it as the last step of your morning routine or reapply in the middle of the day without worrying about messing up your makeup. This stick glides onto the effortlessly and leaves a transparent layer of protection for all tones, all while keeping your makeup in place.
Moisturiser Sunscreen Stick comes in a light emulsion texture that absorbs into the quickly and blends easily. No need to worry about staining your clothes or getting your hands streaky. This sunscreen provides effective sun protection that can withstand the heat and water. The water- layer of sun protection stays put even on sweaty days.
It doubles as a moisturizer and sunscreen. Infused with a of nourishing and hydrating plant extracts, the locks in and keeps supple and while providing ample sun protection. Product Description:
Product Name: SPF50 Moisturiser Sunscreen Stick, don’t let the sun damage your,20g
Material: PE
Net weight:7g
Gross weight: 48g
Product size: 8.7*2.8cm
Product packaging: box
Attention: Before use, perform a local sensitivity test
Package Content:
1x Moisturizing and Sunscreen Stick
</v>
      </c>
      <c r="T43" s="5" t="str">
        <f t="shared" si="58"/>
        <v>This broad- sunscreen stick your complexion against that can lead to premature aging that can cause sunburns, delivering complete sun protection with every . This sunscreen’s convenient, portable stick format provides protection anywhere you go. You can use it as the last step of your morning routine or reapply in the middle of the day without worrying about messing up your makeup. This stick glides onto the effortlessly and leaves a transparent layer of protection for all tones, all while keeping your makeup in place.
Moisturiser Sunscreen Stick comes in a light emulsion texture that absorbs into the quickly and blends easily. No need to worry about staining your clothes or getting your hands streaky. This sunscreen provides effective sun protection that can withstand the heat and water. The water- layer of sun protection stays put even on sweaty days.
It doubles as a moisturizer and sunscreen. Infused with a of nourishing and hydrating plant extracts, the locks in and keeps supple and while providing ample sun protection. Product Description:
Product Name: SPF50 Moisturiser Sunscreen Stick, don’t let the sun damage your,20g
Material: PE
Net weight:7g
Gross weight: 48g
Product size: 8.7*2.8cm
Product packaging: box
Attention: Before use, perform a local sensitivity test
Package Content:
1x Moisturizing and Sunscreen Stick
</v>
      </c>
      <c r="U43" s="5" t="str">
        <f t="shared" si="58"/>
        <v>Moisturiser Sunscreen Stick comes in a light emulsion texture that absorbs into the quickly and blends easily. No need to worry about staining your clothes or getting your hands streaky. This sunscreen provides effective sun protection that can withstand the heat and water. The water- layer of sun protection stays put even on sweaty days.
It doubles as a moisturizer and sunscreen. Infused with a of nourishing and hydrating plant extracts, the locks in and keeps supple and while providing ample sun protection. Product Description:
Product Name: SPF50 Moisturiser Sunscreen Stick, don’t let the sun damage your,20g
Material: PE
Net weight:7g
Gross weight: 48g
Product size: 8.7*2.8cm
Product packaging: box
Attention: Before use, perform a local sensitivity test
Package Content:
1x Moisturizing and Sunscreen Stick
</v>
      </c>
      <c r="V43" s="5" t="str">
        <f t="shared" si="58"/>
        <v>It doubles as a moisturizer and sunscreen. Infused with a of nourishing and hydrating plant extracts, the locks in and keeps supple and while providing ample sun protection. Product Description:
Product Name: SPF50 Moisturiser Sunscreen Stick, don’t let the sun damage your,20g
Material: PE
Net weight:7g
Gross weight: 48g
Product size: 8.7*2.8cm
Product packaging: box
Attention: Before use, perform a local sensitivity test
Package Content:
1x Moisturizing and Sunscreen Stick
</v>
      </c>
      <c r="W43" s="5" t="str">
        <f t="shared" si="58"/>
        <v>Product Name: SPF50 Moisturiser Sunscreen Stick, don’t let the sun damage your,20g
Material: PE
Net weight:7g
Gross weight: 48g
Product size: 8.7*2.8cm
Product packaging: box
Attention: Before use, perform a local sensitivity test
Package Content:
1x Moisturizing and Sunscreen Stick
</v>
      </c>
      <c r="X43" s="5" t="str">
        <f t="shared" si="58"/>
        <v>Material: PE
Net weight:7g
Gross weight: 48g
Product size: 8.7*2.8cm
Product packaging: box
Attention: Before use, perform a local sensitivity test
Package Content:
1x Moisturizing and Sunscreen Stick
</v>
      </c>
      <c r="Y43" s="4" t="str">
        <f t="shared" si="9"/>
        <v>Momihoom 【Service】 If you have any questions, please feel free to contact us and we will answer your questions as soon as possible.</v>
      </c>
      <c r="Z43" s="5" t="s">
        <v>60</v>
      </c>
      <c r="AA43" s="5" t="str">
        <f t="shared" si="10"/>
        <v>Don’t let the sun damage your and spoil your ! This easy-to-use sunscreen stick offers a portable and against the harsh rays with just a few swipes!</v>
      </c>
      <c r="AB43" s="4" t="str">
        <f t="shared" si="11"/>
        <v>This broad- sunscreen stick your complexion against that can lead to premature aging that can cause sunburns, delivering complete sun protection with every . This sunscreen’s convenient, portable stick format provides protection anywhere you go. You can use it as the last step of your morning routine or reapply in the middle of the day without worrying about messing up your makeup. This stick glides onto the effortlessly and leaves a transparent layer of protection for all tones, all while keeping your makeup in place.</v>
      </c>
      <c r="AC43" s="4" t="str">
        <f t="shared" si="12"/>
        <v>Moisturiser Sunscreen Stick comes in a light emulsion texture that absorbs into the quickly and blends easily. No need to worry about staining your clothes or getting your hands streaky. This sunscreen provides effective sun protection that can withstand the heat and water. The water- layer of sun protection stays put even on sweaty days.</v>
      </c>
      <c r="AD43" s="4" t="str">
        <f t="shared" si="13"/>
        <v>It doubles as a moisturizer and sunscreen. Infused with a of nourishing and hydrating plant extracts, the locks in and keeps supple and while providing ample sun protection. Product Description:</v>
      </c>
      <c r="AE43" s="4" t="str">
        <f t="shared" si="14"/>
        <v>Product Name: SPF50 Moisturiser Sunscreen Stick, don’t let the sun damage your,20g</v>
      </c>
      <c r="AF43" t="s">
        <v>161</v>
      </c>
      <c r="AG43" t="s">
        <v>86</v>
      </c>
      <c r="AH43" t="s">
        <v>63</v>
      </c>
      <c r="AJ43" t="s">
        <v>87</v>
      </c>
      <c r="AK43" t="s">
        <v>88</v>
      </c>
      <c r="AL43" t="s">
        <v>108</v>
      </c>
      <c r="AM43" t="s">
        <v>789</v>
      </c>
      <c r="AN43" s="7">
        <v>0.07</v>
      </c>
      <c r="AO43">
        <v>16.99</v>
      </c>
      <c r="AP43">
        <v>6.76</v>
      </c>
      <c r="AQ43">
        <v>6.99</v>
      </c>
      <c r="AR43" t="str">
        <f t="shared" si="15"/>
        <v>202502999000625431</v>
      </c>
      <c r="AU43" t="s">
        <v>68</v>
      </c>
      <c r="BA43" t="s">
        <v>790</v>
      </c>
      <c r="BB43" t="s">
        <v>791</v>
      </c>
      <c r="BC43" t="s">
        <v>792</v>
      </c>
      <c r="BD43" t="s">
        <v>793</v>
      </c>
      <c r="BE43" t="s">
        <v>794</v>
      </c>
      <c r="BF43" t="s">
        <v>795</v>
      </c>
      <c r="BG43" t="s">
        <v>796</v>
      </c>
      <c r="BH43" t="s">
        <v>797</v>
      </c>
      <c r="BI43" t="s">
        <v>798</v>
      </c>
      <c r="BJ43" t="s">
        <v>799</v>
      </c>
      <c r="BK43" t="str">
        <f t="shared" si="16"/>
        <v>http://108.174.59.131/bWFGMEw5V2JxNjZGelpyZFA3VDVnK1Fqa0tyZGVUWkZoYUl5dldFcHVWMUZmLzA3MnlNQ2c2cmplUXB6Y0wvZTZrYXRaKzY4Q1ZzPQ.jpg@100</v>
      </c>
      <c r="BL43" s="3" t="s">
        <v>787</v>
      </c>
      <c r="BM43" s="3"/>
      <c r="BN43" t="s">
        <v>800</v>
      </c>
      <c r="BO43" s="2" t="s">
        <v>801</v>
      </c>
      <c r="BP43" t="s">
        <v>802</v>
      </c>
      <c r="BQ43" s="1" t="s">
        <v>803</v>
      </c>
      <c r="BR43" t="str">
        <f t="shared" si="18"/>
        <v>SPF50 Moisturiser Sunscreen Stick Don’t Let The Sun Damage Your 7g Centella Asiatica Sunscreen Stick</v>
      </c>
    </row>
    <row r="44" ht="50" customHeight="1" spans="1:70">
      <c r="A44" s="3" t="s">
        <v>804</v>
      </c>
      <c r="B44" t="s">
        <v>55</v>
      </c>
      <c r="C44" t="s">
        <v>56</v>
      </c>
      <c r="D44" t="s">
        <v>57</v>
      </c>
      <c r="E44"/>
      <c r="F44" t="str">
        <f t="shared" si="0"/>
        <v>WXX20250319-CCT250314009-Momihoom</v>
      </c>
      <c r="G44" t="str">
        <f t="shared" si="1"/>
        <v>WXX20250319-CCT250314009-Momihoom</v>
      </c>
      <c r="J44" t="str">
        <f t="shared" si="2"/>
        <v>Olive Moisturizing Oil Provides Luxurious Care And Repair For Dry Rough And Sensitive Skin It Nourishes Moisturizes Repairs Dryness And Cracks 20ml</v>
      </c>
      <c r="K44" t="s">
        <v>58</v>
      </c>
      <c r="L44" t="str">
        <f t="shared" si="3"/>
        <v>Momihoom Olive Moisturizing Oil Provides Luxurious Care And Repair For Dry Rough And Sensitive Skin It Nourishes Moisturizes Repairs Dryness And Cracks 20ml</v>
      </c>
      <c r="M44">
        <f t="shared" si="4"/>
        <v>156</v>
      </c>
      <c r="N44" t="s">
        <v>805</v>
      </c>
      <c r="O44" s="4" t="str">
        <f t="shared" si="5"/>
        <v>Olive Moisturizing Oil Provides Luxurious Care And Repair For Dry Rough And Sensitive Skin It Nourishes Moisturizes Repairs Dryness And Cracks 20ml&lt;br&gt;Features:&lt;br&gt;Smoothens &amp; deeply hydrates&lt;br&gt;Tightens &amp; revitalises&lt;br&gt;Firms &amp; increases elasticity&lt;br&gt;natural production &amp; smooths&lt;br&gt;Reveal naturally firm and with our powerful Body Oil, created to enhance your true beauty. It's your body.&lt;br&gt;Product Description:&lt;br&gt;Packaging: Paper box&lt;br&gt;Material: PET&lt;br&gt;Including: 1x body oil&lt;br&gt;</v>
      </c>
      <c r="P44" s="4" t="str">
        <f t="shared" si="6"/>
        <v>Olive Moisturizing Oil Provides Luxurious Care And Repair For Dry Rough And Sensitive Skin It Nourishes Moisturizes Repairs Dryness And Cracks 20ml&lt;br&gt;Features:&lt;br&gt;Smoothens &amp; deeply hydrates&lt;br&gt;Tightens &amp; revitalises&lt;br&gt;Firms &amp; increases elasticity&lt;br&gt;natural production &amp; smooths&lt;br&gt;Reveal naturally firm and with our powerful Body Oil, created to enhance your true beauty. It's your body.&lt;br&gt;Product Description:&lt;br&gt;Packaging: Paper box&lt;br&gt;Material: PET&lt;br&gt;Including: 1x body oil&lt;br&gt;</v>
      </c>
      <c r="Q44" s="4" t="str">
        <f t="shared" si="7"/>
        <v>Olive Moisturizing Oil Provides Luxurious Care And Repair For Dry Rough And Sensitive Skin It Nourishes Moisturizes Repairs Dryness And Cracks 20ml
Features:
Smoothens &amp; deeply hydrates
Tightens &amp; revitalises
Firms &amp; increases elasticity
natural production &amp; smooths
Reveal naturally firm and with our powerful Body Oil, created to enhance your true beauty. It's your body.
Product Description:
Packaging: Paper box
Material: PET
Including: 1x body oil
</v>
      </c>
      <c r="R44" s="4" t="str">
        <f t="shared" ref="R44:X44" si="59">REPLACE(Q44,1,FIND(CHAR(10),Q44),)</f>
        <v>Features:
Smoothens &amp; deeply hydrates
Tightens &amp; revitalises
Firms &amp; increases elasticity
natural production &amp; smooths
Reveal naturally firm and with our powerful Body Oil, created to enhance your true beauty. It's your body.
Product Description:
Packaging: Paper box
Material: PET
Including: 1x body oil
</v>
      </c>
      <c r="S44" s="5" t="str">
        <f t="shared" si="59"/>
        <v>Smoothens &amp; deeply hydrates
Tightens &amp; revitalises
Firms &amp; increases elasticity
natural production &amp; smooths
Reveal naturally firm and with our powerful Body Oil, created to enhance your true beauty. It's your body.
Product Description:
Packaging: Paper box
Material: PET
Including: 1x body oil
</v>
      </c>
      <c r="T44" s="5" t="str">
        <f t="shared" si="59"/>
        <v>Tightens &amp; revitalises
Firms &amp; increases elasticity
natural production &amp; smooths
Reveal naturally firm and with our powerful Body Oil, created to enhance your true beauty. It's your body.
Product Description:
Packaging: Paper box
Material: PET
Including: 1x body oil
</v>
      </c>
      <c r="U44" s="5" t="str">
        <f t="shared" si="59"/>
        <v>Firms &amp; increases elasticity
natural production &amp; smooths
Reveal naturally firm and with our powerful Body Oil, created to enhance your true beauty. It's your body.
Product Description:
Packaging: Paper box
Material: PET
Including: 1x body oil
</v>
      </c>
      <c r="V44" s="5" t="str">
        <f t="shared" si="59"/>
        <v>natural production &amp; smooths
Reveal naturally firm and with our powerful Body Oil, created to enhance your true beauty. It's your body.
Product Description:
Packaging: Paper box
Material: PET
Including: 1x body oil
</v>
      </c>
      <c r="W44" s="5" t="str">
        <f t="shared" si="59"/>
        <v>Reveal naturally firm and with our powerful Body Oil, created to enhance your true beauty. It's your body.
Product Description:
Packaging: Paper box
Material: PET
Including: 1x body oil
</v>
      </c>
      <c r="X44" s="5" t="str">
        <f t="shared" si="59"/>
        <v>Product Description:
Packaging: Paper box
Material: PET
Including: 1x body oil
</v>
      </c>
      <c r="Y44" s="4" t="str">
        <f t="shared" si="9"/>
        <v>Momihoom 【Service】 If you have any questions, please feel free to contact us and we will answer your questions as soon as possible.</v>
      </c>
      <c r="Z44" s="5" t="s">
        <v>60</v>
      </c>
      <c r="AA44" s="5" t="str">
        <f t="shared" si="10"/>
        <v>Smoothens &amp; deeply hydrates</v>
      </c>
      <c r="AB44" s="4" t="str">
        <f t="shared" si="11"/>
        <v>Tightens &amp; revitalises</v>
      </c>
      <c r="AC44" s="4" t="str">
        <f t="shared" si="12"/>
        <v>Firms &amp; increases elasticity</v>
      </c>
      <c r="AD44" s="4" t="str">
        <f t="shared" si="13"/>
        <v>natural production &amp; smooths</v>
      </c>
      <c r="AE44" s="4" t="str">
        <f t="shared" si="14"/>
        <v>Reveal naturally firm and with our powerful Body Oil, created to enhance your true beauty. It's your body.</v>
      </c>
      <c r="AF44" t="s">
        <v>806</v>
      </c>
      <c r="AG44" t="s">
        <v>142</v>
      </c>
      <c r="AH44" t="s">
        <v>63</v>
      </c>
      <c r="AJ44" t="s">
        <v>87</v>
      </c>
      <c r="AK44" t="s">
        <v>88</v>
      </c>
      <c r="AL44" t="s">
        <v>438</v>
      </c>
      <c r="AM44" t="s">
        <v>807</v>
      </c>
      <c r="AN44" s="7">
        <v>0.07</v>
      </c>
      <c r="AO44">
        <v>14.99</v>
      </c>
      <c r="AP44">
        <v>6.07</v>
      </c>
      <c r="AQ44">
        <v>5.99</v>
      </c>
      <c r="AR44" t="str">
        <f t="shared" si="15"/>
        <v>202502999000625431</v>
      </c>
      <c r="AU44" t="s">
        <v>68</v>
      </c>
      <c r="BA44" t="s">
        <v>808</v>
      </c>
      <c r="BB44" t="s">
        <v>809</v>
      </c>
      <c r="BC44" t="s">
        <v>810</v>
      </c>
      <c r="BD44" t="s">
        <v>811</v>
      </c>
      <c r="BE44" t="s">
        <v>812</v>
      </c>
      <c r="BF44" t="s">
        <v>813</v>
      </c>
      <c r="BG44" t="s">
        <v>814</v>
      </c>
      <c r="BH44" t="s">
        <v>815</v>
      </c>
      <c r="BI44" t="s">
        <v>816</v>
      </c>
      <c r="BJ44" t="s">
        <v>817</v>
      </c>
      <c r="BK44" t="str">
        <f t="shared" si="16"/>
        <v>http://108.174.59.131/ZW52UDZzVEhWZEJHanBMK1hBRldQWnJPV1BOdmtyUnhYSG9EMSt0WTc5MUNKWmdUaFRWZ0pZMElBclBuV1BZTDF6S2srcjVIeVE0PQ.jpg@100</v>
      </c>
      <c r="BL44" s="3" t="s">
        <v>804</v>
      </c>
      <c r="BM44" s="3"/>
      <c r="BN44" t="s">
        <v>818</v>
      </c>
      <c r="BO44" s="2" t="s">
        <v>819</v>
      </c>
      <c r="BP44" t="s">
        <v>820</v>
      </c>
      <c r="BQ44" s="1" t="s">
        <v>821</v>
      </c>
      <c r="BR44" t="str">
        <f t="shared" si="18"/>
        <v>Olive Moisturizing Oil Provides Luxurious Care And Repair For Dry Rough And Sensitive Skin It Nourishes Moisturizes Repairs Dryness And Cracks 20ml Olive Moisturizing Skin Care Oil 20Ml</v>
      </c>
    </row>
    <row r="45" ht="50" customHeight="1" spans="1:70">
      <c r="A45" s="3" t="s">
        <v>822</v>
      </c>
      <c r="B45" t="s">
        <v>55</v>
      </c>
      <c r="C45" t="s">
        <v>56</v>
      </c>
      <c r="D45" t="s">
        <v>57</v>
      </c>
      <c r="F45" t="str">
        <f t="shared" si="0"/>
        <v>WXX20250319-CCT250314008-Momihoom</v>
      </c>
      <c r="G45" t="str">
        <f t="shared" si="1"/>
        <v>WXX20250319-CCT250314008-Momihoom</v>
      </c>
      <c r="J45" t="str">
        <f t="shared" si="2"/>
        <v>Facial Serum Skin Serum Skin Can Naturally Adjust Skin Color And Create Skin 60ml</v>
      </c>
      <c r="K45" t="s">
        <v>58</v>
      </c>
      <c r="L45" t="str">
        <f t="shared" si="3"/>
        <v>Momihoom Facial Serum Skin Serum Skin Can Naturally Adjust Skin Color And Create Skin 60ml</v>
      </c>
      <c r="M45">
        <f t="shared" si="4"/>
        <v>90</v>
      </c>
      <c r="N45" t="s">
        <v>823</v>
      </c>
      <c r="O45" s="4" t="str">
        <f t="shared" si="5"/>
        <v>Facial Serum Skin Serum Skin Can Naturally Adjust Skin Color And Create Skin 60ml&lt;br&gt;Features:&lt;br&gt;1. Hydration: Our serum provides , ensuring your skin stays hydrated throughout the day with effective moisturizing properties that deliver optimal hydration.&lt;br&gt;2. Skin Tone Regulation: This serum is specifically designed to help and improve your skin tone, giving you a more uniform and complexion while reducing discoloration.&lt;br&gt;3. Nourishing : Enriched with powerful ingredients, this serum nourishes your , promoting and more skin while supporting your overall routine.&lt;br&gt;4. Lightweight Texture: The lightweight absorbs quickly into the skin, making it for layering under other products or makeup without feeling heavy or greasy.&lt;br&gt;5. Suitable for All Skin Types: Whether you have dry, oily, or combination skin, our serum is suitable for all skin types, providing hydration and skin tone improvement for everyone.&lt;br&gt;Product Description:&lt;br&gt;1*Skin water&lt;br&gt;</v>
      </c>
      <c r="P45" s="4" t="str">
        <f t="shared" si="6"/>
        <v>Facial Serum Skin Serum Skin Can Naturally Adjust Skin Color And Create Skin 60ml&lt;br&gt;Features:&lt;br&gt;1. Hydration: Our serum provides , ensuring your skin stays hydrated throughout the day with effective moisturizing properties that deliver optimal hydration.&lt;br&gt;2. Skin Tone Regulation: This serum is specifically designed to help and improve your skin tone, giving you a more uniform and complexion while reducing discoloration.&lt;br&gt;3. Nourishing : Enriched with powerful ingredients, this serum nourishes your , promoting and more skin while supporting your overall routine.&lt;br&gt;4. Lightweight Texture: The lightweight absorbs quickly into the skin, making it for layering under other products or makeup without feeling heavy or greasy.&lt;br&gt;5. Suitable for All Skin Types: Whether you have dry, oily, or combination skin, our serum is suitable for all skin types, providing hydration and skin tone improvement for everyone.&lt;br&gt;Product Description:&lt;br&gt;1*Skin water&lt;br&gt;</v>
      </c>
      <c r="Q45" s="4" t="str">
        <f t="shared" si="7"/>
        <v>Facial Serum Skin Serum Skin Can Naturally Adjust Skin Color And Create Skin 60ml
Features:
1. Hydration: Our serum provides , ensuring your skin stays hydrated throughout the day with effective moisturizing properties that deliver optimal hydration.
2. Skin Tone Regulation: This serum is specifically designed to help and improve your skin tone, giving you a more uniform and complexion while reducing discoloration.
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R45" s="4" t="str">
        <f t="shared" ref="R45:X45" si="60">REPLACE(Q45,1,FIND(CHAR(10),Q45),)</f>
        <v>Features:
1. Hydration: Our serum provides , ensuring your skin stays hydrated throughout the day with effective moisturizing properties that deliver optimal hydration.
2. Skin Tone Regulation: This serum is specifically designed to help and improve your skin tone, giving you a more uniform and complexion while reducing discoloration.
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S45" s="5" t="str">
        <f t="shared" si="60"/>
        <v>1. Hydration: Our serum provides , ensuring your skin stays hydrated throughout the day with effective moisturizing properties that deliver optimal hydration.
2. Skin Tone Regulation: This serum is specifically designed to help and improve your skin tone, giving you a more uniform and complexion while reducing discoloration.
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T45" s="5" t="str">
        <f t="shared" si="60"/>
        <v>2. Skin Tone Regulation: This serum is specifically designed to help and improve your skin tone, giving you a more uniform and complexion while reducing discoloration.
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U45" s="5" t="str">
        <f t="shared" si="60"/>
        <v>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V45" s="5" t="str">
        <f t="shared" si="60"/>
        <v>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W45" s="5" t="str">
        <f t="shared" si="60"/>
        <v>5. Suitable for All Skin Types: Whether you have dry, oily, or combination skin, our serum is suitable for all skin types, providing hydration and skin tone improvement for everyone.
Product Description:
1*Skin water
</v>
      </c>
      <c r="X45" s="5" t="str">
        <f t="shared" si="60"/>
        <v>Product Description:
1*Skin water
</v>
      </c>
      <c r="Y45" s="4" t="str">
        <f t="shared" si="9"/>
        <v>Momihoom 【Service】 If you have any questions, please feel free to contact us and we will answer your questions as soon as possible.</v>
      </c>
      <c r="Z45" s="5" t="s">
        <v>60</v>
      </c>
      <c r="AA45" s="5" t="str">
        <f t="shared" si="10"/>
        <v>1. Hydration: Our serum provides , ensuring your skin stays hydrated throughout the day with effective moisturizing properties that deliver optimal hydration.</v>
      </c>
      <c r="AB45" s="4" t="str">
        <f t="shared" si="11"/>
        <v>2. Skin Tone Regulation: This serum is specifically designed to help and improve your skin tone, giving you a more uniform and complexion while reducing discoloration.</v>
      </c>
      <c r="AC45" s="4" t="str">
        <f t="shared" si="12"/>
        <v>3. Nourishing : Enriched with powerful ingredients, this serum nourishes your , promoting and more skin while supporting your overall routine.</v>
      </c>
      <c r="AD45" s="4" t="str">
        <f t="shared" si="13"/>
        <v>4. Lightweight Texture: The lightweight absorbs quickly into the skin, making it for layering under other products or makeup without feeling heavy or greasy.</v>
      </c>
      <c r="AE45" s="4" t="str">
        <f t="shared" si="14"/>
        <v>5. Suitable for All Skin Types: Whether you have dry, oily, or combination skin, our serum is suitable for all skin types, providing hydration and skin tone improvement for everyone.</v>
      </c>
      <c r="AF45" t="s">
        <v>502</v>
      </c>
      <c r="AG45" t="s">
        <v>142</v>
      </c>
      <c r="AH45" t="s">
        <v>63</v>
      </c>
      <c r="AJ45" t="s">
        <v>87</v>
      </c>
      <c r="AK45" t="s">
        <v>88</v>
      </c>
      <c r="AL45" t="s">
        <v>299</v>
      </c>
      <c r="AM45" t="s">
        <v>558</v>
      </c>
      <c r="AN45" s="7">
        <v>0.19</v>
      </c>
      <c r="AO45">
        <v>21.99</v>
      </c>
      <c r="AP45">
        <v>8.61</v>
      </c>
      <c r="AQ45">
        <v>8.99</v>
      </c>
      <c r="AR45" t="str">
        <f t="shared" si="15"/>
        <v>202502999000625431</v>
      </c>
      <c r="AU45" t="s">
        <v>68</v>
      </c>
      <c r="BA45" t="s">
        <v>824</v>
      </c>
      <c r="BB45" t="s">
        <v>825</v>
      </c>
      <c r="BC45" t="s">
        <v>826</v>
      </c>
      <c r="BD45" t="s">
        <v>827</v>
      </c>
      <c r="BE45" t="s">
        <v>828</v>
      </c>
      <c r="BF45" t="s">
        <v>829</v>
      </c>
      <c r="BG45" t="s">
        <v>830</v>
      </c>
      <c r="BH45" t="s">
        <v>831</v>
      </c>
      <c r="BI45" t="s">
        <v>832</v>
      </c>
      <c r="BJ45" t="s">
        <v>833</v>
      </c>
      <c r="BK45" t="str">
        <f t="shared" si="16"/>
        <v>http://108.174.59.131/ODNuT0Zac0EvdG5DMjhpVTF2cFpobXBCdG9sZ2E3bjcvSytLZGUwVjBxdkdYNDl1MFEva1hkWVEyU3NyTHV4cVdxRG5IUnNkb05zPQ.jpg@100</v>
      </c>
      <c r="BL45" s="3" t="s">
        <v>822</v>
      </c>
      <c r="BM45" s="3"/>
      <c r="BN45" t="s">
        <v>834</v>
      </c>
      <c r="BO45" s="2" t="s">
        <v>835</v>
      </c>
      <c r="BP45" t="s">
        <v>836</v>
      </c>
      <c r="BQ45" s="1" t="s">
        <v>837</v>
      </c>
      <c r="BR45" t="str">
        <f t="shared" si="18"/>
        <v>Facial Serum Skin Serum Skin Can Naturally Adjust Skin Color And Create Skin 60ml Tanning Oil 60Ml</v>
      </c>
    </row>
    <row r="46" ht="50" customHeight="1" spans="1:70">
      <c r="A46" s="3" t="s">
        <v>838</v>
      </c>
      <c r="B46" t="s">
        <v>55</v>
      </c>
      <c r="C46" t="s">
        <v>56</v>
      </c>
      <c r="D46" t="s">
        <v>57</v>
      </c>
      <c r="E46"/>
      <c r="F46" t="str">
        <f t="shared" si="0"/>
        <v>WXX20250319-CCT250314007-Momihoom</v>
      </c>
      <c r="G46" t="str">
        <f t="shared" si="1"/>
        <v>WXX20250319-CCT250314007-Momihoom</v>
      </c>
      <c r="J46" t="str">
        <f t="shared" si="2"/>
        <v>Nail Health Skin Care Nail Repair Liquid Cleanser Onychomycosis Remover 3ml</v>
      </c>
      <c r="K46" t="s">
        <v>58</v>
      </c>
      <c r="L46" t="str">
        <f t="shared" si="3"/>
        <v>Momihoom Nail Health Skin Care Nail Repair Liquid Cleanser Onychomycosis Remover 3ml</v>
      </c>
      <c r="M46">
        <f t="shared" si="4"/>
        <v>84</v>
      </c>
      <c r="N46" t="s">
        <v>839</v>
      </c>
      <c r="O46" s="4" t="str">
        <f t="shared" si="5"/>
        <v>Nail Health Skin Care Nail Repair Liquid Cleanser Onychomycosis Remover 3ml&lt;br&gt;Features:&lt;br&gt;Strengthen nails: Our nail care pens can significantly support nails even if they are cracked or fragile. This liquid can ensure optimal hydration and long-term&lt;br&gt;Nail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P46" s="4" t="str">
        <f t="shared" si="6"/>
        <v>Nail Health Skin Care Nail Repair Liquid Cleanser Onychomycosis Remover 3ml&lt;br&gt;Features:&lt;br&gt;Strengthen nails: Our nail care pens can significantly support nails even if they are cracked or fragile. This liquid can ensure optimal hydration and long-term&lt;br&gt;Nail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Q46" s="4" t="str">
        <f t="shared" si="7"/>
        <v>Nail Health Skin Care Nail Repair Liquid Cleanser Onychomycosis Remover 3ml
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R46" s="4" t="str">
        <f t="shared" ref="R46:X46" si="61">REPLACE(Q46,1,FIND(CHAR(10),Q46),)</f>
        <v>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S46" s="5" t="str">
        <f t="shared" si="61"/>
        <v>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T46" s="5" t="str">
        <f t="shared" si="61"/>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U46" s="5" t="str">
        <f t="shared" si="61"/>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V46" s="5" t="str">
        <f t="shared" si="61"/>
        <v>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W46" s="5" t="str">
        <f t="shared" si="61"/>
        <v>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X46" s="5" t="str">
        <f t="shared" si="61"/>
        <v>Product Description:
Packaging information: 12.7*1.4*1.4cm, net 3ML; 18g (including packaging)
Contains: 1X Repair Fluid
</v>
      </c>
      <c r="Y46" s="4" t="str">
        <f t="shared" si="9"/>
        <v>Momihoom 【Service】 If you have any questions, please feel free to contact us and we will answer your questions as soon as possible.</v>
      </c>
      <c r="Z46" s="5" t="s">
        <v>60</v>
      </c>
      <c r="AA46" s="5" t="str">
        <f t="shared" si="10"/>
        <v>Strengthen nails: Our nail care pens can significantly support nails even if they are cracked or fragile. This liquid can ensure optimal hydration and long-term</v>
      </c>
      <c r="AB46" s="4" t="str">
        <f t="shared" si="11"/>
        <v>Nail : because of the care compound containing aloe oil, our nail has effect, and is a supplementary beauty care for nail</v>
      </c>
      <c r="AC46" s="4" t="str">
        <f t="shared" si="12"/>
        <v>Easy to use: First, use a glass file to fragile parts. Then turn the pen to the left and apply it to the affected nails and the surrounding environment up to three times a day</v>
      </c>
      <c r="AD46" s="4" t="str">
        <f t="shared" si="13"/>
        <v>Natural ingredients: aloe and C effectively provide for nails and nourish cuticle, which is due to effective plant ingredients</v>
      </c>
      <c r="AE46" s="4" t="str">
        <f t="shared" si="14"/>
        <v>Love from Austria: Our products are produced in the beautiful Tyrol of Austria. Here, we combine the highest quality ingredients with the latest scientific discoveries to obtain the quality</v>
      </c>
      <c r="AF46" t="s">
        <v>840</v>
      </c>
      <c r="AG46" t="s">
        <v>142</v>
      </c>
      <c r="AH46" t="s">
        <v>63</v>
      </c>
      <c r="AJ46" t="s">
        <v>87</v>
      </c>
      <c r="AK46" t="s">
        <v>88</v>
      </c>
      <c r="AL46" t="s">
        <v>438</v>
      </c>
      <c r="AM46" t="s">
        <v>841</v>
      </c>
      <c r="AN46" s="7">
        <v>0.04</v>
      </c>
      <c r="AO46">
        <v>14.99</v>
      </c>
      <c r="AP46">
        <v>6.07</v>
      </c>
      <c r="AQ46">
        <v>5.99</v>
      </c>
      <c r="AR46" t="str">
        <f t="shared" si="15"/>
        <v>202502999000625431</v>
      </c>
      <c r="AU46" t="s">
        <v>68</v>
      </c>
      <c r="BA46" t="s">
        <v>842</v>
      </c>
      <c r="BB46" t="s">
        <v>843</v>
      </c>
      <c r="BC46" t="s">
        <v>844</v>
      </c>
      <c r="BD46" t="s">
        <v>845</v>
      </c>
      <c r="BE46" t="s">
        <v>846</v>
      </c>
      <c r="BF46" t="s">
        <v>847</v>
      </c>
      <c r="BG46" t="s">
        <v>848</v>
      </c>
      <c r="BH46" t="s">
        <v>849</v>
      </c>
      <c r="BI46" t="s">
        <v>850</v>
      </c>
      <c r="BJ46" t="s">
        <v>851</v>
      </c>
      <c r="BK46" t="str">
        <f t="shared" si="16"/>
        <v>http://108.174.59.131/M3RXdlQ1a1BZdEdXdlhyYmZlbm54UEN1WnAwa0JRMFB0MDZIRFg2V3VMVysyNGY3WEFYbGs5R1lXSFBZR2dEU2hZSTJnVjlhYmI0PQ.jpg@100</v>
      </c>
      <c r="BL46" s="3" t="s">
        <v>838</v>
      </c>
      <c r="BM46" s="3"/>
      <c r="BN46" t="s">
        <v>852</v>
      </c>
      <c r="BO46" s="2" t="s">
        <v>853</v>
      </c>
      <c r="BP46" t="s">
        <v>854</v>
      </c>
      <c r="BQ46" s="1" t="s">
        <v>855</v>
      </c>
      <c r="BR46" t="str">
        <f t="shared" si="18"/>
        <v>Nail Health Skin Care Nail Repair Liquid Cleanser Onychomycosis Remover 3ml Nail Pen 3Ml</v>
      </c>
    </row>
    <row r="47" ht="50" customHeight="1" spans="1:70">
      <c r="A47" s="3" t="s">
        <v>856</v>
      </c>
      <c r="B47" t="s">
        <v>55</v>
      </c>
      <c r="C47" t="s">
        <v>56</v>
      </c>
      <c r="D47" t="s">
        <v>57</v>
      </c>
      <c r="E47"/>
      <c r="F47" t="str">
        <f t="shared" si="0"/>
        <v>WXX20250319-CCT250314006-Momihoom</v>
      </c>
      <c r="G47" t="str">
        <f t="shared" si="1"/>
        <v>WXX20250319-CCT250314006-Momihoom</v>
      </c>
      <c r="J47" t="str">
        <f t="shared" si="2"/>
        <v>Bee Firming Stick Light Line Care Lifting And Firming Arm Neck Facial 10g</v>
      </c>
      <c r="K47" t="s">
        <v>58</v>
      </c>
      <c r="L47" t="str">
        <f t="shared" si="3"/>
        <v>Momihoom Bee Firming Stick Light Line Care Lifting And Firming Arm Neck Facial 10g</v>
      </c>
      <c r="M47">
        <f t="shared" si="4"/>
        <v>82</v>
      </c>
      <c r="N47" t="s">
        <v>857</v>
      </c>
      <c r="O47" s="4" t="str">
        <f t="shared" si="5"/>
        <v>Bee Firming Stick Light Line Care Lifting And Firming Arm Neck Facial 10g&lt;br&gt;Features:&lt;br&gt;【Propolis Firming Eye Cream】: -- It was developed specifically for the delicate skin around the eyes. Helps reduce eye skin problems such as dark circles, puffiness, fine lines, wrinkles and crow's feet around the eyes, restoring a youthful and appearance.&lt;br&gt;【Smoothing Fine Lines】: -- Propolis Nourishing Firming Eye Cream,Replenishes the of the bottom of the skin, refreshing and moisturizing, firm and elastic skin, intensive moisturizing and locking water, improve wrinkles by tightening skin, and protects the bottom layer of the skin.&lt;br&gt;【-aging Eye Cream】: -- Helps reducing eye skin problems like dark circles, puffiness, fine lines, eye bags, wrinkles and feet around the eyes, restores a youthful and appearance.&lt;br&gt;【Reliving The Eye】: -- Infused with multiple nutrients to the skin bottom, moisturizing skin around the eyes, reliefing the eye fatigue, smoothing puffiness, ddark.&lt;br&gt;【Suitable for All Skin Types】: -- Gentle and effective -wrinkle and -ageing nourishing and repairing facial serum is suitable for all skin types, dehydrated or dry skin, dull skin, oily skin and ageing wrinkled skin.&lt;br&gt;Product Description:&lt;br&gt;What makes Propolis Nourishing Firming Eye Cream Special?&lt;br&gt;-Decreases the appearance of fine lines and wrinkles.&lt;br&gt;-Reduce Droopy Eyelid &amp; Dark Circles.&lt;br&gt;-Plumps up and smooths skin.&lt;br&gt;-Mositurizing and hydrating at the same.&lt;br&gt;Specification:&lt;br&gt;Net Content:30g&lt;br&gt;Shelf Life: 3 years&lt;br&gt;Package Included:&lt;br&gt;1pcs x Propolis Nourishing Firming Eye Cream&lt;br&gt;How to Use:&lt;br&gt;1.Clean Your Face. Evenly Apply Around the Eye then Gently Push out to the Left and Right.&lt;br&gt;2.Use the Finger to Massage from the Bottom to the Upper Eye. It Help to Tighten the Eye Skin. Be Careful of the Gentle .&lt;br&gt;3.Massage Until the Eye Cream is Fully Absorbed by the Skin.&lt;br&gt;Note:&lt;br&gt;Due to the Display and Light, Please Focus the Actual Product Received.&lt;br&gt;Due to Manual Measurement, Please Allow an Error of 1-2cm.&lt;br&gt;</v>
      </c>
      <c r="P47" s="4" t="str">
        <f t="shared" si="6"/>
        <v>Bee Firming Stick Light Line Care Lifting And Firming Arm Neck Facial 10g&lt;br&gt;Features:&lt;br&gt;【Propolis Firming Eye Cream】: -- It was developed specifically for the delicate skin around the eyes. Helps reduce eye skin problems such as dark circles, puffiness, fine lines, wrinkles and crow's feet around the eyes, restoring a youthful and appearance.&lt;br&gt;【Smoothing Fine Lines】: -- Propolis Nourishing Firming Eye Cream,Replenishes the of the bottom of the skin, refreshing and moisturizing, firm and elastic skin, intensive moisturizing and locking water, improve wrinkles by tightening skin, and protects the bottom layer of the skin.&lt;br&gt;【-aging Eye Cream】: -- Helps reducing eye skin problems like dark circles, puffiness, fine lines, eye bags, wrinkles and feet around the eyes, restores a youthful and appearance.&lt;br&gt;【Reliving The Eye】: -- Infused with multiple nutrients to the skin bottom, moisturizing skin around the eyes, reliefing the eye fatigue, smoothing puffiness, ddark.&lt;br&gt;【Suitable for All Skin Types】: -- Gentle and effective -wrinkle and -ageing nourishing and repairing facial serum is suitable for all skin types, dehydrated or dry skin, dull skin, oily skin and ageing wrinkled skin.&lt;br&gt;Product Description:&lt;br&gt;What makes Propolis Nourishing Firming Eye Cream Special?&lt;br&gt;-Decreases the appearance of fine lines and wrinkles.&lt;br&gt;-Reduce Droopy Eyelid &amp; Dark Circles.&lt;br&gt;-Plumps up and smooths skin.&lt;br&gt;-Mositurizing and hydrating at the same.&lt;br&gt;Specification:&lt;br&gt;Net Content:30g&lt;br&gt;Shelf Life: 3 years&lt;br&gt;Package Included:&lt;br&gt;1pcs x Propolis Nourishing Firming Eye Cream&lt;br&gt;How to Use:&lt;br&gt;1.Clean Your Face. Evenly Apply Around the Eye then Gently Push out to the Left and Right.&lt;br&gt;2.Use the Finger to Massage from the Bottom to the Upper Eye. It Help to Tighten the Eye Skin. Be Careful of the Gentle .&lt;br&gt;3.Massage Until the Eye Cream is Fully Absorbed by the Skin.&lt;br&gt;Note:&lt;br&gt;Due to the Display and Light, Please Focus the Actual Product Received.&lt;br&gt;Due to Manual Measurement, Please Allow an Error of 1-2cm.&lt;br&gt;</v>
      </c>
      <c r="Q47" s="4" t="str">
        <f t="shared" si="7"/>
        <v>Bee Firming Stick Light Line Care Lifting And Firming Arm Neck Facial 10g
Features:
【Propolis Firming Eye Cream】: -- It was developed specifically for the delicate skin around the eyes. Helps reduce eye skin problems such as dark circles, puffiness, fine lines, wrinkles and crow's feet around the eyes, restoring a youthful and appearance.
【Smoothing Fine Lines】: -- Propolis Nourishing Firming Eye Cream,Replenishes the of the bottom of the skin, refreshing and moisturizing, firm and elastic skin, intensive moisturizing and locking water, improve wrinkles by tightening skin, and protects the bottom layer of the skin.
【-aging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R47" s="4" t="str">
        <f t="shared" ref="R47:X47" si="62">REPLACE(Q47,1,FIND(CHAR(10),Q47),)</f>
        <v>Features:
【Propolis Firming Eye Cream】: -- It was developed specifically for the delicate skin around the eyes. Helps reduce eye skin problems such as dark circles, puffiness, fine lines, wrinkles and crow's feet around the eyes, restoring a youthful and appearance.
【Smoothing Fine Lines】: -- Propolis Nourishing Firming Eye Cream,Replenishes the of the bottom of the skin, refreshing and moisturizing, firm and elastic skin, intensive moisturizing and locking water, improve wrinkles by tightening skin, and protects the bottom layer of the skin.
【-aging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S47" s="5" t="str">
        <f t="shared" si="62"/>
        <v>【Propolis Firming Eye Cream】: -- It was developed specifically for the delicate skin around the eyes. Helps reduce eye skin problems such as dark circles, puffiness, fine lines, wrinkles and crow's feet around the eyes, restoring a youthful and appearance.
【Smoothing Fine Lines】: -- Propolis Nourishing Firming Eye Cream,Replenishes the of the bottom of the skin, refreshing and moisturizing, firm and elastic skin, intensive moisturizing and locking water, improve wrinkles by tightening skin, and protects the bottom layer of the skin.
【-aging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T47" s="5" t="str">
        <f t="shared" si="62"/>
        <v>【Smoothing Fine Lines】: -- Propolis Nourishing Firming Eye Cream,Replenishes the of the bottom of the skin, refreshing and moisturizing, firm and elastic skin, intensive moisturizing and locking water, improve wrinkles by tightening skin, and protects the bottom layer of the skin.
【-aging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U47" s="5" t="str">
        <f t="shared" si="62"/>
        <v>【-aging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V47" s="5" t="str">
        <f t="shared" si="62"/>
        <v>【Reliving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W47" s="5" t="str">
        <f t="shared" si="62"/>
        <v>【Suitable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X47" s="5" t="str">
        <f t="shared" si="62"/>
        <v>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Y47" s="4" t="str">
        <f t="shared" si="9"/>
        <v>Momihoom 【Service】 If you have any questions, please feel free to contact us and we will answer your questions as soon as possible.</v>
      </c>
      <c r="Z47" s="5" t="s">
        <v>60</v>
      </c>
      <c r="AA47" s="5" t="str">
        <f t="shared" si="10"/>
        <v>【Propolis Firming Eye Cream】: -- It was developed specifically for the delicate skin around the eyes. Helps reduce eye skin problems such as dark circles, puffiness, fine lines, wrinkles and crow's feet around the eyes, restoring a youthful and appearance.</v>
      </c>
      <c r="AB47" s="4" t="str">
        <f t="shared" si="11"/>
        <v>【Smoothing Fine Lines】: -- Propolis Nourishing Firming Eye Cream,Replenishes the of the bottom of the skin, refreshing and moisturizing, firm and elastic skin, intensive moisturizing and locking water, improve wrinkles by tightening skin, and protects the bottom layer of the skin.</v>
      </c>
      <c r="AC47" s="4" t="str">
        <f t="shared" si="12"/>
        <v>【-aging Eye Cream】: -- Helps reducing eye skin problems like dark circles, puffiness, fine lines, eye bags, wrinkles and feet around the eyes, restores a youthful and appearance.</v>
      </c>
      <c r="AD47" s="4" t="str">
        <f t="shared" si="13"/>
        <v>【Reliving The Eye】: -- Infused with multiple nutrients to the skin bottom, moisturizing skin around the eyes, reliefing the eye fatigue, smoothing puffiness, ddark.</v>
      </c>
      <c r="AE47" s="4" t="str">
        <f t="shared" si="14"/>
        <v>【Suitable for All Skin Types】: -- Gentle and effective -wrinkle and -ageing nourishing and repairing facial serum is suitable for all skin types, dehydrated or dry skin, dull skin, oily skin and ageing wrinkled skin.</v>
      </c>
      <c r="AF47" t="s">
        <v>161</v>
      </c>
      <c r="AG47" t="s">
        <v>142</v>
      </c>
      <c r="AH47" t="s">
        <v>63</v>
      </c>
      <c r="AJ47" t="s">
        <v>87</v>
      </c>
      <c r="AK47" t="s">
        <v>88</v>
      </c>
      <c r="AL47" t="s">
        <v>108</v>
      </c>
      <c r="AM47" t="s">
        <v>858</v>
      </c>
      <c r="AN47" s="7">
        <v>0.06</v>
      </c>
      <c r="AO47">
        <v>16.99</v>
      </c>
      <c r="AP47">
        <v>6.76</v>
      </c>
      <c r="AQ47">
        <v>6.99</v>
      </c>
      <c r="AR47" t="str">
        <f t="shared" si="15"/>
        <v>202502999000625431</v>
      </c>
      <c r="AU47" t="s">
        <v>68</v>
      </c>
      <c r="BA47" t="s">
        <v>859</v>
      </c>
      <c r="BB47" t="s">
        <v>860</v>
      </c>
      <c r="BC47" t="s">
        <v>861</v>
      </c>
      <c r="BD47" t="s">
        <v>862</v>
      </c>
      <c r="BE47" t="s">
        <v>863</v>
      </c>
      <c r="BF47" t="s">
        <v>864</v>
      </c>
      <c r="BG47" t="s">
        <v>865</v>
      </c>
      <c r="BH47" t="s">
        <v>866</v>
      </c>
      <c r="BI47" t="s">
        <v>867</v>
      </c>
      <c r="BJ47" t="s">
        <v>868</v>
      </c>
      <c r="BK47" t="str">
        <f t="shared" si="16"/>
        <v>http://108.174.59.131/MmpXRkZremNHeXUyNXo3aDRLTnNkUUFZQ3dta0VTcWtlT3pqRWJTblp0eDQwWjRFZGF4RjVWLzg0RDJ6L0psbUZpVU9iaFJaSUtzPQ.jpg@100</v>
      </c>
      <c r="BL47" s="3" t="s">
        <v>856</v>
      </c>
      <c r="BM47" s="3"/>
      <c r="BN47" t="s">
        <v>869</v>
      </c>
      <c r="BO47" s="2" t="s">
        <v>870</v>
      </c>
      <c r="BP47" t="s">
        <v>871</v>
      </c>
      <c r="BQ47" s="1" t="s">
        <v>872</v>
      </c>
      <c r="BR47" t="str">
        <f t="shared" si="18"/>
        <v>Bee Firming Stick Light Line Care Lifting And Firming Arm Neck Facial 10g Vitamin C Essence Stick 10G</v>
      </c>
    </row>
    <row r="48" ht="50" customHeight="1" spans="1:70">
      <c r="A48" s="3" t="s">
        <v>873</v>
      </c>
      <c r="B48" t="s">
        <v>55</v>
      </c>
      <c r="C48" t="s">
        <v>56</v>
      </c>
      <c r="D48" t="s">
        <v>57</v>
      </c>
      <c r="F48" t="str">
        <f t="shared" si="0"/>
        <v>WXX20250319-YMZ250314001-Momihoom</v>
      </c>
      <c r="G48" t="str">
        <f t="shared" si="1"/>
        <v>WXX20250319-YMZ250314001-Momihoom</v>
      </c>
      <c r="J48" t="str">
        <f t="shared" si="2"/>
        <v>Full Face Lifting Facial Mask For Skin Care Moisturizing And Firming 4PC 112ml</v>
      </c>
      <c r="K48" t="s">
        <v>58</v>
      </c>
      <c r="L48" t="str">
        <f t="shared" si="3"/>
        <v>Momihoom Full Face Lifting Facial Mask For Skin Care Moisturizing And Firming 4PC 112ml</v>
      </c>
      <c r="M48">
        <f t="shared" si="4"/>
        <v>87</v>
      </c>
      <c r="N48" t="s">
        <v>874</v>
      </c>
      <c r="O48" s="4" t="str">
        <f t="shared" si="5"/>
        <v>Full Face Lifting Facial Mask For Skin Care Moisturizing And Firming 4PC 112ml&lt;br&gt;Features:&lt;br&gt;1. Face Care: Our full-face lifting mask provides complete facial , ensuring your skin receives the nourishment it needs for a revitalized appearance.&lt;br&gt;2. Hydrate and Illuminate: Experience hydration with our mask, designed to moisturize the skin, leaving it dewy, , and glowing with health for a stunning look.&lt;br&gt;3. Firming Effect: The unique formulation works to tighten the skin, effectively reducing the appearance of fine lines and creating beautifully defined facial contours.&lt;br&gt;4. Enhance Your Beauty: Achieve beautiful, sculpted features as our mask helps to lift and firm, providing you with a youthful, complexion that enhances your natural beauty.&lt;br&gt;5. Easy Application: Designed for convenience, our full-face lifting mask is to use, making it an part of your routine for visible&lt;br&gt;Product Description:&lt;br&gt;4*facial mask&lt;br&gt;</v>
      </c>
      <c r="P48" s="4" t="str">
        <f t="shared" si="6"/>
        <v>Full Face Lifting Facial Mask For Skin Care Moisturizing And Firming 4PC 112ml&lt;br&gt;Features:&lt;br&gt;1. Face Care: Our full-face lifting mask provides complete facial , ensuring your skin receives the nourishment it needs for a revitalized appearance.&lt;br&gt;2. Hydrate and Illuminate: Experience hydration with our mask, designed to moisturize the skin, leaving it dewy, , and glowing with health for a stunning look.&lt;br&gt;3. Firming Effect: The unique formulation works to tighten the skin, effectively reducing the appearance of fine lines and creating beautifully defined facial contours.&lt;br&gt;4. Enhance Your Beauty: Achieve beautiful, sculpted features as our mask helps to lift and firm, providing you with a youthful, complexion that enhances your natural beauty.&lt;br&gt;5. Easy Application: Designed for convenience, our full-face lifting mask is to use, making it an part of your routine for visible&lt;br&gt;Product Description:&lt;br&gt;4*facial mask&lt;br&gt;</v>
      </c>
      <c r="Q48" s="4" t="str">
        <f t="shared" si="7"/>
        <v>Full Face Lifting Facial Mask For Skin Care Moisturizing And Firming 4PC 112ml
Features:
1. Face Care: Our full-face lifting mask provides complete facial , ensuring your skin receives the nourishment it needs for a revitalized appearance.
2. Hydrate and Illuminate: Experience hydration with our mask, designed to moisturize the skin, leaving it dewy, , and glowing with health for a stunning look.
3. Firming Effect: The unique formulation works to tighten the skin, effectively reducing the appearance of fine lines and creating beautifully defined facial contours.
4. Enhance Your Beauty: Achieve beautiful, sculpted features as our mask helps to lift and firm, providing you with a youthful, complexion that enhances your natural beauty.
5. Easy Application: Designed for convenience, our full-face lifting mask is to use, making it an part of your routine for visible
Product Description:
4*facial mask
</v>
      </c>
      <c r="R48" s="4" t="str">
        <f t="shared" ref="R48:X48" si="63">REPLACE(Q48,1,FIND(CHAR(10),Q48),)</f>
        <v>Features:
1. Face Care: Our full-face lifting mask provides complete facial , ensuring your skin receives the nourishment it needs for a revitalized appearance.
2. Hydrate and Illuminate: Experience hydration with our mask, designed to moisturize the skin, leaving it dewy, , and glowing with health for a stunning look.
3. Firming Effect: The unique formulation works to tighten the skin, effectively reducing the appearance of fine lines and creating beautifully defined facial contours.
4. Enhance Your Beauty: Achieve beautiful, sculpted features as our mask helps to lift and firm, providing you with a youthful, complexion that enhances your natural beauty.
5. Easy Application: Designed for convenience, our full-face lifting mask is to use, making it an part of your routine for visible
Product Description:
4*facial mask
</v>
      </c>
      <c r="S48" s="5" t="str">
        <f t="shared" si="63"/>
        <v>1. Face Care: Our full-face lifting mask provides complete facial , ensuring your skin receives the nourishment it needs for a revitalized appearance.
2. Hydrate and Illuminate: Experience hydration with our mask, designed to moisturize the skin, leaving it dewy, , and glowing with health for a stunning look.
3. Firming Effect: The unique formulation works to tighten the skin, effectively reducing the appearance of fine lines and creating beautifully defined facial contours.
4. Enhance Your Beauty: Achieve beautiful, sculpted features as our mask helps to lift and firm, providing you with a youthful, complexion that enhances your natural beauty.
5. Easy Application: Designed for convenience, our full-face lifting mask is to use, making it an part of your routine for visible
Product Description:
4*facial mask
</v>
      </c>
      <c r="T48" s="5" t="str">
        <f t="shared" si="63"/>
        <v>2. Hydrate and Illuminate: Experience hydration with our mask, designed to moisturize the skin, leaving it dewy, , and glowing with health for a stunning look.
3. Firming Effect: The unique formulation works to tighten the skin, effectively reducing the appearance of fine lines and creating beautifully defined facial contours.
4. Enhance Your Beauty: Achieve beautiful, sculpted features as our mask helps to lift and firm, providing you with a youthful, complexion that enhances your natural beauty.
5. Easy Application: Designed for convenience, our full-face lifting mask is to use, making it an part of your routine for visible
Product Description:
4*facial mask
</v>
      </c>
      <c r="U48" s="5" t="str">
        <f t="shared" si="63"/>
        <v>3. Firming Effect: The unique formulation works to tighten the skin, effectively reducing the appearance of fine lines and creating beautifully defined facial contours.
4. Enhance Your Beauty: Achieve beautiful, sculpted features as our mask helps to lift and firm, providing you with a youthful, complexion that enhances your natural beauty.
5. Easy Application: Designed for convenience, our full-face lifting mask is to use, making it an part of your routine for visible
Product Description:
4*facial mask
</v>
      </c>
      <c r="V48" s="5" t="str">
        <f t="shared" si="63"/>
        <v>4. Enhance Your Beauty: Achieve beautiful, sculpted features as our mask helps to lift and firm, providing you with a youthful, complexion that enhances your natural beauty.
5. Easy Application: Designed for convenience, our full-face lifting mask is to use, making it an part of your routine for visible
Product Description:
4*facial mask
</v>
      </c>
      <c r="W48" s="5" t="str">
        <f t="shared" si="63"/>
        <v>5. Easy Application: Designed for convenience, our full-face lifting mask is to use, making it an part of your routine for visible
Product Description:
4*facial mask
</v>
      </c>
      <c r="X48" s="5" t="str">
        <f t="shared" si="63"/>
        <v>Product Description:
4*facial mask
</v>
      </c>
      <c r="Y48" s="4" t="str">
        <f t="shared" si="9"/>
        <v>Momihoom 【Service】 If you have any questions, please feel free to contact us and we will answer your questions as soon as possible.</v>
      </c>
      <c r="Z48" s="5" t="s">
        <v>60</v>
      </c>
      <c r="AA48" s="5" t="str">
        <f t="shared" si="10"/>
        <v>1. Face Care: Our full-face lifting mask provides complete facial , ensuring your skin receives the nourishment it needs for a revitalized appearance.</v>
      </c>
      <c r="AB48" s="4" t="str">
        <f t="shared" si="11"/>
        <v>2. Hydrate and Illuminate: Experience hydration with our mask, designed to moisturize the skin, leaving it dewy, , and glowing with health for a stunning look.</v>
      </c>
      <c r="AC48" s="4" t="str">
        <f t="shared" si="12"/>
        <v>3. Firming Effect: The unique formulation works to tighten the skin, effectively reducing the appearance of fine lines and creating beautifully defined facial contours.</v>
      </c>
      <c r="AD48" s="4" t="str">
        <f t="shared" si="13"/>
        <v>4. Enhance Your Beauty: Achieve beautiful, sculpted features as our mask helps to lift and firm, providing you with a youthful, complexion that enhances your natural beauty.</v>
      </c>
      <c r="AE48" s="4" t="str">
        <f t="shared" si="14"/>
        <v>5. Easy Application: Designed for convenience, our full-face lifting mask is to use, making it an part of your routine for visible</v>
      </c>
      <c r="AF48" t="s">
        <v>875</v>
      </c>
      <c r="AG48" t="s">
        <v>178</v>
      </c>
      <c r="AH48" t="s">
        <v>63</v>
      </c>
      <c r="AJ48" t="s">
        <v>87</v>
      </c>
      <c r="AK48" t="s">
        <v>88</v>
      </c>
      <c r="AL48" t="s">
        <v>876</v>
      </c>
      <c r="AM48" t="s">
        <v>877</v>
      </c>
      <c r="AN48" s="7">
        <v>0.66</v>
      </c>
      <c r="AO48">
        <v>29.99</v>
      </c>
      <c r="AP48">
        <v>12.17</v>
      </c>
      <c r="AQ48">
        <v>11.99</v>
      </c>
      <c r="AR48" t="str">
        <f t="shared" si="15"/>
        <v>202502999000625433</v>
      </c>
      <c r="AU48" t="s">
        <v>68</v>
      </c>
      <c r="BA48" t="s">
        <v>878</v>
      </c>
      <c r="BB48" t="s">
        <v>879</v>
      </c>
      <c r="BC48" t="s">
        <v>880</v>
      </c>
      <c r="BD48" t="s">
        <v>881</v>
      </c>
      <c r="BE48" t="s">
        <v>882</v>
      </c>
      <c r="BF48" t="s">
        <v>883</v>
      </c>
      <c r="BG48" t="s">
        <v>884</v>
      </c>
      <c r="BH48" t="s">
        <v>885</v>
      </c>
      <c r="BI48" t="s">
        <v>886</v>
      </c>
      <c r="BJ48" t="s">
        <v>887</v>
      </c>
      <c r="BK48" t="str">
        <f t="shared" si="16"/>
        <v>http://108.174.59.131/aDFHN3BZM0lSekRyZU5zb3Q4bkE3K3VUWnY5Ui9zbU5SSGh0N2FsRFBpUWVDNXJ5TWt0Y1lHdFZQWVZXWE5ObzU2MlJ4WjZQdFZRPQ.jpg@100</v>
      </c>
      <c r="BL48" s="3" t="s">
        <v>873</v>
      </c>
      <c r="BM48" s="3"/>
      <c r="BN48" t="s">
        <v>888</v>
      </c>
      <c r="BO48" s="2" t="s">
        <v>889</v>
      </c>
      <c r="BP48" t="s">
        <v>890</v>
      </c>
      <c r="BQ48" s="1" t="s">
        <v>891</v>
      </c>
      <c r="BR48" t="str">
        <f t="shared" si="18"/>
        <v>Full Face Lifting Facial Mask For Skin Care Moisturizing And Firming 4PC 112ml Full Face Mask 112Ml</v>
      </c>
    </row>
    <row r="49" ht="50" customHeight="1" spans="1:70">
      <c r="A49" s="3" t="s">
        <v>892</v>
      </c>
      <c r="B49" t="s">
        <v>55</v>
      </c>
      <c r="C49" t="s">
        <v>56</v>
      </c>
      <c r="D49" t="s">
        <v>57</v>
      </c>
      <c r="E49"/>
      <c r="F49" t="str">
        <f t="shared" si="0"/>
        <v>WXX20250319-CCT250314005-Momihoom</v>
      </c>
      <c r="G49" t="str">
        <f t="shared" si="1"/>
        <v>WXX20250319-CCT250314005-Momihoom</v>
      </c>
      <c r="J49" t="str">
        <f t="shared" si="2"/>
        <v>Aging And Repairing Face Cream With Light Lines Lifting And Tightening Wrinkle And Reducing Face Cream 90g</v>
      </c>
      <c r="K49" t="s">
        <v>58</v>
      </c>
      <c r="L49" t="str">
        <f t="shared" si="3"/>
        <v>Momihoom Aging And Repairing Face Cream With Light Lines Lifting And Tightening Wrinkle And Reducing Face Cream 90g</v>
      </c>
      <c r="M49">
        <f t="shared" si="4"/>
        <v>115</v>
      </c>
      <c r="N49" t="s">
        <v>893</v>
      </c>
      <c r="O49" s="4" t="str">
        <f t="shared" si="5"/>
        <v>Aging And Repairing Face Cream With Light Lines Lifting And Tightening Wrinkle And Reducing Face Cream 90g&lt;br&gt;Features:&lt;br&gt;It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90g&lt;br&gt;Including: 1 * face cream&lt;br&gt;</v>
      </c>
      <c r="P49" s="4" t="str">
        <f t="shared" si="6"/>
        <v>Aging And Repairing Face Cream With Light Lines Lifting And Tightening Wrinkle And Reducing Face Cream 90g&lt;br&gt;Features:&lt;br&gt;It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90g&lt;br&gt;Including: 1 * face cream&lt;br&gt;</v>
      </c>
      <c r="Q49" s="4" t="str">
        <f t="shared" si="7"/>
        <v>Aging And Repairing Face Cream With Light Lines Lifting And Tightening Wrinkle And Reducing Face Cream 90g
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90g
Including: 1 * face cream
</v>
      </c>
      <c r="R49" s="4" t="str">
        <f t="shared" ref="R49:X49" si="64">REPLACE(Q49,1,FIND(CHAR(10),Q49),)</f>
        <v>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90g
Including: 1 * face cream
</v>
      </c>
      <c r="S49" s="5" t="str">
        <f t="shared" si="64"/>
        <v>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90g
Including: 1 * face cream
</v>
      </c>
      <c r="T49" s="5" t="str">
        <f t="shared" si="64"/>
        <v>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90g
Including: 1 * face cream
</v>
      </c>
      <c r="U49" s="5" t="str">
        <f t="shared" si="64"/>
        <v>Using natural ingredients, gentle and friendly, suitable for various types.
This face cream is light and easy to push away without too much burden.
Help repair damage and enhance barrier function.
Product Description:
Product name: face cream
Net content: 90g
Including: 1 * face cream
</v>
      </c>
      <c r="V49" s="5" t="str">
        <f t="shared" si="64"/>
        <v>This face cream is light and easy to push away without too much burden.
Help repair damage and enhance barrier function.
Product Description:
Product name: face cream
Net content: 90g
Including: 1 * face cream
</v>
      </c>
      <c r="W49" s="5" t="str">
        <f t="shared" si="64"/>
        <v>Help repair damage and enhance barrier function.
Product Description:
Product name: face cream
Net content: 90g
Including: 1 * face cream
</v>
      </c>
      <c r="X49" s="5" t="str">
        <f t="shared" si="64"/>
        <v>Product Description:
Product name: face cream
Net content: 90g
Including: 1 * face cream
</v>
      </c>
      <c r="Y49" s="4" t="str">
        <f t="shared" si="9"/>
        <v>Momihoom 【Service】 If you have any questions, please feel free to contact us and we will answer your questions as soon as possible.</v>
      </c>
      <c r="Z49" s="5" t="s">
        <v>60</v>
      </c>
      <c r="AA49" s="5" t="str">
        <f t="shared" si="10"/>
        <v>It has excellent moisturizing ability, providing long-lasting nutrition and maintenance for the skin.</v>
      </c>
      <c r="AB49" s="4" t="str">
        <f t="shared" si="11"/>
        <v>Effectively enhance elasticity, reduce the appearance of wrinkles, and make the skin smoother and more delicate.</v>
      </c>
      <c r="AC49" s="4" t="str">
        <f t="shared" si="12"/>
        <v>Using natural ingredients, gentle and friendly, suitable for various types.</v>
      </c>
      <c r="AD49" s="4" t="str">
        <f t="shared" si="13"/>
        <v>This face cream is light and easy to push away without too much burden.</v>
      </c>
      <c r="AE49" s="4" t="str">
        <f t="shared" si="14"/>
        <v>Help repair damage and enhance barrier function.</v>
      </c>
      <c r="AF49" t="s">
        <v>107</v>
      </c>
      <c r="AG49" t="s">
        <v>142</v>
      </c>
      <c r="AH49" t="s">
        <v>63</v>
      </c>
      <c r="AJ49" t="s">
        <v>87</v>
      </c>
      <c r="AK49" t="s">
        <v>88</v>
      </c>
      <c r="AL49" t="s">
        <v>143</v>
      </c>
      <c r="AM49" t="s">
        <v>894</v>
      </c>
      <c r="AN49" s="7">
        <v>0.35</v>
      </c>
      <c r="AO49">
        <v>19.99</v>
      </c>
      <c r="AP49">
        <v>8.03</v>
      </c>
      <c r="AQ49">
        <v>7.99</v>
      </c>
      <c r="AR49" t="str">
        <f t="shared" si="15"/>
        <v>202502999000625432</v>
      </c>
      <c r="AU49" t="s">
        <v>68</v>
      </c>
      <c r="BA49" t="s">
        <v>895</v>
      </c>
      <c r="BB49" t="s">
        <v>896</v>
      </c>
      <c r="BC49" t="s">
        <v>897</v>
      </c>
      <c r="BD49" t="s">
        <v>898</v>
      </c>
      <c r="BE49" t="s">
        <v>899</v>
      </c>
      <c r="BF49" t="s">
        <v>900</v>
      </c>
      <c r="BG49" t="s">
        <v>901</v>
      </c>
      <c r="BH49" t="s">
        <v>902</v>
      </c>
      <c r="BI49" t="s">
        <v>903</v>
      </c>
      <c r="BJ49" t="s">
        <v>904</v>
      </c>
      <c r="BK49" t="str">
        <f t="shared" si="16"/>
        <v>http://108.174.59.131/ZGkwUHJES2l6SDB1WWtINm9OWXM1QzVjWU9BUjA3WUVMdzJNdFdUR3NwZEY1RkV2eDZmb3dlUUZVVXpUdlZQQW9hTjlOSkQ1RGN3PQ.jpg@100</v>
      </c>
      <c r="BL49" s="3" t="s">
        <v>892</v>
      </c>
      <c r="BM49" s="3"/>
      <c r="BN49" t="s">
        <v>905</v>
      </c>
      <c r="BO49" s="2" t="s">
        <v>906</v>
      </c>
      <c r="BP49" t="s">
        <v>907</v>
      </c>
      <c r="BQ49" s="1" t="s">
        <v>908</v>
      </c>
      <c r="BR49" t="str">
        <f t="shared" si="18"/>
        <v>Aging And Repairing Face Cream With Light Lines Lifting And Tightening Wrinkle And Reducing Face Cream 90g Anti-Aging Repair Cream 90G</v>
      </c>
    </row>
    <row r="50" ht="50" customHeight="1" spans="1:70">
      <c r="A50" s="3" t="s">
        <v>909</v>
      </c>
      <c r="B50" t="s">
        <v>55</v>
      </c>
      <c r="C50" t="s">
        <v>56</v>
      </c>
      <c r="D50" t="s">
        <v>57</v>
      </c>
      <c r="E50"/>
      <c r="F50" t="str">
        <f t="shared" si="0"/>
        <v>WXX20250319-CCT250314004-Momihoom</v>
      </c>
      <c r="G50" t="str">
        <f t="shared" si="1"/>
        <v>WXX20250319-CCT250314004-Momihoom</v>
      </c>
      <c r="J50" t="str">
        <f t="shared" si="2"/>
        <v>Aloe Extract Hair Oil Nourishes Hair And Promotes Scalp Health Suitable For All Hair Types To Hair Vitality 14ml</v>
      </c>
      <c r="K50" t="s">
        <v>58</v>
      </c>
      <c r="L50" t="str">
        <f t="shared" si="3"/>
        <v>Momihoom Aloe Extract Hair Oil Nourishes Hair And Promotes Scalp Health Suitable For All Hair Types To Hair Vitality 14ml</v>
      </c>
      <c r="M50">
        <f t="shared" si="4"/>
        <v>121</v>
      </c>
      <c r="N50" t="s">
        <v>910</v>
      </c>
      <c r="O50" s="4" t="str">
        <f t="shared" si="5"/>
        <v>Aloe Extract Hair Oil Nourishes Hair And Promotes Scalp Health Suitable For All Hair Types To Hair Vitality 14ml&lt;br&gt;Features:&lt;br&gt;??Natural Herbal Ingredients: This Nourishing Ginger Spray combines natural ingredients such as ginger oil to make your hair look shiny and thick. Ginger spray is a gentle product but makes amazing results.&lt;br&gt;?? Provides full nutrition for hair , making the hair , lustrous, soft.&lt;br&gt;??Safe &amp; : Our Hair Nourishing Spray is a gentle product made from a variety of botanical extracts that is safe and non-irritating to the scalp and provides the nutrients your hair needs to .&lt;br&gt;??Easy To Use: the nozzle at the part with sparse hair, spray it several times, and then massage it evenly comes with massage comb it evenly with your hands for 2-3 minutes.&lt;br&gt;??Solve the Problem of Hair Loss: It is suitable for men and women as well as those who are experiencing hair loss. spray helps hair follicles fight hair loss at the source, reducing the troubles of shifting and balding.&lt;br&gt;Product Description:&lt;br&gt;1*conditioner&lt;br&gt;</v>
      </c>
      <c r="P50" s="4" t="str">
        <f t="shared" si="6"/>
        <v>Aloe Extract Hair Oil Nourishes Hair And Promotes Scalp Health Suitable For All Hair Types To Hair Vitality 14ml&lt;br&gt;Features:&lt;br&gt;??Natural Herbal Ingredients: This Nourishing Ginger Spray combines natural ingredients such as ginger oil to make your hair look shiny and thick. Ginger spray is a gentle product but makes amazing results.&lt;br&gt;?? Provides full nutrition for hair , making the hair , lustrous, soft.&lt;br&gt;??Safe &amp; : Our Hair Nourishing Spray is a gentle product made from a variety of botanical extracts that is safe and non-irritating to the scalp and provides the nutrients your hair needs to .&lt;br&gt;??Easy To Use: the nozzle at the part with sparse hair, spray it several times, and then massage it evenly comes with massage comb it evenly with your hands for 2-3 minutes.&lt;br&gt;??Solve the Problem of Hair Loss: It is suitable for men and women as well as those who are experiencing hair loss. spray helps hair follicles fight hair loss at the source, reducing the troubles of shifting and balding.&lt;br&gt;Product Description:&lt;br&gt;1*conditioner&lt;br&gt;</v>
      </c>
      <c r="Q50" s="4" t="str">
        <f t="shared" si="7"/>
        <v>Aloe Extract Hair Oil Nourishes Hair And Promotes Scalp Health Suitable For All Hair Types To Hair Vitality 14ml
Features:
??Natural Herbal Ingredients: This Nourishing Ginger Spray combines natural ingredients such as ginger oil to make your hair look shiny and thick. Ginger spray is a gentle product but makes amazing results.
?? Provides full nutrition for hair , making the hair , lustrous, soft.
??Safe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R50" s="4" t="str">
        <f t="shared" ref="R50:X50" si="65">REPLACE(Q50,1,FIND(CHAR(10),Q50),)</f>
        <v>Features:
??Natural Herbal Ingredients: This Nourishing Ginger Spray combines natural ingredients such as ginger oil to make your hair look shiny and thick. Ginger spray is a gentle product but makes amazing results.
?? Provides full nutrition for hair , making the hair , lustrous, soft.
??Safe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S50" s="5" t="str">
        <f t="shared" si="65"/>
        <v>??Natural Herbal Ingredients: This Nourishing Ginger Spray combines natural ingredients such as ginger oil to make your hair look shiny and thick. Ginger spray is a gentle product but makes amazing results.
?? Provides full nutrition for hair , making the hair , lustrous, soft.
??Safe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T50" s="5" t="str">
        <f t="shared" si="65"/>
        <v>?? Provides full nutrition for hair , making the hair , lustrous, soft.
??Safe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U50" s="5" t="str">
        <f t="shared" si="65"/>
        <v>??Safe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V50" s="5" t="str">
        <f t="shared" si="65"/>
        <v>??Easy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W50" s="5" t="str">
        <f t="shared" si="65"/>
        <v>??Solve the Problem of Hair Loss: It is suitable for men and women as well as those who are experiencing hair loss. spray helps hair follicles fight hair loss at the source, reducing the troubles of shifting and balding.
Product Description:
1*conditioner
</v>
      </c>
      <c r="X50" s="5" t="str">
        <f t="shared" si="65"/>
        <v>Product Description:
1*conditioner
</v>
      </c>
      <c r="Y50" s="4" t="str">
        <f t="shared" si="9"/>
        <v>Momihoom 【Service】 If you have any questions, please feel free to contact us and we will answer your questions as soon as possible.</v>
      </c>
      <c r="Z50" s="5" t="s">
        <v>60</v>
      </c>
      <c r="AA50" s="5" t="str">
        <f t="shared" si="10"/>
        <v>??Natural Herbal Ingredients: This Nourishing Ginger Spray combines natural ingredients such as ginger oil to make your hair look shiny and thick. Ginger spray is a gentle product but makes amazing results.</v>
      </c>
      <c r="AB50" s="4" t="str">
        <f t="shared" si="11"/>
        <v>?? Provides full nutrition for hair , making the hair , lustrous, soft.</v>
      </c>
      <c r="AC50" s="4" t="str">
        <f t="shared" si="12"/>
        <v>??Safe &amp; : Our Hair Nourishing Spray is a gentle product made from a variety of botanical extracts that is safe and non-irritating to the scalp and provides the nutrients your hair needs to .</v>
      </c>
      <c r="AD50" s="4" t="str">
        <f t="shared" si="13"/>
        <v>??Easy To Use: the nozzle at the part with sparse hair, spray it several times, and then massage it evenly comes with massage comb it evenly with your hands for 2-3 minutes.</v>
      </c>
      <c r="AE50" s="4" t="str">
        <f t="shared" si="14"/>
        <v>??Solve the Problem of Hair Loss: It is suitable for men and women as well as those who are experiencing hair loss. spray helps hair follicles fight hair loss at the source, reducing the troubles of shifting and balding.</v>
      </c>
      <c r="AF50" t="s">
        <v>911</v>
      </c>
      <c r="AG50" t="s">
        <v>142</v>
      </c>
      <c r="AH50" t="s">
        <v>63</v>
      </c>
      <c r="AJ50" t="s">
        <v>87</v>
      </c>
      <c r="AK50" t="s">
        <v>88</v>
      </c>
      <c r="AL50" t="s">
        <v>143</v>
      </c>
      <c r="AM50" t="s">
        <v>912</v>
      </c>
      <c r="AN50" s="7">
        <v>0.21</v>
      </c>
      <c r="AO50">
        <v>17.99</v>
      </c>
      <c r="AP50">
        <v>7.14</v>
      </c>
      <c r="AQ50">
        <v>6.99</v>
      </c>
      <c r="AR50" t="str">
        <f t="shared" si="15"/>
        <v>202502999000625431</v>
      </c>
      <c r="AU50" t="s">
        <v>68</v>
      </c>
      <c r="BA50" t="s">
        <v>913</v>
      </c>
      <c r="BB50" t="s">
        <v>914</v>
      </c>
      <c r="BC50" t="s">
        <v>915</v>
      </c>
      <c r="BD50" t="s">
        <v>916</v>
      </c>
      <c r="BE50" t="s">
        <v>917</v>
      </c>
      <c r="BF50" t="s">
        <v>918</v>
      </c>
      <c r="BG50" t="s">
        <v>919</v>
      </c>
      <c r="BH50" t="s">
        <v>920</v>
      </c>
      <c r="BI50" t="s">
        <v>921</v>
      </c>
      <c r="BJ50" t="s">
        <v>922</v>
      </c>
      <c r="BK50" t="str">
        <f t="shared" si="16"/>
        <v>http://108.174.59.131/NXZCWG9iS3FKOXJUNEpQbXAxR2x0YkVXaUpaaDQ2SGJsbGdSdW5hMlJzSVNWeWYxclFMenNkVml5TGVtSmNqd1RQdy9ZMmRtRExvPQ.jpg@100</v>
      </c>
      <c r="BL50" s="3" t="s">
        <v>909</v>
      </c>
      <c r="BM50" s="3"/>
      <c r="BN50" t="s">
        <v>923</v>
      </c>
      <c r="BO50" s="2" t="s">
        <v>924</v>
      </c>
      <c r="BP50" t="s">
        <v>925</v>
      </c>
      <c r="BQ50" s="1" t="s">
        <v>926</v>
      </c>
      <c r="BR50" t="str">
        <f t="shared" si="18"/>
        <v>Aloe Extract Hair Oil Nourishes Hair And Promotes Scalp Health Suitable For All Hair Types To Hair Vitality 14ml Hair Essence 2Ml*7Pcs</v>
      </c>
    </row>
    <row r="51" ht="50" customHeight="1" spans="1:70">
      <c r="A51" s="3" t="s">
        <v>927</v>
      </c>
      <c r="B51" t="s">
        <v>55</v>
      </c>
      <c r="C51" t="s">
        <v>56</v>
      </c>
      <c r="D51" t="s">
        <v>57</v>
      </c>
      <c r="F51" t="str">
        <f t="shared" si="0"/>
        <v>WXX20250319-CCT250314003-Momihoom</v>
      </c>
      <c r="G51" t="str">
        <f t="shared" si="1"/>
        <v>WXX20250319-CCT250314003-Momihoom</v>
      </c>
      <c r="J51" t="str">
        <f t="shared" si="2"/>
        <v>Chinese Yam Moisturizing Face Cream Chinese Yam Moisturizing Soothing Moisturizing Cream Conditioner Cream Relieve Skin Condition Chinese Yam 50G</v>
      </c>
      <c r="K51" t="s">
        <v>58</v>
      </c>
      <c r="L51" t="str">
        <f t="shared" si="3"/>
        <v>Momihoom Chinese Yam Moisturizing Face Cream Chinese Yam Moisturizing Soothing Moisturizing Cream Conditioner Cream Relieve Skin Condition Chinese Yam 50G</v>
      </c>
      <c r="M51">
        <f t="shared" si="4"/>
        <v>154</v>
      </c>
      <c r="N51" t="s">
        <v>928</v>
      </c>
      <c r="O51" s="4" t="str">
        <f t="shared" si="5"/>
        <v>Chinese Yam Moisturizing Face Cream Chinese Yam Moisturizing Soothing Moisturizing Cream Conditioner Cream Relieve Skin Condition Chinese Yam 50G&lt;br&gt;Features:&lt;br&gt;[Women's Yam Cream] This cream is specially formulated to repair the skin barrier, leaving . It corrects your face and boosts your complexion and provides long-lasting hydration. it into your night-time routine as a nourishing cream to help you drift off into a peaceful sleep.&lt;br&gt;[Natural and ] Our women's yam cream is made with natural plant extracts and is safe to use the body. It helps maintain a balanced body and can improve overall circulation, benefiting your entire system.&lt;br&gt;[Hydrates and Moisturizes] Our Yam Cream draws in to increase skin's content, plumping and improving its overall appearance. It absorbs quickly, is non-greasy, non-, and won't clog pores.&lt;br&gt;[Multiple Uses in One Bottle] Not can our facial moisturizer be used the face, but also the body, neck, arms, back, and legs. It is suitable for all-day use and gentle all skin types.&lt;br&gt;[Versatile Application] Apply 1-2 times daily, using 1/8 to 1/2 teaspoon of cream each time, any body part. Discover the versatility of yam cream and it into your routine for a natural, .&lt;br&gt;Product Description:&lt;br&gt;1*Moisturising Serum&lt;br&gt;Net Content 50g&lt;br&gt;</v>
      </c>
      <c r="P51" s="4" t="str">
        <f t="shared" si="6"/>
        <v>Chinese Yam Moisturizing Face Cream Chinese Yam Moisturizing Soothing Moisturizing Cream Conditioner Cream Relieve Skin Condition Chinese Yam 50G&lt;br&gt;Features:&lt;br&gt;[Women's Yam Cream] This cream is specially formulated to repair the skin barrier, leaving . It corrects your face and boosts your complexion and provides long-lasting hydration. it into your night-time routine as a nourishing cream to help you drift off into a peaceful sleep.&lt;br&gt;[Natural and ] Our women's yam cream is made with natural plant extracts and is safe to use the body. It helps maintain a balanced body and can improve overall circulation, benefiting your entire system.&lt;br&gt;[Hydrates and Moisturizes] Our Yam Cream draws in to increase skin's content, plumping and improving its overall appearance. It absorbs quickly, is non-greasy, non-, and won't clog pores.&lt;br&gt;[Multiple Uses in One Bottle] Not can our facial moisturizer be used the face, but also the body, neck, arms, back, and legs. It is suitable for all-day use and gentle all skin types.&lt;br&gt;[Versatile Application] Apply 1-2 times daily, using 1/8 to 1/2 teaspoon of cream each time, any body part. Discover the versatility of yam cream and it into your routine for a natural, .&lt;br&gt;Product Description:&lt;br&gt;1*Moisturising Serum&lt;br&gt;Net Content 50g&lt;br&gt;</v>
      </c>
      <c r="Q51" s="4" t="str">
        <f t="shared" si="7"/>
        <v>Chinese Yam Moisturizing Face Cream Chinese Yam Moisturizing Soothing Moisturizing Cream Conditioner Cream Relieve Skin Condition Chinese Yam 50G
Features:
[Women's Yam Cream] This cream is specially formulated to repair the skin barrier, leaving . It corrects your face and boosts your complexion and provides long-lasting hydration. it into your night-time routine as a nourishing cream to help you drift off into a peaceful sleep.
[Natural and ] Our women's yam cream is made with natural plant extracts and is safe to use the body. It helps maintain a balanced body and can improve overall circulation, benefiting your entire system.
[Hydrates and Moisturizes] Our Yam Cream draws in to increase skin's content, plumping and improving its overall appearance. It absorbs quickly, is non-greasy, non-, and won't clog pores.
[Multiple Uses in One Bottle] Not can our facial moisturizer be used the face, but also the body, neck, arms, back, and legs. It is suitable for all-day use and gentle all skin types.
[Versatile Application] Apply 1-2 times daily, using 1/8 to 1/2 teaspoon of cream each time, any body part. Discover the versatility of yam cream and it into your routine for a natural, .
Product Description:
1*Moisturising Serum
Net Content 50g
</v>
      </c>
      <c r="R51" s="4" t="str">
        <f t="shared" ref="R51:X51" si="66">REPLACE(Q51,1,FIND(CHAR(10),Q51),)</f>
        <v>Features:
[Women's Yam Cream] This cream is specially formulated to repair the skin barrier, leaving . It corrects your face and boosts your complexion and provides long-lasting hydration. it into your night-time routine as a nourishing cream to help you drift off into a peaceful sleep.
[Natural and ] Our women's yam cream is made with natural plant extracts and is safe to use the body. It helps maintain a balanced body and can improve overall circulation, benefiting your entire system.
[Hydrates and Moisturizes] Our Yam Cream draws in to increase skin's content, plumping and improving its overall appearance. It absorbs quickly, is non-greasy, non-, and won't clog pores.
[Multiple Uses in One Bottle] Not can our facial moisturizer be used the face, but also the body, neck, arms, back, and legs. It is suitable for all-day use and gentle all skin types.
[Versatile Application] Apply 1-2 times daily, using 1/8 to 1/2 teaspoon of cream each time, any body part. Discover the versatility of yam cream and it into your routine for a natural, .
Product Description:
1*Moisturising Serum
Net Content 50g
</v>
      </c>
      <c r="S51" s="5" t="str">
        <f t="shared" si="66"/>
        <v>[Women's Yam Cream] This cream is specially formulated to repair the skin barrier, leaving . It corrects your face and boosts your complexion and provides long-lasting hydration. it into your night-time routine as a nourishing cream to help you drift off into a peaceful sleep.
[Natural and ] Our women's yam cream is made with natural plant extracts and is safe to use the body. It helps maintain a balanced body and can improve overall circulation, benefiting your entire system.
[Hydrates and Moisturizes] Our Yam Cream draws in to increase skin's content, plumping and improving its overall appearance. It absorbs quickly, is non-greasy, non-, and won't clog pores.
[Multiple Uses in One Bottle] Not can our facial moisturizer be used the face, but also the body, neck, arms, back, and legs. It is suitable for all-day use and gentle all skin types.
[Versatile Application] Apply 1-2 times daily, using 1/8 to 1/2 teaspoon of cream each time, any body part. Discover the versatility of yam cream and it into your routine for a natural, .
Product Description:
1*Moisturising Serum
Net Content 50g
</v>
      </c>
      <c r="T51" s="5" t="str">
        <f t="shared" si="66"/>
        <v>[Natural and ] Our women's yam cream is made with natural plant extracts and is safe to use the body. It helps maintain a balanced body and can improve overall circulation, benefiting your entire system.
[Hydrates and Moisturizes] Our Yam Cream draws in to increase skin's content, plumping and improving its overall appearance. It absorbs quickly, is non-greasy, non-, and won't clog pores.
[Multiple Uses in One Bottle] Not can our facial moisturizer be used the face, but also the body, neck, arms, back, and legs. It is suitable for all-day use and gentle all skin types.
[Versatile Application] Apply 1-2 times daily, using 1/8 to 1/2 teaspoon of cream each time, any body part. Discover the versatility of yam cream and it into your routine for a natural, .
Product Description:
1*Moisturising Serum
Net Content 50g
</v>
      </c>
      <c r="U51" s="5" t="str">
        <f t="shared" si="66"/>
        <v>[Hydrates and Moisturizes] Our Yam Cream draws in to increase skin's content, plumping and improving its overall appearance. It absorbs quickly, is non-greasy, non-, and won't clog pores.
[Multiple Uses in One Bottle] Not can our facial moisturizer be used the face, but also the body, neck, arms, back, and legs. It is suitable for all-day use and gentle all skin types.
[Versatile Application] Apply 1-2 times daily, using 1/8 to 1/2 teaspoon of cream each time, any body part. Discover the versatility of yam cream and it into your routine for a natural, .
Product Description:
1*Moisturising Serum
Net Content 50g
</v>
      </c>
      <c r="V51" s="5" t="str">
        <f t="shared" si="66"/>
        <v>[Multiple Uses in One Bottle] Not can our facial moisturizer be used the face, but also the body, neck, arms, back, and legs. It is suitable for all-day use and gentle all skin types.
[Versatile Application] Apply 1-2 times daily, using 1/8 to 1/2 teaspoon of cream each time, any body part. Discover the versatility of yam cream and it into your routine for a natural, .
Product Description:
1*Moisturising Serum
Net Content 50g
</v>
      </c>
      <c r="W51" s="5" t="str">
        <f t="shared" si="66"/>
        <v>[Versatile Application] Apply 1-2 times daily, using 1/8 to 1/2 teaspoon of cream each time, any body part. Discover the versatility of yam cream and it into your routine for a natural, .
Product Description:
1*Moisturising Serum
Net Content 50g
</v>
      </c>
      <c r="X51" s="5" t="str">
        <f t="shared" si="66"/>
        <v>Product Description:
1*Moisturising Serum
Net Content 50g
</v>
      </c>
      <c r="Y51" s="4" t="str">
        <f t="shared" si="9"/>
        <v>Momihoom 【Service】 If you have any questions, please feel free to contact us and we will answer your questions as soon as possible.</v>
      </c>
      <c r="Z51" s="5" t="s">
        <v>60</v>
      </c>
      <c r="AA51" s="5" t="str">
        <f t="shared" si="10"/>
        <v>[Women's Yam Cream] This cream is specially formulated to repair the skin barrier, leaving . It corrects your face and boosts your complexion and provides long-lasting hydration. it into your night-time routine as a nourishing cream to help you drift off into a peaceful sleep.</v>
      </c>
      <c r="AB51" s="4" t="str">
        <f t="shared" si="11"/>
        <v>[Natural and ] Our women's yam cream is made with natural plant extracts and is safe to use the body. It helps maintain a balanced body and can improve overall circulation, benefiting your entire system.</v>
      </c>
      <c r="AC51" s="4" t="str">
        <f t="shared" si="12"/>
        <v>[Hydrates and Moisturizes] Our Yam Cream draws in to increase skin's content, plumping and improving its overall appearance. It absorbs quickly, is non-greasy, non-, and won't clog pores.</v>
      </c>
      <c r="AD51" s="4" t="str">
        <f t="shared" si="13"/>
        <v>[Multiple Uses in One Bottle] Not can our facial moisturizer be used the face, but also the body, neck, arms, back, and legs. It is suitable for all-day use and gentle all skin types.</v>
      </c>
      <c r="AE51" s="4" t="str">
        <f t="shared" si="14"/>
        <v>[Versatile Application] Apply 1-2 times daily, using 1/8 to 1/2 teaspoon of cream each time, any body part. Discover the versatility of yam cream and it into your routine for a natural, .</v>
      </c>
      <c r="AF51" t="s">
        <v>107</v>
      </c>
      <c r="AG51" t="s">
        <v>142</v>
      </c>
      <c r="AH51" t="s">
        <v>63</v>
      </c>
      <c r="AJ51" t="s">
        <v>87</v>
      </c>
      <c r="AK51" t="s">
        <v>88</v>
      </c>
      <c r="AL51" t="s">
        <v>143</v>
      </c>
      <c r="AM51" t="s">
        <v>144</v>
      </c>
      <c r="AN51" s="7">
        <v>0.18</v>
      </c>
      <c r="AO51">
        <v>17.99</v>
      </c>
      <c r="AP51">
        <v>7</v>
      </c>
      <c r="AQ51">
        <v>6.99</v>
      </c>
      <c r="AR51" t="str">
        <f t="shared" si="15"/>
        <v>202502999000625431</v>
      </c>
      <c r="AU51" t="s">
        <v>68</v>
      </c>
      <c r="BA51" t="s">
        <v>929</v>
      </c>
      <c r="BB51" t="s">
        <v>930</v>
      </c>
      <c r="BC51" t="s">
        <v>931</v>
      </c>
      <c r="BD51" t="s">
        <v>932</v>
      </c>
      <c r="BE51" t="s">
        <v>933</v>
      </c>
      <c r="BF51" t="s">
        <v>934</v>
      </c>
      <c r="BG51" t="s">
        <v>935</v>
      </c>
      <c r="BH51" t="s">
        <v>936</v>
      </c>
      <c r="BI51" t="s">
        <v>937</v>
      </c>
      <c r="BJ51" t="s">
        <v>938</v>
      </c>
      <c r="BK51" t="str">
        <f t="shared" si="16"/>
        <v>http://108.174.59.131/NjkvZWdRRWlYVVBHSDNBbnJHSTJobk43U0J1bHRPcEd4VkQ0U3JkRGxsbDFFZU9YYXZmMTg2cEJhNHdXZGl0QWJDWlV6eXp2NTFvPQ.jpg@100</v>
      </c>
      <c r="BL51" s="3" t="s">
        <v>927</v>
      </c>
      <c r="BM51" s="3"/>
      <c r="BN51" t="s">
        <v>939</v>
      </c>
      <c r="BO51" s="2" t="s">
        <v>940</v>
      </c>
      <c r="BP51" t="s">
        <v>941</v>
      </c>
      <c r="BQ51" s="1" t="s">
        <v>942</v>
      </c>
      <c r="BR51" t="str">
        <f t="shared" si="18"/>
        <v>Chinese Yam Moisturizing Face Cream Chinese Yam Moisturizing Soothing Moisturizing Cream Conditioner Cream Relieve Skin Condition Chinese Yam 50G Yam Moisturizing Cream 50G</v>
      </c>
    </row>
    <row r="52" ht="50" customHeight="1" spans="1:70">
      <c r="A52" s="3" t="s">
        <v>943</v>
      </c>
      <c r="B52" t="s">
        <v>55</v>
      </c>
      <c r="C52" t="s">
        <v>56</v>
      </c>
      <c r="D52" t="s">
        <v>57</v>
      </c>
      <c r="E52"/>
      <c r="F52" t="str">
        <f t="shared" si="0"/>
        <v>WXX20250319-CYY250314001-Momihoom</v>
      </c>
      <c r="G52" t="str">
        <f t="shared" si="1"/>
        <v>WXX20250319-CYY250314001-Momihoom</v>
      </c>
      <c r="J52" t="str">
        <f t="shared" si="2"/>
        <v>Home Mini Shaver Car Electric Shaver Transparent Portable Beard Shaver USB Charging Shaver Portable Waterproof Shaver Gifts For Family</v>
      </c>
      <c r="K52" t="s">
        <v>58</v>
      </c>
      <c r="L52" t="str">
        <f t="shared" si="3"/>
        <v>Momihoom Home Mini Shaver Car Electric Shaver Transparent Portable Beard Shaver USB Charging Shaver Portable Waterproof Shaver Gifts For Family</v>
      </c>
      <c r="M52">
        <f t="shared" si="4"/>
        <v>143</v>
      </c>
      <c r="N52" t="s">
        <v>944</v>
      </c>
      <c r="O52" s="4" t="str">
        <f t="shared" si="5"/>
        <v>Home Mini Shaver Car Electric Shaver Transparent Portable Beard Shaver USB Charging Shaver Portable Waterproof Shaver Gifts For Family&lt;br&gt;Features:&lt;br&gt;Twin Ring Blade Technology: Provides a close and comfortable shave with every use.&lt;br&gt;360° Floating Blade System: Ensures a seamless shave without dead angles.&lt;br&gt;Dense Hair Entry Holes: Prevents clamping, allowing for a good shaving experience.&lt;br&gt;Detachable model: Easy and safe to clean.&lt;br&gt;USB Rechargeable &amp; Portable: Convenient for home and car use with its transparent and waterproof model. Product Description:&lt;br&gt;Product colors: b lack&lt;br&gt;Product material: Plastic&lt;br&gt;Battery: 250mAh Charging: USB direct charging&lt;br&gt;Package size:7.6×5.6×11cm/3×2.2×4.33in&lt;br&gt;Package weight:88g/0.2lb&lt;br&gt;Product List:&lt;br&gt;1 × Electric shaver&lt;br&gt;1 × Charging cable&lt;br&gt;</v>
      </c>
      <c r="P52" s="4" t="str">
        <f t="shared" si="6"/>
        <v>Home Mini Shaver Car Electric Shaver Transparent Portable Beard Shaver USB Charging Shaver Portable Waterproof Shaver Gifts For Family&lt;br&gt;Features:&lt;br&gt;Twin Ring Blade Technology: Provides a close and comfortable shave with every use.&lt;br&gt;360° Floating Blade System: Ensures a seamless shave without dead angles.&lt;br&gt;Dense Hair Entry Holes: Prevents clamping, allowing for a good shaving experience.&lt;br&gt;Detachable model: Easy and safe to clean.&lt;br&gt;USB Rechargeable &amp; Portable: Convenient for home and car use with its transparent and waterproof model. Product Description:&lt;br&gt;Product colors: b lack&lt;br&gt;Product material: Plastic&lt;br&gt;Battery: 250mAh Charging: USB direct charging&lt;br&gt;Package size:7.6×5.6×11cm/3×2.2×4.33in&lt;br&gt;Package weight:88g/0.2lb&lt;br&gt;Product List:&lt;br&gt;1 × Electric shaver&lt;br&gt;1 × Charging cable&lt;br&gt;</v>
      </c>
      <c r="Q52" s="4" t="str">
        <f t="shared" si="7"/>
        <v>Home Mini Shaver Car Electric Shaver Transparent Portable Beard Shaver USB Charging Shaver Portable Waterproof Shaver Gifts For Family
Features:
Twin Ring Blade Technology: Provides a close and comfortable shave with every use.
360° Floating Blade System: Ensures a seamless shave without dead angles.
Dense Hair Entry Holes: Prevents clamping, allowing for a good shaving experience.
Detachable model: Easy and safe to clean.
USB Rechargeable &amp; Portable: Convenient for home and car use with its transparent and waterproof model. Product Description:
Product colors: b lack
Product material: Plastic
Battery: 250mAh Charging: USB direct charging
Package size:7.6×5.6×11cm/3×2.2×4.33in
Package weight:88g/0.2lb
Product List:
1 × Electric shaver
1 × Charging cable
</v>
      </c>
      <c r="R52" s="4" t="str">
        <f t="shared" ref="R52:X52" si="67">REPLACE(Q52,1,FIND(CHAR(10),Q52),)</f>
        <v>Features:
Twin Ring Blade Technology: Provides a close and comfortable shave with every use.
360° Floating Blade System: Ensures a seamless shave without dead angles.
Dense Hair Entry Holes: Prevents clamping, allowing for a good shaving experience.
Detachable model: Easy and safe to clean.
USB Rechargeable &amp; Portable: Convenient for home and car use with its transparent and waterproof model. Product Description:
Product colors: b lack
Product material: Plastic
Battery: 250mAh Charging: USB direct charging
Package size:7.6×5.6×11cm/3×2.2×4.33in
Package weight:88g/0.2lb
Product List:
1 × Electric shaver
1 × Charging cable
</v>
      </c>
      <c r="S52" s="5" t="str">
        <f t="shared" si="67"/>
        <v>Twin Ring Blade Technology: Provides a close and comfortable shave with every use.
360° Floating Blade System: Ensures a seamless shave without dead angles.
Dense Hair Entry Holes: Prevents clamping, allowing for a good shaving experience.
Detachable model: Easy and safe to clean.
USB Rechargeable &amp; Portable: Convenient for home and car use with its transparent and waterproof model. Product Description:
Product colors: b lack
Product material: Plastic
Battery: 250mAh Charging: USB direct charging
Package size:7.6×5.6×11cm/3×2.2×4.33in
Package weight:88g/0.2lb
Product List:
1 × Electric shaver
1 × Charging cable
</v>
      </c>
      <c r="T52" s="5" t="str">
        <f t="shared" si="67"/>
        <v>360° Floating Blade System: Ensures a seamless shave without dead angles.
Dense Hair Entry Holes: Prevents clamping, allowing for a good shaving experience.
Detachable model: Easy and safe to clean.
USB Rechargeable &amp; Portable: Convenient for home and car use with its transparent and waterproof model. Product Description:
Product colors: b lack
Product material: Plastic
Battery: 250mAh Charging: USB direct charging
Package size:7.6×5.6×11cm/3×2.2×4.33in
Package weight:88g/0.2lb
Product List:
1 × Electric shaver
1 × Charging cable
</v>
      </c>
      <c r="U52" s="5" t="str">
        <f t="shared" si="67"/>
        <v>Dense Hair Entry Holes: Prevents clamping, allowing for a good shaving experience.
Detachable model: Easy and safe to clean.
USB Rechargeable &amp; Portable: Convenient for home and car use with its transparent and waterproof model. Product Description:
Product colors: b lack
Product material: Plastic
Battery: 250mAh Charging: USB direct charging
Package size:7.6×5.6×11cm/3×2.2×4.33in
Package weight:88g/0.2lb
Product List:
1 × Electric shaver
1 × Charging cable
</v>
      </c>
      <c r="V52" s="5" t="str">
        <f t="shared" si="67"/>
        <v>Detachable model: Easy and safe to clean.
USB Rechargeable &amp; Portable: Convenient for home and car use with its transparent and waterproof model. Product Description:
Product colors: b lack
Product material: Plastic
Battery: 250mAh Charging: USB direct charging
Package size:7.6×5.6×11cm/3×2.2×4.33in
Package weight:88g/0.2lb
Product List:
1 × Electric shaver
1 × Charging cable
</v>
      </c>
      <c r="W52" s="5" t="str">
        <f t="shared" si="67"/>
        <v>USB Rechargeable &amp; Portable: Convenient for home and car use with its transparent and waterproof model. Product Description:
Product colors: b lack
Product material: Plastic
Battery: 250mAh Charging: USB direct charging
Package size:7.6×5.6×11cm/3×2.2×4.33in
Package weight:88g/0.2lb
Product List:
1 × Electric shaver
1 × Charging cable
</v>
      </c>
      <c r="X52" s="5" t="str">
        <f t="shared" si="67"/>
        <v>Product colors: b lack
Product material: Plastic
Battery: 250mAh Charging: USB direct charging
Package size:7.6×5.6×11cm/3×2.2×4.33in
Package weight:88g/0.2lb
Product List:
1 × Electric shaver
1 × Charging cable
</v>
      </c>
      <c r="Y52" s="4" t="str">
        <f t="shared" si="9"/>
        <v>Momihoom 【Service】 If you have any questions, please feel free to contact us and we will answer your questions as soon as possible.</v>
      </c>
      <c r="Z52" s="5" t="s">
        <v>60</v>
      </c>
      <c r="AA52" s="5" t="str">
        <f t="shared" si="10"/>
        <v>Twin Ring Blade Technology: Provides a close and comfortable shave with every use.</v>
      </c>
      <c r="AB52" s="4" t="str">
        <f t="shared" si="11"/>
        <v>360° Floating Blade System: Ensures a seamless shave without dead angles.</v>
      </c>
      <c r="AC52" s="4" t="str">
        <f t="shared" si="12"/>
        <v>Dense Hair Entry Holes: Prevents clamping, allowing for a good shaving experience.</v>
      </c>
      <c r="AD52" s="4" t="str">
        <f t="shared" si="13"/>
        <v>Detachable model: Easy and safe to clean.</v>
      </c>
      <c r="AE52" s="4" t="str">
        <f t="shared" si="14"/>
        <v>USB Rechargeable &amp; Portable: Convenient for home and car use with its transparent and waterproof model. Product Description:</v>
      </c>
      <c r="AF52" t="s">
        <v>945</v>
      </c>
      <c r="AG52" t="s">
        <v>230</v>
      </c>
      <c r="AH52" t="s">
        <v>63</v>
      </c>
      <c r="AJ52" t="s">
        <v>87</v>
      </c>
      <c r="AK52" t="s">
        <v>88</v>
      </c>
      <c r="AL52" t="s">
        <v>946</v>
      </c>
      <c r="AM52" t="s">
        <v>947</v>
      </c>
      <c r="AN52" s="7">
        <v>0.19</v>
      </c>
      <c r="AO52">
        <v>22.99</v>
      </c>
      <c r="AP52">
        <v>9.17</v>
      </c>
      <c r="AQ52">
        <v>8.99</v>
      </c>
      <c r="AR52" t="str">
        <f t="shared" si="15"/>
        <v>202502999000625431</v>
      </c>
      <c r="AU52" t="s">
        <v>68</v>
      </c>
      <c r="BA52" t="s">
        <v>948</v>
      </c>
      <c r="BB52" t="s">
        <v>949</v>
      </c>
      <c r="BC52" t="s">
        <v>950</v>
      </c>
      <c r="BD52" t="s">
        <v>951</v>
      </c>
      <c r="BE52" t="s">
        <v>952</v>
      </c>
      <c r="BF52" t="s">
        <v>953</v>
      </c>
      <c r="BG52" t="s">
        <v>954</v>
      </c>
      <c r="BH52" t="s">
        <v>955</v>
      </c>
      <c r="BI52" t="s">
        <v>956</v>
      </c>
      <c r="BJ52" t="s">
        <v>957</v>
      </c>
      <c r="BK52" t="str">
        <f t="shared" si="16"/>
        <v>http://108.174.59.131/SFNkL0ZHaWthdGVicFpRQ3ZzaXhueGpEMEd4TEVWUDF2dzU1Q0FzVWltUEF6cWdGNmFqWjgxdUxUalBZRCt3NzZYVlg5SDdVZkRrPQ.jpg@100</v>
      </c>
      <c r="BL52" s="3" t="s">
        <v>943</v>
      </c>
      <c r="BM52" s="3"/>
      <c r="BN52" t="s">
        <v>958</v>
      </c>
      <c r="BO52" s="2" t="s">
        <v>959</v>
      </c>
      <c r="BP52" t="s">
        <v>960</v>
      </c>
      <c r="BQ52" s="1" t="s">
        <v>961</v>
      </c>
      <c r="BR52" t="str">
        <f t="shared" si="18"/>
        <v>Home Mini Shaver Car Electric Shaver Transparent Portable Beard Shaver USB Charging Shaver Portable Waterproof Shaver Gifts For Family Home Mini Razor Car Electric Razor Transparent Portable Beard Razor Usb Charging Razor Portable Waterproof Razor Gift For Family Father'S Day Gift</v>
      </c>
    </row>
    <row r="53" ht="50" customHeight="1" spans="1:70">
      <c r="A53" s="3" t="s">
        <v>962</v>
      </c>
      <c r="B53" t="s">
        <v>55</v>
      </c>
      <c r="C53" t="s">
        <v>56</v>
      </c>
      <c r="D53" t="s">
        <v>57</v>
      </c>
      <c r="E53"/>
      <c r="F53" t="str">
        <f t="shared" si="0"/>
        <v>WXX20250319-YMZ250313008-Momihoom</v>
      </c>
      <c r="G53" t="str">
        <f t="shared" si="1"/>
        <v>WXX20250319-YMZ250313008-Momihoom</v>
      </c>
      <c r="J53" t="str">
        <f t="shared" si="2"/>
        <v>Fresh Lemon Shampoo Natural Lemon Oil Cleanses The Scalp Deeply Nourishes Hair And Provides Gentle Care</v>
      </c>
      <c r="K53" t="s">
        <v>58</v>
      </c>
      <c r="L53" t="str">
        <f t="shared" si="3"/>
        <v>Momihoom Fresh Lemon Shampoo Natural Lemon Oil Cleanses The Scalp Deeply Nourishes Hair And Provides Gentle Care</v>
      </c>
      <c r="M53">
        <f t="shared" si="4"/>
        <v>112</v>
      </c>
      <c r="N53" t="s">
        <v>963</v>
      </c>
      <c r="O53" s="4" t="str">
        <f t="shared" si="5"/>
        <v>Fresh Lemon Shampoo Natural Lemon Oil Cleanses The Scalp Deeply Nourishes Hair And Provides Gentle Care&lt;br&gt;Features:&lt;br&gt;1. * * cleansing of the scalp: * * Richs in lemon extract, it can effectively removes excess oil and dirt from the scalp, keep the scalp clean, and reduce dandruff formation.&lt;br&gt;2. Smooths Hair: The nutrients in lemon shampoo help nourish hair, making it smoother and reducing knots and statics electricity.&lt;br&gt;3. Fresh aroma of hair: The fresh aroma of lemon can last for a long, making hair radiants and fresh, bringing a pleasant hair washing experience.&lt;br&gt;4. * * Natural ingredients: * * of harmful chemicals, made from natural lemon extract and other plant ingredients, gentle and non irritating to the scalp and hair.&lt;br&gt;5. * * Promote hair health: Lemons are richs in vitamin C and antioxidants reduce hair breakage and fragility.&lt;br&gt;Product Description:&lt;br&gt;Includes: 1 * Shampoo soap&lt;br&gt;</v>
      </c>
      <c r="P53" s="4" t="str">
        <f t="shared" si="6"/>
        <v>Fresh Lemon Shampoo Natural Lemon Oil Cleanses The Scalp Deeply Nourishes Hair And Provides Gentle Care&lt;br&gt;Features:&lt;br&gt;1. * * cleansing of the scalp: * * Richs in lemon extract, it can effectively removes excess oil and dirt from the scalp, keep the scalp clean, and reduce dandruff formation.&lt;br&gt;2. Smooths Hair: The nutrients in lemon shampoo help nourish hair, making it smoother and reducing knots and statics electricity.&lt;br&gt;3. Fresh aroma of hair: The fresh aroma of lemon can last for a long, making hair radiants and fresh, bringing a pleasant hair washing experience.&lt;br&gt;4. * * Natural ingredients: * * of harmful chemicals, made from natural lemon extract and other plant ingredients, gentle and non irritating to the scalp and hair.&lt;br&gt;5. * * Promote hair health: Lemons are richs in vitamin C and antioxidants reduce hair breakage and fragility.&lt;br&gt;Product Description:&lt;br&gt;Includes: 1 * Shampoo soap&lt;br&gt;</v>
      </c>
      <c r="Q53" s="4" t="str">
        <f t="shared" si="7"/>
        <v>Fresh Lemon Shampoo Natural Lemon Oil Cleanses The Scalp Deeply Nourishes Hair And Provides Gentle Care
Features:
1. * * cleansing of the scalp: * * Richs in lemon extract, it can effectively removes excess oil and dirt from the scalp, keep the scalp clean, and reduce dandruff formation.
2. Smooths Hair: The nutrients in lemon shampoo help nourish hair, making it smoother and reducing knots and statics electricity.
3. Fresh aroma of hair: The fresh aroma of lemon can last for a long, making hair radiants and fresh, bringing a pleasant hair washing experience.
4. * * Natural ingredients: * * of harmful chemicals, made from natural lemon extract and other plant ingredients, gentle and non irritating to the scalp and hair.
5. * * Promote hair health: Lemons are richs in vitamin C and antioxidants reduce hair breakage and fragility.
Product Description:
Includes: 1 * Shampoo soap
</v>
      </c>
      <c r="R53" s="4" t="str">
        <f t="shared" ref="R53:X53" si="68">REPLACE(Q53,1,FIND(CHAR(10),Q53),)</f>
        <v>Features:
1. * * cleansing of the scalp: * * Richs in lemon extract, it can effectively removes excess oil and dirt from the scalp, keep the scalp clean, and reduce dandruff formation.
2. Smooths Hair: The nutrients in lemon shampoo help nourish hair, making it smoother and reducing knots and statics electricity.
3. Fresh aroma of hair: The fresh aroma of lemon can last for a long, making hair radiants and fresh, bringing a pleasant hair washing experience.
4. * * Natural ingredients: * * of harmful chemicals, made from natural lemon extract and other plant ingredients, gentle and non irritating to the scalp and hair.
5. * * Promote hair health: Lemons are richs in vitamin C and antioxidants reduce hair breakage and fragility.
Product Description:
Includes: 1 * Shampoo soap
</v>
      </c>
      <c r="S53" s="5" t="str">
        <f t="shared" si="68"/>
        <v>1. * * cleansing of the scalp: * * Richs in lemon extract, it can effectively removes excess oil and dirt from the scalp, keep the scalp clean, and reduce dandruff formation.
2. Smooths Hair: The nutrients in lemon shampoo help nourish hair, making it smoother and reducing knots and statics electricity.
3. Fresh aroma of hair: The fresh aroma of lemon can last for a long, making hair radiants and fresh, bringing a pleasant hair washing experience.
4. * * Natural ingredients: * * of harmful chemicals, made from natural lemon extract and other plant ingredients, gentle and non irritating to the scalp and hair.
5. * * Promote hair health: Lemons are richs in vitamin C and antioxidants reduce hair breakage and fragility.
Product Description:
Includes: 1 * Shampoo soap
</v>
      </c>
      <c r="T53" s="5" t="str">
        <f t="shared" si="68"/>
        <v>2. Smooths Hair: The nutrients in lemon shampoo help nourish hair, making it smoother and reducing knots and statics electricity.
3. Fresh aroma of hair: The fresh aroma of lemon can last for a long, making hair radiants and fresh, bringing a pleasant hair washing experience.
4. * * Natural ingredients: * * of harmful chemicals, made from natural lemon extract and other plant ingredients, gentle and non irritating to the scalp and hair.
5. * * Promote hair health: Lemons are richs in vitamin C and antioxidants reduce hair breakage and fragility.
Product Description:
Includes: 1 * Shampoo soap
</v>
      </c>
      <c r="U53" s="5" t="str">
        <f t="shared" si="68"/>
        <v>3. Fresh aroma of hair: The fresh aroma of lemon can last for a long, making hair radiants and fresh, bringing a pleasant hair washing experience.
4. * * Natural ingredients: * * of harmful chemicals, made from natural lemon extract and other plant ingredients, gentle and non irritating to the scalp and hair.
5. * * Promote hair health: Lemons are richs in vitamin C and antioxidants reduce hair breakage and fragility.
Product Description:
Includes: 1 * Shampoo soap
</v>
      </c>
      <c r="V53" s="5" t="str">
        <f t="shared" si="68"/>
        <v>4. * * Natural ingredients: * * of harmful chemicals, made from natural lemon extract and other plant ingredients, gentle and non irritating to the scalp and hair.
5. * * Promote hair health: Lemons are richs in vitamin C and antioxidants reduce hair breakage and fragility.
Product Description:
Includes: 1 * Shampoo soap
</v>
      </c>
      <c r="W53" s="5" t="str">
        <f t="shared" si="68"/>
        <v>5. * * Promote hair health: Lemons are richs in vitamin C and antioxidants reduce hair breakage and fragility.
Product Description:
Includes: 1 * Shampoo soap
</v>
      </c>
      <c r="X53" s="5" t="str">
        <f t="shared" si="68"/>
        <v>Product Description:
Includes: 1 * Shampoo soap
</v>
      </c>
      <c r="Y53" s="4" t="str">
        <f t="shared" si="9"/>
        <v>Momihoom 【Service】 If you have any questions, please feel free to contact us and we will answer your questions as soon as possible.</v>
      </c>
      <c r="Z53" s="5" t="s">
        <v>60</v>
      </c>
      <c r="AA53" s="5" t="str">
        <f t="shared" si="10"/>
        <v>1. * * cleansing of the scalp: * * Richs in lemon extract, it can effectively removes excess oil and dirt from the scalp, keep the scalp clean, and reduce dandruff formation.</v>
      </c>
      <c r="AB53" s="4" t="str">
        <f t="shared" si="11"/>
        <v>2. Smooths Hair: The nutrients in lemon shampoo help nourish hair, making it smoother and reducing knots and statics electricity.</v>
      </c>
      <c r="AC53" s="4" t="str">
        <f t="shared" si="12"/>
        <v>3. Fresh aroma of hair: The fresh aroma of lemon can last for a long, making hair radiants and fresh, bringing a pleasant hair washing experience.</v>
      </c>
      <c r="AD53" s="4" t="str">
        <f t="shared" si="13"/>
        <v>4. * * Natural ingredients: * * of harmful chemicals, made from natural lemon extract and other plant ingredients, gentle and non irritating to the scalp and hair.</v>
      </c>
      <c r="AE53" s="4" t="str">
        <f t="shared" si="14"/>
        <v>5. * * Promote hair health: Lemons are richs in vitamin C and antioxidants reduce hair breakage and fragility.</v>
      </c>
      <c r="AF53" t="s">
        <v>964</v>
      </c>
      <c r="AG53" t="s">
        <v>142</v>
      </c>
      <c r="AH53" t="s">
        <v>63</v>
      </c>
      <c r="AJ53" t="s">
        <v>87</v>
      </c>
      <c r="AK53" t="s">
        <v>88</v>
      </c>
      <c r="AL53" t="s">
        <v>143</v>
      </c>
      <c r="AM53" t="s">
        <v>965</v>
      </c>
      <c r="AN53" s="7">
        <v>0.13</v>
      </c>
      <c r="AO53">
        <v>15.99</v>
      </c>
      <c r="AP53">
        <v>6.58</v>
      </c>
      <c r="AQ53">
        <v>6.99</v>
      </c>
      <c r="AR53" t="str">
        <f t="shared" si="15"/>
        <v>202502999000625431</v>
      </c>
      <c r="AU53" t="s">
        <v>68</v>
      </c>
      <c r="BA53" t="s">
        <v>966</v>
      </c>
      <c r="BB53" t="s">
        <v>967</v>
      </c>
      <c r="BC53" t="s">
        <v>968</v>
      </c>
      <c r="BD53" t="s">
        <v>969</v>
      </c>
      <c r="BE53" t="s">
        <v>970</v>
      </c>
      <c r="BF53" t="s">
        <v>971</v>
      </c>
      <c r="BG53" t="s">
        <v>972</v>
      </c>
      <c r="BH53" t="s">
        <v>973</v>
      </c>
      <c r="BI53" t="s">
        <v>974</v>
      </c>
      <c r="BJ53" t="s">
        <v>975</v>
      </c>
      <c r="BK53" t="str">
        <f t="shared" si="16"/>
        <v>http://108.174.59.131/bzYwMyt4eWRMU1FjUTR3OXV2UklCMmcyUVFvZGM4dW1GVTBHWUFjOXBPU2JRY1ZRbVdGZi81TUF2cEdPOHZaQks5cUVqWmlSK0tRPQ.jpg@100</v>
      </c>
      <c r="BL53" s="3" t="s">
        <v>962</v>
      </c>
      <c r="BM53" s="3"/>
      <c r="BN53" t="s">
        <v>976</v>
      </c>
      <c r="BO53" s="2" t="s">
        <v>977</v>
      </c>
      <c r="BP53" t="s">
        <v>978</v>
      </c>
      <c r="BQ53" s="1" t="s">
        <v>979</v>
      </c>
      <c r="BR53" t="str">
        <f t="shared" si="18"/>
        <v>Fresh Lemon Shampoo Natural Lemon Oil Cleanses The Scalp Deeply Nourishes Hair And Provides Gentle Care Men'S Bamboo Charcoal Hair Soap 50G</v>
      </c>
    </row>
    <row r="54" ht="50" customHeight="1" spans="1:70">
      <c r="A54" s="3" t="s">
        <v>980</v>
      </c>
      <c r="B54" t="s">
        <v>55</v>
      </c>
      <c r="C54" t="s">
        <v>56</v>
      </c>
      <c r="D54" t="s">
        <v>57</v>
      </c>
      <c r="F54" t="str">
        <f t="shared" si="0"/>
        <v>WXX20250319-LLY250313005-Momihoom</v>
      </c>
      <c r="G54" t="str">
        <f t="shared" si="1"/>
        <v>WXX20250319-LLY250313005-Momihoom</v>
      </c>
      <c r="J54" t="str">
        <f t="shared" si="2"/>
        <v>New 2025  Color  Open Adjustable Finger Rings For Women Round Gold Color  Female 2025 Trend Jewelry With You Accessories Trendy  For Gift</v>
      </c>
      <c r="K54" t="s">
        <v>58</v>
      </c>
      <c r="L54" t="str">
        <f t="shared" si="3"/>
        <v>Momihoom New 2025  Color  Open Adjustable Finger Rings For Women Round Gold Color  Female 2025 Trend Jewelry With You Accessories Trendy  For Gift</v>
      </c>
      <c r="M54">
        <f t="shared" si="4"/>
        <v>146</v>
      </c>
      <c r="N54" t="s">
        <v>981</v>
      </c>
      <c r="O54" s="4" t="str">
        <f t="shared" si="5"/>
        <v>New 2025 Color Open Adjustable Finger Rings For Women Round Gold Color Female 2025 Trend Jewelry With You Accessories Trendy For Gift&lt;br&gt;Features:&lt;br&gt;1. **Unique **: The irregular fashion personality double-layer ring showcases a distinctive that perfectly embodies the latest trends in jewelry, making it a standout piece for any outfit.&lt;br&gt;2. **Versatile Style**: This ring is ideal for women who appreciate the INS cool , effortlessly enhancing your look whether you're dressing up for a special occasion or keeping it casual.&lt;br&gt;3. ** Craftsmanship**: Crafted with care, this woven wrap ring reflects exceptional , ensuring you have a unique accessory that highlights your individuality.&lt;br&gt;4. ** **: Designed for all-day wear, the double-layer ring offers a comfortable , allowing you to showcase your style without sacrificing .&lt;br&gt;5. ** Gift Choice**: Surprise your with this stylish irregular fashion ring; it's a birthdays, anniversaries, or just because, catering to those who love unique and trendy jewelry .&lt;br&gt;Product Description:&lt;br&gt;Weight: 5.8g&lt;br&gt;Material: Alloy&lt;br&gt;ring size:16mm&lt;br&gt;Outer packaging size: 8 * 8 * 0.2cm&lt;br&gt;Packaging : OPP bag&lt;br&gt;Package Include:&lt;br&gt;1xRing&lt;br&gt;</v>
      </c>
      <c r="P54" s="4" t="str">
        <f t="shared" si="6"/>
        <v>New 2025 Color Open Adjustable Finger Rings For Women Round Gold Color Female 2025 Trend Jewelry With You Accessories Trendy For Gift&lt;br&gt;Features:&lt;br&gt;1. **Unique **: The irregular fashion personality double-layer ring showcases a distinctive that perfectly embodies the latest trends in jewelry, making it a standout piece for any outfit.&lt;br&gt;2. **Versatile Style**: This ring is ideal for women who appreciate the INS cool , effortlessly enhancing your look whether you're dressing up for a special occasion or keeping it casual.&lt;br&gt;3. ** Craftsmanship**: Crafted with care, this woven wrap ring reflects exceptional , ensuring you have a unique accessory that highlights your individuality.&lt;br&gt;4. ** **: Designed for all-day wear, the double-layer ring offers a comfortable , allowing you to showcase your style without sacrificing .&lt;br&gt;5. ** Gift Choice**: Surprise your with this stylish irregular fashion ring; it's a birthdays, anniversaries, or just because, catering to those who love unique and trendy jewelry .&lt;br&gt;Product Description:&lt;br&gt;Weight: 5.8g&lt;br&gt;Material: Alloy&lt;br&gt;ring size:16mm&lt;br&gt;Outer packaging size: 8 * 8 * 0.2cm&lt;br&gt;Packaging : OPP bag&lt;br&gt;Package Include:&lt;br&gt;1xRing&lt;br&gt;</v>
      </c>
      <c r="Q54" s="4" t="str">
        <f t="shared" si="7"/>
        <v>New 2025 Color Open Adjustable Finger Rings For Women Round Gold Color Female 2025 Trend Jewelry With You Accessories Trendy For Gift
Features:
1. **Unique **: The irregular fashion personality double-layer ring showcases a distinctive that perfectly embodies the latest trends in jewelry, making it a standout piece for any outfit.
2. **Versatile Style**: This ring is ideal for women who appreciate the INS cool , effortlessly enhancing your look whether you're dressing up for a special occasion or keeping it casual.
3. ** Craftsmanship**: Crafted with care, this woven wrap ring reflects exceptional , ensuring you have a unique accessory that highlights your individuality.
4. ** **: Designed for all-day wear, the double-layer ring offers a comfortable , allowing you to showcase your style without sacrificing .
5. ** Gift Choice**: Surprise your with this stylish irregular fashion ring; it's a birthdays, anniversaries, or just because, catering to those who love unique and trendy jewelry .
Product Description:
Weight: 5.8g
Material: Alloy
ring size:16mm
Outer packaging size: 8 * 8 * 0.2cm
Packaging : OPP bag
Package Include:
1xRing
</v>
      </c>
      <c r="R54" s="4" t="str">
        <f t="shared" ref="R54:X54" si="69">REPLACE(Q54,1,FIND(CHAR(10),Q54),)</f>
        <v>Features:
1. **Unique **: The irregular fashion personality double-layer ring showcases a distinctive that perfectly embodies the latest trends in jewelry, making it a standout piece for any outfit.
2. **Versatile Style**: This ring is ideal for women who appreciate the INS cool , effortlessly enhancing your look whether you're dressing up for a special occasion or keeping it casual.
3. ** Craftsmanship**: Crafted with care, this woven wrap ring reflects exceptional , ensuring you have a unique accessory that highlights your individuality.
4. ** **: Designed for all-day wear, the double-layer ring offers a comfortable , allowing you to showcase your style without sacrificing .
5. ** Gift Choice**: Surprise your with this stylish irregular fashion ring; it's a birthdays, anniversaries, or just because, catering to those who love unique and trendy jewelry .
Product Description:
Weight: 5.8g
Material: Alloy
ring size:16mm
Outer packaging size: 8 * 8 * 0.2cm
Packaging : OPP bag
Package Include:
1xRing
</v>
      </c>
      <c r="S54" s="5" t="str">
        <f t="shared" si="69"/>
        <v>1. **Unique **: The irregular fashion personality double-layer ring showcases a distinctive that perfectly embodies the latest trends in jewelry, making it a standout piece for any outfit.
2. **Versatile Style**: This ring is ideal for women who appreciate the INS cool , effortlessly enhancing your look whether you're dressing up for a special occasion or keeping it casual.
3. ** Craftsmanship**: Crafted with care, this woven wrap ring reflects exceptional , ensuring you have a unique accessory that highlights your individuality.
4. ** **: Designed for all-day wear, the double-layer ring offers a comfortable , allowing you to showcase your style without sacrificing .
5. ** Gift Choice**: Surprise your with this stylish irregular fashion ring; it's a birthdays, anniversaries, or just because, catering to those who love unique and trendy jewelry .
Product Description:
Weight: 5.8g
Material: Alloy
ring size:16mm
Outer packaging size: 8 * 8 * 0.2cm
Packaging : OPP bag
Package Include:
1xRing
</v>
      </c>
      <c r="T54" s="5" t="str">
        <f t="shared" si="69"/>
        <v>2. **Versatile Style**: This ring is ideal for women who appreciate the INS cool , effortlessly enhancing your look whether you're dressing up for a special occasion or keeping it casual.
3. ** Craftsmanship**: Crafted with care, this woven wrap ring reflects exceptional , ensuring you have a unique accessory that highlights your individuality.
4. ** **: Designed for all-day wear, the double-layer ring offers a comfortable , allowing you to showcase your style without sacrificing .
5. ** Gift Choice**: Surprise your with this stylish irregular fashion ring; it's a birthdays, anniversaries, or just because, catering to those who love unique and trendy jewelry .
Product Description:
Weight: 5.8g
Material: Alloy
ring size:16mm
Outer packaging size: 8 * 8 * 0.2cm
Packaging : OPP bag
Package Include:
1xRing
</v>
      </c>
      <c r="U54" s="5" t="str">
        <f t="shared" si="69"/>
        <v>3. ** Craftsmanship**: Crafted with care, this woven wrap ring reflects exceptional , ensuring you have a unique accessory that highlights your individuality.
4. ** **: Designed for all-day wear, the double-layer ring offers a comfortable , allowing you to showcase your style without sacrificing .
5. ** Gift Choice**: Surprise your with this stylish irregular fashion ring; it's a birthdays, anniversaries, or just because, catering to those who love unique and trendy jewelry .
Product Description:
Weight: 5.8g
Material: Alloy
ring size:16mm
Outer packaging size: 8 * 8 * 0.2cm
Packaging : OPP bag
Package Include:
1xRing
</v>
      </c>
      <c r="V54" s="5" t="str">
        <f t="shared" si="69"/>
        <v>4. ** **: Designed for all-day wear, the double-layer ring offers a comfortable , allowing you to showcase your style without sacrificing .
5. ** Gift Choice**: Surprise your with this stylish irregular fashion ring; it's a birthdays, anniversaries, or just because, catering to those who love unique and trendy jewelry .
Product Description:
Weight: 5.8g
Material: Alloy
ring size:16mm
Outer packaging size: 8 * 8 * 0.2cm
Packaging : OPP bag
Package Include:
1xRing
</v>
      </c>
      <c r="W54" s="5" t="str">
        <f t="shared" si="69"/>
        <v>5. ** Gift Choice**: Surprise your with this stylish irregular fashion ring; it's a birthdays, anniversaries, or just because, catering to those who love unique and trendy jewelry .
Product Description:
Weight: 5.8g
Material: Alloy
ring size:16mm
Outer packaging size: 8 * 8 * 0.2cm
Packaging : OPP bag
Package Include:
1xRing
</v>
      </c>
      <c r="X54" s="5" t="str">
        <f t="shared" si="69"/>
        <v>Product Description:
Weight: 5.8g
Material: Alloy
ring size:16mm
Outer packaging size: 8 * 8 * 0.2cm
Packaging : OPP bag
Package Include:
1xRing
</v>
      </c>
      <c r="Y54" s="4" t="str">
        <f t="shared" si="9"/>
        <v>Momihoom 【Service】 If you have any questions, please feel free to contact us and we will answer your questions as soon as possible.</v>
      </c>
      <c r="Z54" s="5" t="s">
        <v>60</v>
      </c>
      <c r="AA54" s="5" t="str">
        <f t="shared" si="10"/>
        <v>1. **Unique **: The irregular fashion personality double-layer ring showcases a distinctive that perfectly embodies the latest trends in jewelry, making it a standout piece for any outfit.</v>
      </c>
      <c r="AB54" s="4" t="str">
        <f t="shared" si="11"/>
        <v>2. **Versatile Style**: This ring is ideal for women who appreciate the INS cool , effortlessly enhancing your look whether you're dressing up for a special occasion or keeping it casual.</v>
      </c>
      <c r="AC54" s="4" t="str">
        <f t="shared" si="12"/>
        <v>3. ** Craftsmanship**: Crafted with care, this woven wrap ring reflects exceptional , ensuring you have a unique accessory that highlights your individuality.</v>
      </c>
      <c r="AD54" s="4" t="str">
        <f t="shared" si="13"/>
        <v>4. ** **: Designed for all-day wear, the double-layer ring offers a comfortable , allowing you to showcase your style without sacrificing .</v>
      </c>
      <c r="AE54" s="4" t="str">
        <f t="shared" si="14"/>
        <v>5. ** Gift Choice**: Surprise your with this stylish irregular fashion ring; it's a birthdays, anniversaries, or just because, catering to those who love unique and trendy jewelry .</v>
      </c>
      <c r="AF54" t="s">
        <v>982</v>
      </c>
      <c r="AG54" t="s">
        <v>983</v>
      </c>
      <c r="AH54" t="s">
        <v>63</v>
      </c>
      <c r="AJ54" t="s">
        <v>984</v>
      </c>
      <c r="AK54" t="s">
        <v>985</v>
      </c>
      <c r="AL54" t="s">
        <v>986</v>
      </c>
      <c r="AM54" t="s">
        <v>143</v>
      </c>
      <c r="AN54" s="7">
        <v>0.01</v>
      </c>
      <c r="AO54">
        <v>14.99</v>
      </c>
      <c r="AP54">
        <v>6.02</v>
      </c>
      <c r="AQ54">
        <v>5.99</v>
      </c>
      <c r="AR54" t="str">
        <f t="shared" si="15"/>
        <v>202502999000625431</v>
      </c>
      <c r="AU54" t="s">
        <v>68</v>
      </c>
      <c r="BA54" t="s">
        <v>987</v>
      </c>
      <c r="BB54" t="s">
        <v>988</v>
      </c>
      <c r="BC54" t="s">
        <v>989</v>
      </c>
      <c r="BD54" t="s">
        <v>990</v>
      </c>
      <c r="BE54" t="s">
        <v>991</v>
      </c>
      <c r="BF54" t="s">
        <v>992</v>
      </c>
      <c r="BG54" t="s">
        <v>993</v>
      </c>
      <c r="BH54" t="s">
        <v>994</v>
      </c>
      <c r="BI54" t="s">
        <v>995</v>
      </c>
      <c r="BJ54" t="s">
        <v>996</v>
      </c>
      <c r="BK54" t="str">
        <f t="shared" si="16"/>
        <v>http://108.174.59.131/T3h3ZnRJeVJzckk5S24yQ3FMYnVnR2V0TzdrYTRuOERTalVCRUw4M2NxQlBzWDM2a0lLbU5WU0lZUTlmTGhjNUd2QkdqOGtSenlnPQ.jpg@100</v>
      </c>
      <c r="BL54" s="3" t="s">
        <v>980</v>
      </c>
      <c r="BM54" s="3"/>
      <c r="BN54" t="s">
        <v>997</v>
      </c>
      <c r="BO54" s="2" t="s">
        <v>998</v>
      </c>
      <c r="BP54" t="s">
        <v>999</v>
      </c>
      <c r="BQ54" s="1" t="s">
        <v>1000</v>
      </c>
      <c r="BR54" t="str">
        <f t="shared" si="18"/>
        <v>New 2025  Color  Open Adjustable Finger Rings For Women Round Gold Color  Female 2025 Trend Jewelry With You Accessories Trendy  For Gift Irregular Fashion Personality Double Layer Cross Ring Adjustable Ring</v>
      </c>
    </row>
    <row r="55" ht="50" customHeight="1" spans="1:70">
      <c r="A55" s="3" t="s">
        <v>1001</v>
      </c>
      <c r="B55" t="s">
        <v>55</v>
      </c>
      <c r="C55" t="s">
        <v>56</v>
      </c>
      <c r="D55" t="s">
        <v>57</v>
      </c>
      <c r="E55"/>
      <c r="F55" t="str">
        <f t="shared" si="0"/>
        <v>WXX20250319-LLY250313004-Momihoom</v>
      </c>
      <c r="G55" t="str">
        <f t="shared" si="1"/>
        <v>WXX20250319-LLY250313004-Momihoom</v>
      </c>
      <c r="J55" t="str">
        <f t="shared" si="2"/>
        <v>925    Spoon Ring Vintage Turquoise  Rings Adjustable Size Inspirational</v>
      </c>
      <c r="K55" t="s">
        <v>58</v>
      </c>
      <c r="L55" t="str">
        <f t="shared" si="3"/>
        <v>Momihoom 925    Spoon Ring Vintage Turquoise  Rings Adjustable Size Inspirational</v>
      </c>
      <c r="M55">
        <f t="shared" si="4"/>
        <v>81</v>
      </c>
      <c r="N55" t="s">
        <v>1002</v>
      </c>
      <c r="O55" s="4" t="str">
        <f t="shared" si="5"/>
        <v>925 Spoon Ring Vintage Turquoise Rings Adjustable</v>
      </c>
      <c r="P55" s="4" t="str">
        <f t="shared" si="6"/>
        <v>925 Spoon Ring Vintage Turquoise Rings Adjustable</v>
      </c>
      <c r="Q55" s="4" t="str">
        <f t="shared" si="7"/>
        <v>925 Spoon Ring Vintage Turquoise Rings Adjustable</v>
      </c>
      <c r="R55" s="4" t="e">
        <f t="shared" ref="R55:X55" si="70">REPLACE(Q55,1,FIND(CHAR(10),Q55),)</f>
        <v>#VALUE!</v>
      </c>
      <c r="S55" s="5" t="e">
        <f t="shared" si="70"/>
        <v>#VALUE!</v>
      </c>
      <c r="T55" s="5" t="e">
        <f t="shared" si="70"/>
        <v>#VALUE!</v>
      </c>
      <c r="U55" s="5" t="e">
        <f t="shared" si="70"/>
        <v>#VALUE!</v>
      </c>
      <c r="V55" s="5" t="e">
        <f t="shared" si="70"/>
        <v>#VALUE!</v>
      </c>
      <c r="W55" s="5" t="e">
        <f t="shared" si="70"/>
        <v>#VALUE!</v>
      </c>
      <c r="X55" s="5" t="e">
        <f t="shared" si="70"/>
        <v>#VALUE!</v>
      </c>
      <c r="Y55" s="4" t="str">
        <f t="shared" si="9"/>
        <v>Momihoom 【Service】 If you have any questions, please feel free to contact us and we will answer your questions as soon as possible.</v>
      </c>
      <c r="Z55" s="5" t="s">
        <v>60</v>
      </c>
      <c r="AA55" s="5" t="e">
        <f t="shared" si="10"/>
        <v>#VALUE!</v>
      </c>
      <c r="AB55" s="4" t="e">
        <f t="shared" si="11"/>
        <v>#VALUE!</v>
      </c>
      <c r="AC55" s="4" t="e">
        <f t="shared" si="12"/>
        <v>#VALUE!</v>
      </c>
      <c r="AD55" s="4" t="e">
        <f t="shared" si="13"/>
        <v>#VALUE!</v>
      </c>
      <c r="AE55" s="4" t="e">
        <f t="shared" si="14"/>
        <v>#VALUE!</v>
      </c>
      <c r="AF55" t="s">
        <v>982</v>
      </c>
      <c r="AG55" t="s">
        <v>983</v>
      </c>
      <c r="AH55" t="s">
        <v>63</v>
      </c>
      <c r="AJ55" t="s">
        <v>984</v>
      </c>
      <c r="AK55" t="s">
        <v>985</v>
      </c>
      <c r="AL55" t="s">
        <v>1003</v>
      </c>
      <c r="AM55" t="s">
        <v>143</v>
      </c>
      <c r="AN55" s="7">
        <v>0.01</v>
      </c>
      <c r="AO55">
        <v>13.99</v>
      </c>
      <c r="AP55">
        <v>5.72</v>
      </c>
      <c r="AQ55">
        <v>5.99</v>
      </c>
      <c r="AR55" t="str">
        <f t="shared" si="15"/>
        <v>202502999000625431</v>
      </c>
      <c r="AU55" t="s">
        <v>68</v>
      </c>
      <c r="BA55" t="s">
        <v>1004</v>
      </c>
      <c r="BB55" t="s">
        <v>1005</v>
      </c>
      <c r="BC55" t="s">
        <v>1006</v>
      </c>
      <c r="BD55" t="s">
        <v>1007</v>
      </c>
      <c r="BE55" t="s">
        <v>1008</v>
      </c>
      <c r="BF55" t="s">
        <v>1009</v>
      </c>
      <c r="BG55" t="s">
        <v>1010</v>
      </c>
      <c r="BH55" t="s">
        <v>1011</v>
      </c>
      <c r="BI55" t="s">
        <v>1012</v>
      </c>
      <c r="BJ55" t="s">
        <v>1013</v>
      </c>
      <c r="BK55" t="str">
        <f t="shared" si="16"/>
        <v>http://108.174.59.131/RGVTSWxBbThSVEdETXB5Wk1EdGZqeGFoYWtzWStrbytJd3dYREo4Nk5sMFdWVWUzUGk5anRMYUdhTzdnRlYzZE14YS9kY2JwVWVzPQ.jpg@100</v>
      </c>
      <c r="BL55" s="3" t="s">
        <v>1001</v>
      </c>
      <c r="BM55" s="3"/>
      <c r="BN55" t="s">
        <v>1014</v>
      </c>
      <c r="BO55" s="2" t="s">
        <v>1015</v>
      </c>
      <c r="BP55" t="s">
        <v>1016</v>
      </c>
      <c r="BQ55" s="1" t="s">
        <v>1017</v>
      </c>
      <c r="BR55" t="str">
        <f t="shared" si="18"/>
        <v>925    Spoon Ring Vintage Turquoise  Rings Adjustable Size Inspirational Bohemian Vintage Sunflower Turquoise Women'S Flower Adjustable Ring</v>
      </c>
    </row>
    <row r="56" ht="50" customHeight="1" spans="1:70">
      <c r="A56" s="3" t="s">
        <v>1018</v>
      </c>
      <c r="B56" t="s">
        <v>55</v>
      </c>
      <c r="C56" t="s">
        <v>56</v>
      </c>
      <c r="D56" t="s">
        <v>57</v>
      </c>
      <c r="E56"/>
      <c r="F56" t="str">
        <f t="shared" si="0"/>
        <v>WXX20250319-LLY250313003-Momihoom</v>
      </c>
      <c r="G56" t="str">
        <f t="shared" si="1"/>
        <v>WXX20250319-LLY250313003-Momihoom</v>
      </c>
      <c r="J56" t="str">
        <f t="shared" si="2"/>
        <v>925    Spoon Ring Vintage Turquoise  Rings Adjustable Size Inspirational</v>
      </c>
      <c r="K56" t="s">
        <v>58</v>
      </c>
      <c r="L56" t="str">
        <f t="shared" si="3"/>
        <v>Momihoom 925    Spoon Ring Vintage Turquoise  Rings Adjustable Size Inspirational</v>
      </c>
      <c r="M56">
        <f t="shared" si="4"/>
        <v>81</v>
      </c>
      <c r="N56" t="s">
        <v>1002</v>
      </c>
      <c r="O56" s="4" t="str">
        <f t="shared" si="5"/>
        <v>925 Spoon Ring Vintage Turquoise Rings Adjustable</v>
      </c>
      <c r="P56" s="4" t="str">
        <f t="shared" si="6"/>
        <v>925 Spoon Ring Vintage Turquoise Rings Adjustable</v>
      </c>
      <c r="Q56" s="4" t="str">
        <f t="shared" si="7"/>
        <v>925 Spoon Ring Vintage Turquoise Rings Adjustable</v>
      </c>
      <c r="R56" s="4" t="e">
        <f t="shared" ref="R56:X56" si="71">REPLACE(Q56,1,FIND(CHAR(10),Q56),)</f>
        <v>#VALUE!</v>
      </c>
      <c r="S56" s="5" t="e">
        <f t="shared" si="71"/>
        <v>#VALUE!</v>
      </c>
      <c r="T56" s="5" t="e">
        <f t="shared" si="71"/>
        <v>#VALUE!</v>
      </c>
      <c r="U56" s="5" t="e">
        <f t="shared" si="71"/>
        <v>#VALUE!</v>
      </c>
      <c r="V56" s="5" t="e">
        <f t="shared" si="71"/>
        <v>#VALUE!</v>
      </c>
      <c r="W56" s="5" t="e">
        <f t="shared" si="71"/>
        <v>#VALUE!</v>
      </c>
      <c r="X56" s="5" t="e">
        <f t="shared" si="71"/>
        <v>#VALUE!</v>
      </c>
      <c r="Y56" s="4" t="str">
        <f t="shared" si="9"/>
        <v>Momihoom 【Service】 If you have any questions, please feel free to contact us and we will answer your questions as soon as possible.</v>
      </c>
      <c r="Z56" s="5" t="s">
        <v>60</v>
      </c>
      <c r="AA56" s="5" t="e">
        <f t="shared" si="10"/>
        <v>#VALUE!</v>
      </c>
      <c r="AB56" s="4" t="e">
        <f t="shared" si="11"/>
        <v>#VALUE!</v>
      </c>
      <c r="AC56" s="4" t="e">
        <f t="shared" si="12"/>
        <v>#VALUE!</v>
      </c>
      <c r="AD56" s="4" t="e">
        <f t="shared" si="13"/>
        <v>#VALUE!</v>
      </c>
      <c r="AE56" s="4" t="e">
        <f t="shared" si="14"/>
        <v>#VALUE!</v>
      </c>
      <c r="AF56" t="s">
        <v>1019</v>
      </c>
      <c r="AG56" t="s">
        <v>983</v>
      </c>
      <c r="AH56" t="s">
        <v>63</v>
      </c>
      <c r="AJ56" t="s">
        <v>984</v>
      </c>
      <c r="AK56" t="s">
        <v>985</v>
      </c>
      <c r="AL56" t="s">
        <v>1020</v>
      </c>
      <c r="AM56" t="s">
        <v>143</v>
      </c>
      <c r="AN56" s="7">
        <v>0.01</v>
      </c>
      <c r="AO56">
        <v>13.99</v>
      </c>
      <c r="AP56">
        <v>5.42</v>
      </c>
      <c r="AQ56">
        <v>4.99</v>
      </c>
      <c r="AR56" t="str">
        <f t="shared" si="15"/>
        <v>202502999000625431</v>
      </c>
      <c r="AU56" t="s">
        <v>68</v>
      </c>
      <c r="BA56" t="s">
        <v>1021</v>
      </c>
      <c r="BB56" t="s">
        <v>1022</v>
      </c>
      <c r="BC56" t="s">
        <v>1023</v>
      </c>
      <c r="BD56" t="s">
        <v>1024</v>
      </c>
      <c r="BE56" t="s">
        <v>1025</v>
      </c>
      <c r="BF56" t="s">
        <v>1026</v>
      </c>
      <c r="BG56" t="s">
        <v>1027</v>
      </c>
      <c r="BH56" t="s">
        <v>1028</v>
      </c>
      <c r="BI56" t="s">
        <v>1029</v>
      </c>
      <c r="BJ56" t="s">
        <v>1030</v>
      </c>
      <c r="BK56" t="str">
        <f t="shared" si="16"/>
        <v>http://108.174.59.131/T1VSY05zOG5zcWZNenRXWmpuVkpBOXNad3JQckFKTFZmaE15d2orMkhNYVRWenVNWDhTazU2NkhNKzNHbHhGcU1zeUFxQk1xalRFPQ.jpg@100</v>
      </c>
      <c r="BL56" s="3" t="s">
        <v>1018</v>
      </c>
      <c r="BM56" s="3"/>
      <c r="BN56" t="s">
        <v>1014</v>
      </c>
      <c r="BO56" s="2" t="s">
        <v>1015</v>
      </c>
      <c r="BP56" t="s">
        <v>1031</v>
      </c>
      <c r="BQ56" s="1" t="s">
        <v>1032</v>
      </c>
      <c r="BR56" t="str">
        <f t="shared" si="18"/>
        <v>925    Spoon Ring Vintage Turquoise  Rings Adjustable Size Inspirational Electroplated Antique Silver Distressed Geometric Ring With Adjustable Opening</v>
      </c>
    </row>
    <row r="57" ht="50" customHeight="1" spans="1:70">
      <c r="A57" s="3" t="s">
        <v>1033</v>
      </c>
      <c r="B57" t="s">
        <v>55</v>
      </c>
      <c r="C57" t="s">
        <v>56</v>
      </c>
      <c r="D57" t="s">
        <v>57</v>
      </c>
      <c r="E57"/>
      <c r="F57" t="str">
        <f t="shared" si="0"/>
        <v>WXX20250319-CQQ250313008-Momihoom</v>
      </c>
      <c r="G57" t="str">
        <f t="shared" si="1"/>
        <v>WXX20250319-CQQ250313008-Momihoom</v>
      </c>
      <c r="J57" t="str">
        <f t="shared" si="2"/>
        <v>Short Glossy Independence Day New Light Irregular Lines Glitter 24PSC</v>
      </c>
      <c r="K57" t="s">
        <v>58</v>
      </c>
      <c r="L57" t="str">
        <f t="shared" si="3"/>
        <v>Momihoom Short Glossy Independence Day New Light Irregular Lines Glitter 24PSC</v>
      </c>
      <c r="M57">
        <f t="shared" si="4"/>
        <v>78</v>
      </c>
      <c r="N57" t="s">
        <v>1034</v>
      </c>
      <c r="O57" s="4" t="str">
        <f t="shared" si="5"/>
        <v>Short Glossy Independence Day New Light Irregular Lines Glitter 24PSC&lt;br&gt;Features:&lt;br&gt;Package: 24 nails and 24 portions of jelly glue. Easy to use, very suitable for nail art decoration&lt;br&gt;Love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jelly glue&lt;br&gt;</v>
      </c>
      <c r="P57" s="4" t="str">
        <f t="shared" si="6"/>
        <v>Short Glossy Independence Day New Light Irregular Lines Glitter 24PSC&lt;br&gt;Features:&lt;br&gt;Package: 24 nails and 24 portions of jelly glue. Easy to use, very suitable for nail art decoration&lt;br&gt;Love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jelly glue&lt;br&gt;</v>
      </c>
      <c r="Q57" s="4" t="str">
        <f t="shared" si="7"/>
        <v>Short Glossy Independence Day New Light Irregular Lines Glitter 24PSC
Features:
Package: 24 nails and 24 portions of jelly glue. Easy to use, very suitable for nail art decoration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R57" s="4" t="str">
        <f t="shared" ref="R57:X57" si="72">REPLACE(Q57,1,FIND(CHAR(10),Q57),)</f>
        <v>Features:
Package: 24 nails and 24 portions of jelly glue. Easy to use, very suitable for nail art decoration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S57" s="5" t="str">
        <f t="shared" si="72"/>
        <v>Package: 24 nails and 24 portions of jelly glue. Easy to use, very suitable for nail art decoration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T57" s="5" t="str">
        <f t="shared" si="72"/>
        <v>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U57" s="5" t="str">
        <f t="shared" si="72"/>
        <v>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V57" s="5" t="str">
        <f t="shared" si="72"/>
        <v>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W57" s="5" t="str">
        <f t="shared" si="72"/>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X57" s="5" t="str">
        <f t="shared" si="72"/>
        <v>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Y57" s="4" t="str">
        <f t="shared" si="9"/>
        <v>Momihoom 【Service】 If you have any questions, please feel free to contact us and we will answer your questions as soon as possible.</v>
      </c>
      <c r="Z57" s="5" t="s">
        <v>60</v>
      </c>
      <c r="AA57" s="5" t="str">
        <f t="shared" si="10"/>
        <v>Package: 24 nails and 24 portions of jelly glue. Easy to use, very suitable for nail art decoration</v>
      </c>
      <c r="AB57" s="4" t="str">
        <f t="shared" si="11"/>
        <v>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v>
      </c>
      <c r="AC57" s="4" t="str">
        <f t="shared" si="12"/>
        <v>Easy to Use: Simply choose the right sizes, apply with Jelly Double Sided Adhesive Tabs(or use your own glue nails to keep longer), then press for 10-15 seconds for better performance. Friendly for both nail art beginners and professionals.</v>
      </c>
      <c r="AD57" s="4" t="str">
        <f t="shared" si="13"/>
        <v>Widely used: Valentine's Day nail enhancement is suitable for various social , nail salons and DIY home nail art. It is very suitable for weddings, dances, dates, Valentine's Day, Christmas and other festivals. It is the , family and . Product Description:</v>
      </c>
      <c r="AE57" s="4" t="str">
        <f t="shared" si="14"/>
        <v>1.Each set of products is equipped with 24 nail plates, which can meet the needs of various nail sizes</v>
      </c>
      <c r="AF57" t="s">
        <v>1035</v>
      </c>
      <c r="AG57" t="s">
        <v>62</v>
      </c>
      <c r="AH57" t="s">
        <v>63</v>
      </c>
      <c r="AJ57" t="s">
        <v>87</v>
      </c>
      <c r="AK57" t="s">
        <v>88</v>
      </c>
      <c r="AL57" t="s">
        <v>1036</v>
      </c>
      <c r="AM57" t="s">
        <v>807</v>
      </c>
      <c r="AN57" s="7">
        <v>0.07</v>
      </c>
      <c r="AO57">
        <v>14.99</v>
      </c>
      <c r="AP57">
        <v>6.09</v>
      </c>
      <c r="AQ57">
        <v>5.99</v>
      </c>
      <c r="AR57" t="str">
        <f t="shared" si="15"/>
        <v>202502999000625431</v>
      </c>
      <c r="AU57" t="s">
        <v>68</v>
      </c>
      <c r="BA57" t="s">
        <v>1037</v>
      </c>
      <c r="BB57" t="s">
        <v>1038</v>
      </c>
      <c r="BC57" t="s">
        <v>1039</v>
      </c>
      <c r="BD57" t="s">
        <v>1040</v>
      </c>
      <c r="BE57" t="s">
        <v>1041</v>
      </c>
      <c r="BF57" t="s">
        <v>1042</v>
      </c>
      <c r="BG57" t="s">
        <v>1043</v>
      </c>
      <c r="BJ57" t="s">
        <v>1044</v>
      </c>
      <c r="BK57" t="str">
        <f t="shared" si="16"/>
        <v>http://108.174.59.131/cS84ZUhaUnl0RysvK3lXaVNadVlBYnNJSDlONTRncWIyOWJYNEZRWGtESVdWbzRkL2E0ekNLVi9TcWNaY2QrcmEvS3NqaU51WVNnPQ.jpg@100</v>
      </c>
      <c r="BL57" s="3" t="s">
        <v>1033</v>
      </c>
      <c r="BM57" s="3"/>
      <c r="BN57" t="s">
        <v>1045</v>
      </c>
      <c r="BO57" s="2" t="s">
        <v>1046</v>
      </c>
      <c r="BP57" t="s">
        <v>1047</v>
      </c>
      <c r="BQ57" s="1" t="s">
        <v>1048</v>
      </c>
      <c r="BR57" t="str">
        <f t="shared" si="18"/>
        <v>Short Glossy Independence Day New Light Irregular Lines Glitter 24PSC Short Glossy French Pink Red And Blue Wearable Nails 24 Pieces</v>
      </c>
    </row>
    <row r="58" ht="50" customHeight="1" spans="1:70">
      <c r="A58" s="3" t="s">
        <v>1049</v>
      </c>
      <c r="B58" t="s">
        <v>55</v>
      </c>
      <c r="C58" t="s">
        <v>56</v>
      </c>
      <c r="D58" t="s">
        <v>57</v>
      </c>
      <c r="E58"/>
      <c r="F58" t="str">
        <f t="shared" si="0"/>
        <v>WXX20250319-CQQ250313006-Momihoom</v>
      </c>
      <c r="G58" t="str">
        <f t="shared" si="1"/>
        <v>WXX20250319-CQQ250313006-Momihoom</v>
      </c>
      <c r="J58" t="str">
        <f t="shared" si="2"/>
        <v>Eyeshadow Tool Set Makeup Applicator Tool With Brush Mascara Protective Shield Guide Eyeliner Stencil For Eyes Makeup Tool</v>
      </c>
      <c r="K58" t="s">
        <v>58</v>
      </c>
      <c r="L58" t="str">
        <f t="shared" si="3"/>
        <v>Momihoom Eyeshadow Tool Set Makeup Applicator Tool With Brush Mascara Protective Shield Guide Eyeliner Stencil For Eyes Makeup Tool</v>
      </c>
      <c r="M58">
        <f t="shared" si="4"/>
        <v>131</v>
      </c>
      <c r="N58" t="s">
        <v>1050</v>
      </c>
      <c r="O58" s="4" t="str">
        <f t="shared" si="5"/>
        <v>Eyeshadow Tool Set Makeup Applicator Tool With Brush Mascara Protective Shield Guide Eyeliner Stencil For Eyes Makeup Tool&lt;br&gt;Features:&lt;br&gt;Silicone Makeup Stencils: The set contains 2 different eyeliner stencils, including 1 silicone cleaning brush, 1 long stop, 2 short stops, and 2 beauty RULER. 6 different styles and shapes, can adapt to different eye shapes.&lt;br&gt;The eyeliner stencils are made of silicone, soft and flexible, easy to clean and reusable. Which helps you draw even lines. Allows you to draw the eyeliner easily and efficiently.&lt;br&gt;Multifunctional Makeup Tool: The stencils are not for eyeliner. They also help quickly apply eyebrows, mascara, contouring, lipstick, and smoky eyeshadow. The handle of an eyeliner stencil can also be used to pick up face cream, making the tool even more versatile.&lt;br&gt;Easy to Use: The stencils have an ergonomic handle that makes them comfortable to hold. The silicone tool adapts to all eye shapes and adheres tightly to the skin without leaving any gaps. The eyeliner guide stencil is suitable for makeup artists or beginners.&lt;br&gt;The silicone eyeliner stencil is curved at different angles and has a graduation aid. The compact size allows for lightweight and portable storage, so you can take them anywhere and anytime for your makeup needs.&lt;br&gt;Product Description:&lt;br&gt;Product packaging: Box&lt;br&gt;Package Content:6x tool&lt;br&gt;</v>
      </c>
      <c r="P58" s="4" t="str">
        <f t="shared" si="6"/>
        <v>Eyeshadow Tool Set Makeup Applicator Tool With Brush Mascara Protective Shield Guide Eyeliner Stencil For Eyes Makeup Tool&lt;br&gt;Features:&lt;br&gt;Silicone Makeup Stencils: The set contains 2 different eyeliner stencils, including 1 silicone cleaning brush, 1 long stop, 2 short stops, and 2 beauty RULER. 6 different styles and shapes, can adapt to different eye shapes.&lt;br&gt;The eyeliner stencils are made of silicone, soft and flexible, easy to clean and reusable. Which helps you draw even lines. Allows you to draw the eyeliner easily and efficiently.&lt;br&gt;Multifunctional Makeup Tool: The stencils are not for eyeliner. They also help quickly apply eyebrows, mascara, contouring, lipstick, and smoky eyeshadow. The handle of an eyeliner stencil can also be used to pick up face cream, making the tool even more versatile.&lt;br&gt;Easy to Use: The stencils have an ergonomic handle that makes them comfortable to hold. The silicone tool adapts to all eye shapes and adheres tightly to the skin without leaving any gaps. The eyeliner guide stencil is suitable for makeup artists or beginners.&lt;br&gt;The silicone eyeliner stencil is curved at different angles and has a graduation aid. The compact size allows for lightweight and portable storage, so you can take them anywhere and anytime for your makeup needs.&lt;br&gt;Product Description:&lt;br&gt;Product packaging: Box&lt;br&gt;Package Content:6x tool&lt;br&gt;</v>
      </c>
      <c r="Q58" s="4" t="str">
        <f t="shared" si="7"/>
        <v>Eyeshadow Tool Set Makeup Applicator Tool With Brush Mascara Protective Shield Guide Eyeliner Stencil For Eyes Makeup Tool
Features:
Silicone Makeup Stencils: The set contains 2 different eyeliner stencils, including 1 silicone cleaning brush, 1 long stop, 2 short stops, and 2 beauty RULER. 6 different styles and shapes, can adapt to different eye shapes.
The eyeliner stencils are made of silicone, soft and flexible, easy to clean and reusable. Which helps you draw even lines. Allows you to draw the eyeliner easily and efficiently.
Multifunctional Makeup Tool: The stencils are not for eyeliner. They also help quickly apply eyebrows, mascara, contouring, lipstick, and smoky eyeshadow. The handle of an eyeliner stencil can also be used to pick up face cream, making the tool even more versatile.
Easy to Use: The stencils have an ergonomic handle that makes them comfortable to hold. The silicone tool adapts to all eye shapes and adheres tightly to the skin without leaving any gaps. The eyeliner guide stencil is suitable for makeup artists or beginners.
The silicone eyeliner stencil is curved at different angles and has a graduation aid. The compact size allows for lightweight and portable storage, so you can take them anywhere and anytime for your makeup needs.
Product Description:
Product packaging: Box
Package Content:6x tool
</v>
      </c>
      <c r="R58" s="4" t="str">
        <f t="shared" ref="R58:X58" si="73">REPLACE(Q58,1,FIND(CHAR(10),Q58),)</f>
        <v>Features:
Silicone Makeup Stencils: The set contains 2 different eyeliner stencils, including 1 silicone cleaning brush, 1 long stop, 2 short stops, and 2 beauty RULER. 6 different styles and shapes, can adapt to different eye shapes.
The eyeliner stencils are made of silicone, soft and flexible, easy to clean and reusable. Which helps you draw even lines. Allows you to draw the eyeliner easily and efficiently.
Multifunctional Makeup Tool: The stencils are not for eyeliner. They also help quickly apply eyebrows, mascara, contouring, lipstick, and smoky eyeshadow. The handle of an eyeliner stencil can also be used to pick up face cream, making the tool even more versatile.
Easy to Use: The stencils have an ergonomic handle that makes them comfortable to hold. The silicone tool adapts to all eye shapes and adheres tightly to the skin without leaving any gaps. The eyeliner guide stencil is suitable for makeup artists or beginners.
The silicone eyeliner stencil is curved at different angles and has a graduation aid. The compact size allows for lightweight and portable storage, so you can take them anywhere and anytime for your makeup needs.
Product Description:
Product packaging: Box
Package Content:6x tool
</v>
      </c>
      <c r="S58" s="5" t="str">
        <f t="shared" si="73"/>
        <v>Silicone Makeup Stencils: The set contains 2 different eyeliner stencils, including 1 silicone cleaning brush, 1 long stop, 2 short stops, and 2 beauty RULER. 6 different styles and shapes, can adapt to different eye shapes.
The eyeliner stencils are made of silicone, soft and flexible, easy to clean and reusable. Which helps you draw even lines. Allows you to draw the eyeliner easily and efficiently.
Multifunctional Makeup Tool: The stencils are not for eyeliner. They also help quickly apply eyebrows, mascara, contouring, lipstick, and smoky eyeshadow. The handle of an eyeliner stencil can also be used to pick up face cream, making the tool even more versatile.
Easy to Use: The stencils have an ergonomic handle that makes them comfortable to hold. The silicone tool adapts to all eye shapes and adheres tightly to the skin without leaving any gaps. The eyeliner guide stencil is suitable for makeup artists or beginners.
The silicone eyeliner stencil is curved at different angles and has a graduation aid. The compact size allows for lightweight and portable storage, so you can take them anywhere and anytime for your makeup needs.
Product Description:
Product packaging: Box
Package Content:6x tool
</v>
      </c>
      <c r="T58" s="5" t="str">
        <f t="shared" si="73"/>
        <v>The eyeliner stencils are made of silicone, soft and flexible, easy to clean and reusable. Which helps you draw even lines. Allows you to draw the eyeliner easily and efficiently.
Multifunctional Makeup Tool: The stencils are not for eyeliner. They also help quickly apply eyebrows, mascara, contouring, lipstick, and smoky eyeshadow. The handle of an eyeliner stencil can also be used to pick up face cream, making the tool even more versatile.
Easy to Use: The stencils have an ergonomic handle that makes them comfortable to hold. The silicone tool adapts to all eye shapes and adheres tightly to the skin without leaving any gaps. The eyeliner guide stencil is suitable for makeup artists or beginners.
The silicone eyeliner stencil is curved at different angles and has a graduation aid. The compact size allows for lightweight and portable storage, so you can take them anywhere and anytime for your makeup needs.
Product Description:
Product packaging: Box
Package Content:6x tool
</v>
      </c>
      <c r="U58" s="5" t="str">
        <f t="shared" si="73"/>
        <v>Multifunctional Makeup Tool: The stencils are not for eyeliner. They also help quickly apply eyebrows, mascara, contouring, lipstick, and smoky eyeshadow. The handle of an eyeliner stencil can also be used to pick up face cream, making the tool even more versatile.
Easy to Use: The stencils have an ergonomic handle that makes them comfortable to hold. The silicone tool adapts to all eye shapes and adheres tightly to the skin without leaving any gaps. The eyeliner guide stencil is suitable for makeup artists or beginners.
The silicone eyeliner stencil is curved at different angles and has a graduation aid. The compact size allows for lightweight and portable storage, so you can take them anywhere and anytime for your makeup needs.
Product Description:
Product packaging: Box
Package Content:6x tool
</v>
      </c>
      <c r="V58" s="5" t="str">
        <f t="shared" si="73"/>
        <v>Easy to Use: The stencils have an ergonomic handle that makes them comfortable to hold. The silicone tool adapts to all eye shapes and adheres tightly to the skin without leaving any gaps. The eyeliner guide stencil is suitable for makeup artists or beginners.
The silicone eyeliner stencil is curved at different angles and has a graduation aid. The compact size allows for lightweight and portable storage, so you can take them anywhere and anytime for your makeup needs.
Product Description:
Product packaging: Box
Package Content:6x tool
</v>
      </c>
      <c r="W58" s="5" t="str">
        <f t="shared" si="73"/>
        <v>The silicone eyeliner stencil is curved at different angles and has a graduation aid. The compact size allows for lightweight and portable storage, so you can take them anywhere and anytime for your makeup needs.
Product Description:
Product packaging: Box
Package Content:6x tool
</v>
      </c>
      <c r="X58" s="5" t="str">
        <f t="shared" si="73"/>
        <v>Product Description:
Product packaging: Box
Package Content:6x tool
</v>
      </c>
      <c r="Y58" s="4" t="str">
        <f t="shared" si="9"/>
        <v>Momihoom 【Service】 If you have any questions, please feel free to contact us and we will answer your questions as soon as possible.</v>
      </c>
      <c r="Z58" s="5" t="s">
        <v>60</v>
      </c>
      <c r="AA58" s="5" t="str">
        <f t="shared" si="10"/>
        <v>Silicone Makeup Stencils: The set contains 2 different eyeliner stencils, including 1 silicone cleaning brush, 1 long stop, 2 short stops, and 2 beauty RULER. 6 different styles and shapes, can adapt to different eye shapes.</v>
      </c>
      <c r="AB58" s="4" t="str">
        <f t="shared" si="11"/>
        <v>The eyeliner stencils are made of silicone, soft and flexible, easy to clean and reusable. Which helps you draw even lines. Allows you to draw the eyeliner easily and efficiently.</v>
      </c>
      <c r="AC58" s="4" t="str">
        <f t="shared" si="12"/>
        <v>Multifunctional Makeup Tool: The stencils are not for eyeliner. They also help quickly apply eyebrows, mascara, contouring, lipstick, and smoky eyeshadow. The handle of an eyeliner stencil can also be used to pick up face cream, making the tool even more versatile.</v>
      </c>
      <c r="AD58" s="4" t="str">
        <f t="shared" si="13"/>
        <v>Easy to Use: The stencils have an ergonomic handle that makes them comfortable to hold. The silicone tool adapts to all eye shapes and adheres tightly to the skin without leaving any gaps. The eyeliner guide stencil is suitable for makeup artists or beginners.</v>
      </c>
      <c r="AE58" s="4" t="str">
        <f t="shared" si="14"/>
        <v>The silicone eyeliner stencil is curved at different angles and has a graduation aid. The compact size allows for lightweight and portable storage, so you can take them anywhere and anytime for your makeup needs.</v>
      </c>
      <c r="AF58" t="s">
        <v>1051</v>
      </c>
      <c r="AG58" t="s">
        <v>62</v>
      </c>
      <c r="AH58" t="s">
        <v>63</v>
      </c>
      <c r="AJ58" t="s">
        <v>1052</v>
      </c>
      <c r="AK58" t="s">
        <v>1053</v>
      </c>
      <c r="AL58" t="s">
        <v>371</v>
      </c>
      <c r="AM58" t="s">
        <v>109</v>
      </c>
      <c r="AN58" s="7">
        <v>0.15</v>
      </c>
      <c r="AO58">
        <v>18.99</v>
      </c>
      <c r="AP58">
        <v>7.55</v>
      </c>
      <c r="AQ58">
        <v>7.99</v>
      </c>
      <c r="AR58" t="str">
        <f t="shared" si="15"/>
        <v>202502999000625431</v>
      </c>
      <c r="AU58" t="s">
        <v>68</v>
      </c>
      <c r="BA58" t="s">
        <v>1054</v>
      </c>
      <c r="BB58" t="s">
        <v>1055</v>
      </c>
      <c r="BC58" t="s">
        <v>1056</v>
      </c>
      <c r="BD58" t="s">
        <v>1057</v>
      </c>
      <c r="BE58" t="s">
        <v>1058</v>
      </c>
      <c r="BF58" t="s">
        <v>1059</v>
      </c>
      <c r="BG58" t="s">
        <v>1060</v>
      </c>
      <c r="BJ58" t="s">
        <v>1061</v>
      </c>
      <c r="BK58" t="str">
        <f t="shared" si="16"/>
        <v>http://108.174.59.131/S0srTGNqVGp3NTBHNWlwcVRZRDVmWmVDR2JCeC9NeVZ2bTI3ci96K29ud3l4REtUalg1LzBnc2VLOUJOZm5EYjhUR0huTGE3TXZRPQ.jpg@100</v>
      </c>
      <c r="BL58" s="3" t="s">
        <v>1049</v>
      </c>
      <c r="BM58" s="3"/>
      <c r="BN58" t="s">
        <v>1062</v>
      </c>
      <c r="BO58" s="2" t="s">
        <v>1063</v>
      </c>
      <c r="BP58" t="s">
        <v>1064</v>
      </c>
      <c r="BQ58" s="1" t="s">
        <v>1065</v>
      </c>
      <c r="BR58" t="str">
        <f t="shared" si="18"/>
        <v>Eyeshadow Tool Set Makeup Applicator Tool With Brush Mascara Protective Shield Guide Eyeliner Stencil For Eyes Makeup Tool Silicone Eye Makeup Assistant Set</v>
      </c>
    </row>
    <row r="59" ht="50" customHeight="1" spans="1:70">
      <c r="A59" s="3" t="s">
        <v>1066</v>
      </c>
      <c r="B59" t="s">
        <v>55</v>
      </c>
      <c r="C59" t="s">
        <v>56</v>
      </c>
      <c r="D59" t="s">
        <v>57</v>
      </c>
      <c r="E59"/>
      <c r="F59" t="str">
        <f t="shared" si="0"/>
        <v>WXX20250319-AGJ250313001-Momihoom</v>
      </c>
      <c r="G59" t="str">
        <f t="shared" si="1"/>
        <v>WXX20250319-AGJ250313001-Momihoom</v>
      </c>
      <c r="J59" t="str">
        <f t="shared" si="2"/>
        <v>herb spray perfume herb spray perfume is natural and fresh emitting personality dating eau toilette</v>
      </c>
      <c r="K59" t="s">
        <v>58</v>
      </c>
      <c r="L59" t="str">
        <f t="shared" si="3"/>
        <v>Momihoom herb spray perfume herb spray perfume is natural and fresh emitting personality dating eau toilette</v>
      </c>
      <c r="M59">
        <f t="shared" si="4"/>
        <v>108</v>
      </c>
      <c r="N59" t="s">
        <v>1067</v>
      </c>
      <c r="O59" s="4" t="str">
        <f t="shared" si="5"/>
        <v>herb spray perfume herb spray perfume is natural and fresh emitting personality dating eau toilette&lt;br&gt;Features:&lt;br&gt;for everyday - From the first application, our fresh perfumes for women delicately leave a lovely , for both casual and special . Apply this perfume daily to enjoy an enveloping for 3-5 hours that enhances your mood and .&lt;br&gt;Natural ingredients: The perfume uses natural and safe ingredients, which are mild and non-irritating, and release a&lt;br&gt;Long lasting : perfumes for women have a long-lasting that remains on the skin even hours after application&lt;br&gt;Increase your : The perfume smells good, and the release will make you more confident and youthful&lt;br&gt;Easy to apply: Apply the to your neck, ears, wrists, chest or other parts of the body. The blends into the skin and lasts a long time&lt;br&gt;Product Description:&lt;br&gt;1* perfume spray&lt;br&gt;</v>
      </c>
      <c r="P59" s="4" t="str">
        <f t="shared" si="6"/>
        <v>herb spray perfume herb spray perfume is natural and fresh emitting personality dating eau toilette&lt;br&gt;Features:&lt;br&gt;for everyday - From the first application, our fresh perfumes for women delicately leave a lovely , for both casual and special . Apply this perfume daily to enjoy an enveloping for 3-5 hours that enhances your mood and .&lt;br&gt;Natural ingredients: The perfume uses natural and safe ingredients, which are mild and non-irritating, and release a&lt;br&gt;Long lasting : perfumes for women have a long-lasting that remains on the skin even hours after application&lt;br&gt;Increase your : The perfume smells good, and the release will make you more confident and youthful&lt;br&gt;Easy to apply: Apply the to your neck, ears, wrists, chest or other parts of the body. The blends into the skin and lasts a long time&lt;br&gt;Product Description:&lt;br&gt;1* perfume spray&lt;br&gt;</v>
      </c>
      <c r="Q59" s="4" t="str">
        <f t="shared" si="7"/>
        <v>herb spray perfume herb spray perfume is natural and fresh emitting personality dating eau toilette
Features:
for everyday - From the first application, our fresh perfumes for women delicately leave a lovely , for both casual and special . Apply this perfume daily to enjoy an enveloping for 3-5 hours that enhances your mood and .
Natural ingredients: The perfume uses natural and safe ingredients, which are mild and non-irritating, and release a
Long lasting : perfumes for women have a long-lasting that remains on the skin even hours after application
Increase your : The perfume smells good, and the release will make you more confident and youthful
Easy to apply: Apply the to your neck, ears, wrists, chest or other parts of the body. The blends into the skin and lasts a long time
Product Description:
1* perfume spray
</v>
      </c>
      <c r="R59" s="4" t="str">
        <f t="shared" ref="R59:X59" si="74">REPLACE(Q59,1,FIND(CHAR(10),Q59),)</f>
        <v>Features:
for everyday - From the first application, our fresh perfumes for women delicately leave a lovely , for both casual and special . Apply this perfume daily to enjoy an enveloping for 3-5 hours that enhances your mood and .
Natural ingredients: The perfume uses natural and safe ingredients, which are mild and non-irritating, and release a
Long lasting : perfumes for women have a long-lasting that remains on the skin even hours after application
Increase your : The perfume smells good, and the release will make you more confident and youthful
Easy to apply: Apply the to your neck, ears, wrists, chest or other parts of the body. The blends into the skin and lasts a long time
Product Description:
1* perfume spray
</v>
      </c>
      <c r="S59" s="5" t="str">
        <f t="shared" si="74"/>
        <v>for everyday - From the first application, our fresh perfumes for women delicately leave a lovely , for both casual and special . Apply this perfume daily to enjoy an enveloping for 3-5 hours that enhances your mood and .
Natural ingredients: The perfume uses natural and safe ingredients, which are mild and non-irritating, and release a
Long lasting : perfumes for women have a long-lasting that remains on the skin even hours after application
Increase your : The perfume smells good, and the release will make you more confident and youthful
Easy to apply: Apply the to your neck, ears, wrists, chest or other parts of the body. The blends into the skin and lasts a long time
Product Description:
1* perfume spray
</v>
      </c>
      <c r="T59" s="5" t="str">
        <f t="shared" si="74"/>
        <v>Natural ingredients: The perfume uses natural and safe ingredients, which are mild and non-irritating, and release a
Long lasting : perfumes for women have a long-lasting that remains on the skin even hours after application
Increase your : The perfume smells good, and the release will make you more confident and youthful
Easy to apply: Apply the to your neck, ears, wrists, chest or other parts of the body. The blends into the skin and lasts a long time
Product Description:
1* perfume spray
</v>
      </c>
      <c r="U59" s="5" t="str">
        <f t="shared" si="74"/>
        <v>Long lasting : perfumes for women have a long-lasting that remains on the skin even hours after application
Increase your : The perfume smells good, and the release will make you more confident and youthful
Easy to apply: Apply the to your neck, ears, wrists, chest or other parts of the body. The blends into the skin and lasts a long time
Product Description:
1* perfume spray
</v>
      </c>
      <c r="V59" s="5" t="str">
        <f t="shared" si="74"/>
        <v>Increase your : The perfume smells good, and the release will make you more confident and youthful
Easy to apply: Apply the to your neck, ears, wrists, chest or other parts of the body. The blends into the skin and lasts a long time
Product Description:
1* perfume spray
</v>
      </c>
      <c r="W59" s="5" t="str">
        <f t="shared" si="74"/>
        <v>Easy to apply: Apply the to your neck, ears, wrists, chest or other parts of the body. The blends into the skin and lasts a long time
Product Description:
1* perfume spray
</v>
      </c>
      <c r="X59" s="5" t="str">
        <f t="shared" si="74"/>
        <v>Product Description:
1* perfume spray
</v>
      </c>
      <c r="Y59" s="4" t="str">
        <f t="shared" si="9"/>
        <v>Momihoom 【Service】 If you have any questions, please feel free to contact us and we will answer your questions as soon as possible.</v>
      </c>
      <c r="Z59" s="5" t="s">
        <v>60</v>
      </c>
      <c r="AA59" s="5" t="str">
        <f t="shared" si="10"/>
        <v>for everyday - From the first application, our fresh perfumes for women delicately leave a lovely , for both casual and special . Apply this perfume daily to enjoy an enveloping for 3-5 hours that enhances your mood and .</v>
      </c>
      <c r="AB59" s="4" t="str">
        <f t="shared" si="11"/>
        <v>Natural ingredients: The perfume uses natural and safe ingredients, which are mild and non-irritating, and release a</v>
      </c>
      <c r="AC59" s="4" t="str">
        <f t="shared" si="12"/>
        <v>Long lasting : perfumes for women have a long-lasting that remains on the skin even hours after application</v>
      </c>
      <c r="AD59" s="4" t="str">
        <f t="shared" si="13"/>
        <v>Increase your : The perfume smells good, and the release will make you more confident and youthful</v>
      </c>
      <c r="AE59" s="4" t="str">
        <f t="shared" si="14"/>
        <v>Easy to apply: Apply the to your neck, ears, wrists, chest or other parts of the body. The blends into the skin and lasts a long time</v>
      </c>
      <c r="AF59" t="s">
        <v>700</v>
      </c>
      <c r="AG59" t="s">
        <v>539</v>
      </c>
      <c r="AH59" t="s">
        <v>63</v>
      </c>
      <c r="AJ59" t="s">
        <v>87</v>
      </c>
      <c r="AK59" t="s">
        <v>88</v>
      </c>
      <c r="AL59" t="s">
        <v>127</v>
      </c>
      <c r="AM59" t="s">
        <v>244</v>
      </c>
      <c r="AN59" s="7">
        <v>0.26</v>
      </c>
      <c r="AO59">
        <v>18.99</v>
      </c>
      <c r="AP59">
        <v>7.61</v>
      </c>
      <c r="AQ59">
        <v>7.99</v>
      </c>
      <c r="AR59" t="str">
        <f t="shared" si="15"/>
        <v>202502999000625432</v>
      </c>
      <c r="AU59" t="s">
        <v>68</v>
      </c>
      <c r="BA59" t="s">
        <v>1068</v>
      </c>
      <c r="BB59" t="s">
        <v>1069</v>
      </c>
      <c r="BC59" t="s">
        <v>1070</v>
      </c>
      <c r="BD59" t="s">
        <v>1071</v>
      </c>
      <c r="BE59" t="s">
        <v>1072</v>
      </c>
      <c r="BF59" t="s">
        <v>1073</v>
      </c>
      <c r="BG59" t="s">
        <v>1074</v>
      </c>
      <c r="BH59" t="s">
        <v>1075</v>
      </c>
      <c r="BI59" t="s">
        <v>1076</v>
      </c>
      <c r="BJ59" t="s">
        <v>1077</v>
      </c>
      <c r="BK59" t="str">
        <f t="shared" si="16"/>
        <v>http://108.174.59.131/NWQ3dThIUDQ0dTVsZUtUMnBTakRuUnJ1cytCODh5QnYyRjRFaVNYNkt1eHM4MzFubkhHRGRuWVAvamg4Zk1mcWU4aktUUk1lZzFnPQ.jpg@100</v>
      </c>
      <c r="BL59" s="3" t="s">
        <v>1066</v>
      </c>
      <c r="BM59" s="3"/>
      <c r="BN59" t="s">
        <v>1078</v>
      </c>
      <c r="BO59" s="2" t="s">
        <v>1079</v>
      </c>
      <c r="BP59" t="s">
        <v>1080</v>
      </c>
      <c r="BQ59" s="1" t="s">
        <v>1081</v>
      </c>
      <c r="BR59" t="str">
        <f t="shared" si="18"/>
        <v>herb spray perfume herb spray perfume is natural and fresh emitting personality dating eau toilette Vanilla Perfume Spray 100Ml</v>
      </c>
    </row>
    <row r="60" ht="50" customHeight="1" spans="1:70">
      <c r="A60" s="3" t="s">
        <v>1082</v>
      </c>
      <c r="B60" t="s">
        <v>55</v>
      </c>
      <c r="C60" t="s">
        <v>56</v>
      </c>
      <c r="D60" t="s">
        <v>57</v>
      </c>
      <c r="F60" t="str">
        <f t="shared" si="0"/>
        <v>WXX20250319-WJY250313009-Momihoom</v>
      </c>
      <c r="G60" t="str">
        <f t="shared" si="1"/>
        <v>WXX20250319-WJY250313009-Momihoom</v>
      </c>
      <c r="J60" t="str">
        <f t="shared" si="2"/>
        <v>Gentle Moisturizing Gray Hair Cream - 100g. Soft Gray Hair In A Tube.</v>
      </c>
      <c r="K60" t="s">
        <v>58</v>
      </c>
      <c r="L60" t="str">
        <f t="shared" si="3"/>
        <v>Momihoom Gentle Moisturizing Gray Hair Cream - 100g. Soft Gray Hair In A Tube.</v>
      </c>
      <c r="M60">
        <f t="shared" si="4"/>
        <v>78</v>
      </c>
      <c r="N60" t="s">
        <v>1083</v>
      </c>
      <c r="O60" s="4" t="str">
        <f t="shared" si="5"/>
        <v>Gentle Moisturizing Gray Hair Cream - 100g. Soft Gray Hair In A Tube.&lt;br&gt;Features:&lt;br&gt;This 100g gentle moisturizing gray hair cream is a great choice for those seeking a soft gray . It provides and nourishment to the hair.&lt;br&gt;The cream is formulated with gentle ingredients that are kind to the hair. It leaves the hair and shiny.&lt;br&gt;With 100g of product in a convenient tube, this hair is easy to use. It offers even coverage and long-lasting color.&lt;br&gt;This 100g gray hair cream is a must-have for those who want to transform their look. It gives a stylish and modern appearance.&lt;br&gt;Discover the power of this gentle hair . It offers a luxurious texture and provides beautiful results for your hair.&lt;br&gt;Product Description:&lt;br&gt;Includes: One 100g hair coloring paste&lt;br&gt;</v>
      </c>
      <c r="P60" s="4" t="str">
        <f t="shared" si="6"/>
        <v>Gentle Moisturizing Gray Hair Cream - 100g. Soft Gray Hair In A Tube.&lt;br&gt;Features:&lt;br&gt;This 100g gentle moisturizing gray hair cream is a great choice for those seeking a soft gray . It provides and nourishment to the hair.&lt;br&gt;The cream is formulated with gentle ingredients that are kind to the hair. It leaves the hair and shiny.&lt;br&gt;With 100g of product in a convenient tube, this hair is easy to use. It offers even coverage and long-lasting color.&lt;br&gt;This 100g gray hair cream is a must-have for those who want to transform their look. It gives a stylish and modern appearance.&lt;br&gt;Discover the power of this gentle hair . It offers a luxurious texture and provides beautiful results for your hair.&lt;br&gt;Product Description:&lt;br&gt;Includes: One 100g hair coloring paste&lt;br&gt;</v>
      </c>
      <c r="Q60" s="4" t="str">
        <f t="shared" si="7"/>
        <v>Gentle Moisturizing Gray Hair Cream - 100g. Soft Gray Hair In A Tube.
Features:
This 100g gentle moisturizing gray hair cream is a great choice for those seeking a soft gray . It provides and nourishment to the hair.
The cream is formulated with gentle ingredients that are kind to the hair. It leaves the hair and shiny.
With 100g of product in a convenient tube, this hair is easy to use. It offers even coverage and long-lasting color.
This 100g gray hair cream is a must-have for those who want to transform their look. It gives a stylish and modern appearance.
Discover the power of this gentle hair . It offers a luxurious texture and provides beautiful results for your hair.
Product Description:
Includes: One 100g hair coloring paste
</v>
      </c>
      <c r="R60" s="4" t="str">
        <f t="shared" ref="R60:X60" si="75">REPLACE(Q60,1,FIND(CHAR(10),Q60),)</f>
        <v>Features:
This 100g gentle moisturizing gray hair cream is a great choice for those seeking a soft gray . It provides and nourishment to the hair.
The cream is formulated with gentle ingredients that are kind to the hair. It leaves the hair and shiny.
With 100g of product in a convenient tube, this hair is easy to use. It offers even coverage and long-lasting color.
This 100g gray hair cream is a must-have for those who want to transform their look. It gives a stylish and modern appearance.
Discover the power of this gentle hair . It offers a luxurious texture and provides beautiful results for your hair.
Product Description:
Includes: One 100g hair coloring paste
</v>
      </c>
      <c r="S60" s="5" t="str">
        <f t="shared" si="75"/>
        <v>This 100g gentle moisturizing gray hair cream is a great choice for those seeking a soft gray . It provides and nourishment to the hair.
The cream is formulated with gentle ingredients that are kind to the hair. It leaves the hair and shiny.
With 100g of product in a convenient tube, this hair is easy to use. It offers even coverage and long-lasting color.
This 100g gray hair cream is a must-have for those who want to transform their look. It gives a stylish and modern appearance.
Discover the power of this gentle hair . It offers a luxurious texture and provides beautiful results for your hair.
Product Description:
Includes: One 100g hair coloring paste
</v>
      </c>
      <c r="T60" s="5" t="str">
        <f t="shared" si="75"/>
        <v>The cream is formulated with gentle ingredients that are kind to the hair. It leaves the hair and shiny.
With 100g of product in a convenient tube, this hair is easy to use. It offers even coverage and long-lasting color.
This 100g gray hair cream is a must-have for those who want to transform their look. It gives a stylish and modern appearance.
Discover the power of this gentle hair . It offers a luxurious texture and provides beautiful results for your hair.
Product Description:
Includes: One 100g hair coloring paste
</v>
      </c>
      <c r="U60" s="5" t="str">
        <f t="shared" si="75"/>
        <v>With 100g of product in a convenient tube, this hair is easy to use. It offers even coverage and long-lasting color.
This 100g gray hair cream is a must-have for those who want to transform their look. It gives a stylish and modern appearance.
Discover the power of this gentle hair . It offers a luxurious texture and provides beautiful results for your hair.
Product Description:
Includes: One 100g hair coloring paste
</v>
      </c>
      <c r="V60" s="5" t="str">
        <f t="shared" si="75"/>
        <v>This 100g gray hair cream is a must-have for those who want to transform their look. It gives a stylish and modern appearance.
Discover the power of this gentle hair . It offers a luxurious texture and provides beautiful results for your hair.
Product Description:
Includes: One 100g hair coloring paste
</v>
      </c>
      <c r="W60" s="5" t="str">
        <f t="shared" si="75"/>
        <v>Discover the power of this gentle hair . It offers a luxurious texture and provides beautiful results for your hair.
Product Description:
Includes: One 100g hair coloring paste
</v>
      </c>
      <c r="X60" s="5" t="str">
        <f t="shared" si="75"/>
        <v>Product Description:
Includes: One 100g hair coloring paste
</v>
      </c>
      <c r="Y60" s="4" t="str">
        <f t="shared" si="9"/>
        <v>Momihoom 【Service】 If you have any questions, please feel free to contact us and we will answer your questions as soon as possible.</v>
      </c>
      <c r="Z60" s="5" t="s">
        <v>60</v>
      </c>
      <c r="AA60" s="5" t="str">
        <f t="shared" si="10"/>
        <v>This 100g gentle moisturizing gray hair cream is a great choice for those seeking a soft gray . It provides and nourishment to the hair.</v>
      </c>
      <c r="AB60" s="4" t="str">
        <f t="shared" si="11"/>
        <v>The cream is formulated with gentle ingredients that are kind to the hair. It leaves the hair and shiny.</v>
      </c>
      <c r="AC60" s="4" t="str">
        <f t="shared" si="12"/>
        <v>With 100g of product in a convenient tube, this hair is easy to use. It offers even coverage and long-lasting color.</v>
      </c>
      <c r="AD60" s="4" t="str">
        <f t="shared" si="13"/>
        <v>This 100g gray hair cream is a must-have for those who want to transform their look. It gives a stylish and modern appearance.</v>
      </c>
      <c r="AE60" s="4" t="str">
        <f t="shared" si="14"/>
        <v>Discover the power of this gentle hair . It offers a luxurious texture and provides beautiful results for your hair.</v>
      </c>
      <c r="AF60" t="s">
        <v>107</v>
      </c>
      <c r="AG60" t="s">
        <v>230</v>
      </c>
      <c r="AH60" t="s">
        <v>63</v>
      </c>
      <c r="AJ60" t="s">
        <v>87</v>
      </c>
      <c r="AK60" t="s">
        <v>88</v>
      </c>
      <c r="AL60" t="s">
        <v>299</v>
      </c>
      <c r="AM60" t="s">
        <v>630</v>
      </c>
      <c r="AN60" s="7">
        <v>0.24</v>
      </c>
      <c r="AO60">
        <v>21.99</v>
      </c>
      <c r="AP60">
        <v>8.83</v>
      </c>
      <c r="AQ60">
        <v>8.99</v>
      </c>
      <c r="AR60" t="str">
        <f t="shared" si="15"/>
        <v>202502999000625432</v>
      </c>
      <c r="AU60" t="s">
        <v>68</v>
      </c>
      <c r="BA60" t="s">
        <v>1084</v>
      </c>
      <c r="BB60" t="s">
        <v>1085</v>
      </c>
      <c r="BC60" t="s">
        <v>1086</v>
      </c>
      <c r="BD60" t="s">
        <v>1087</v>
      </c>
      <c r="BE60" t="s">
        <v>1088</v>
      </c>
      <c r="BF60" t="s">
        <v>1089</v>
      </c>
      <c r="BG60" t="s">
        <v>1090</v>
      </c>
      <c r="BH60" t="s">
        <v>1091</v>
      </c>
      <c r="BI60" t="s">
        <v>1092</v>
      </c>
      <c r="BJ60" t="s">
        <v>1093</v>
      </c>
      <c r="BK60" t="str">
        <f t="shared" si="16"/>
        <v>http://108.174.59.131/aGNOR1dxY1Zqa2RuMFNSdXhqdjRZNDNubUJ2SEliQWEwdzJvN21xRHI1NDg2WGlxR1lQQjA0NVVNM1hZRi9qMnVpQlZwMVhSVVNVPQ.jpg@100</v>
      </c>
      <c r="BL60" s="3" t="s">
        <v>1082</v>
      </c>
      <c r="BM60" s="3"/>
      <c r="BN60" t="s">
        <v>1094</v>
      </c>
      <c r="BO60" s="2" t="s">
        <v>1095</v>
      </c>
      <c r="BP60" t="s">
        <v>1096</v>
      </c>
      <c r="BQ60" s="1" t="s">
        <v>1097</v>
      </c>
      <c r="BR60" t="str">
        <f t="shared" si="18"/>
        <v>Gentle Moisturizing Gray Hair Cream - 100g. Soft Gray Hair In A Tube. Gentle Moisturizing Gray Hair Dye Cream Soft Gray Hair Dye Cream Tube 100G</v>
      </c>
    </row>
    <row r="61" ht="50" customHeight="1" spans="1:70">
      <c r="A61" s="3" t="s">
        <v>1098</v>
      </c>
      <c r="B61" t="s">
        <v>55</v>
      </c>
      <c r="C61" t="s">
        <v>56</v>
      </c>
      <c r="D61" t="s">
        <v>57</v>
      </c>
      <c r="E61"/>
      <c r="F61" t="str">
        <f t="shared" si="0"/>
        <v>WXX20250319-WJY250313008-Momihoom</v>
      </c>
      <c r="G61" t="str">
        <f t="shared" si="1"/>
        <v>WXX20250319-WJY250313008-Momihoom</v>
      </c>
      <c r="J61" t="str">
        <f t="shared" si="2"/>
        <v>Shuihuan  Multi Whitening And Sunscreen Long Term Moisturizing And Isolation High Power Sunscreen SPF50 Protection 50g</v>
      </c>
      <c r="K61" t="s">
        <v>58</v>
      </c>
      <c r="L61" t="str">
        <f t="shared" si="3"/>
        <v>Momihoom Shuihuan  Multi Whitening And Sunscreen Long Term Moisturizing And Isolation High Power Sunscreen SPF50 Protection 50g</v>
      </c>
      <c r="M61">
        <f t="shared" si="4"/>
        <v>127</v>
      </c>
      <c r="N61" t="s">
        <v>1099</v>
      </c>
      <c r="O61" s="4" t="str">
        <f t="shared" si="5"/>
        <v>Shuihuan Multi Whitening And Sunscreen Long Term Moisturizing And Isolation High Power Sunscreen SPF50 Protection 50g&lt;br&gt;Features:&lt;br&gt;1. : Sunscreen is usually measured by (sun protection factor) for its protective effect. The higher the number, the the ability to block radiation.&lt;br&gt;2. Ingredients: attention to the ingredients of sunscreen, especially whether it contains physical sunscreen ingredients (such as oxide or titanium dioxide) or chemical sunscreen ingredients (such as benzophenone). These components determine the working principle of sunscreen.&lt;br&gt;3. Sunscreen time: Sunscreen usually needs to be applied within 30 minutes before exposure to sunlight. In addition, it is generally recommended to reapply every two hours or reapply promptly after swimming or sweating.&lt;br&gt;4. Sunscreen : Some sunscreens can not defend against UVB radiation, but also . Full sunscreen provides more protection, helping to sunburn and aging.&lt;br&gt;5. adaptability: Different sunscreens are suitable for different types, for example, sensitive may need to choose a non irritating . Choose sunscreen that suits your type and activity to ensure optimal sun protection.&lt;br&gt;Product Description:&lt;br&gt;</v>
      </c>
      <c r="P61" s="4" t="str">
        <f t="shared" si="6"/>
        <v>Shuihuan Multi Whitening And Sunscreen Long Term Moisturizing And Isolation High Power Sunscreen SPF50 Protection 50g&lt;br&gt;Features:&lt;br&gt;1. : Sunscreen is usually measured by (sun protection factor) for its protective effect. The higher the number, the the ability to block radiation.&lt;br&gt;2. Ingredients: attention to the ingredients of sunscreen, especially whether it contains physical sunscreen ingredients (such as oxide or titanium dioxide) or chemical sunscreen ingredients (such as benzophenone). These components determine the working principle of sunscreen.&lt;br&gt;3. Sunscreen time: Sunscreen usually needs to be applied within 30 minutes before exposure to sunlight. In addition, it is generally recommended to reapply every two hours or reapply promptly after swimming or sweating.&lt;br&gt;4. Sunscreen : Some sunscreens can not defend against UVB radiation, but also . Full sunscreen provides more protection, helping to sunburn and aging.&lt;br&gt;5. adaptability: Different sunscreens are suitable for different types, for example, sensitive may need to choose a non irritating . Choose sunscreen that suits your type and activity to ensure optimal sun protection.&lt;br&gt;Product Description:&lt;br&gt;</v>
      </c>
      <c r="Q61" s="4" t="str">
        <f t="shared" si="7"/>
        <v>Shuihuan Multi Whitening And Sunscreen Long Term Moisturizing And Isolation High Power Sunscreen SPF50 Protection 50g
Features:
1. : Sunscreen is usually measured by (sun protection factor) for its protective effect. The higher the number, the the ability to block radiation.
2. Ingredients: attention to the ingredients of sunscreen, especially whether it contains physical sunscreen ingredients (such as oxide or titanium dioxide) or chemical sunscreen ingredients (such as benzophenone). These components determine the working principle of sunscreen.
3. Sunscreen time: Sunscreen usually needs to be applied within 30 minutes before exposure to sunlight. In addition, it is generally recommended to reapply every two hours or reapply promptly after swimming or sweating.
4. Sunscreen : Some sunscreens can not defend against UVB radiation, but also . Full sunscreen provides more protection, helping to sunburn and aging.
5. adaptability: Different sunscreens are suitable for different types, for example, sensitive may need to choose a non irritating . Choose sunscreen that suits your type and activity to ensure optimal sun protection.
Product Description:
</v>
      </c>
      <c r="R61" s="4" t="str">
        <f t="shared" ref="R61:X61" si="76">REPLACE(Q61,1,FIND(CHAR(10),Q61),)</f>
        <v>Features:
1. : Sunscreen is usually measured by (sun protection factor) for its protective effect. The higher the number, the the ability to block radiation.
2. Ingredients: attention to the ingredients of sunscreen, especially whether it contains physical sunscreen ingredients (such as oxide or titanium dioxide) or chemical sunscreen ingredients (such as benzophenone). These components determine the working principle of sunscreen.
3. Sunscreen time: Sunscreen usually needs to be applied within 30 minutes before exposure to sunlight. In addition, it is generally recommended to reapply every two hours or reapply promptly after swimming or sweating.
4. Sunscreen : Some sunscreens can not defend against UVB radiation, but also . Full sunscreen provides more protection, helping to sunburn and aging.
5. adaptability: Different sunscreens are suitable for different types, for example, sensitive may need to choose a non irritating . Choose sunscreen that suits your type and activity to ensure optimal sun protection.
Product Description:
</v>
      </c>
      <c r="S61" s="5" t="str">
        <f t="shared" si="76"/>
        <v>1. : Sunscreen is usually measured by (sun protection factor) for its protective effect. The higher the number, the the ability to block radiation.
2. Ingredients: attention to the ingredients of sunscreen, especially whether it contains physical sunscreen ingredients (such as oxide or titanium dioxide) or chemical sunscreen ingredients (such as benzophenone). These components determine the working principle of sunscreen.
3. Sunscreen time: Sunscreen usually needs to be applied within 30 minutes before exposure to sunlight. In addition, it is generally recommended to reapply every two hours or reapply promptly after swimming or sweating.
4. Sunscreen : Some sunscreens can not defend against UVB radiation, but also . Full sunscreen provides more protection, helping to sunburn and aging.
5. adaptability: Different sunscreens are suitable for different types, for example, sensitive may need to choose a non irritating . Choose sunscreen that suits your type and activity to ensure optimal sun protection.
Product Description:
</v>
      </c>
      <c r="T61" s="5" t="str">
        <f t="shared" si="76"/>
        <v>2. Ingredients: attention to the ingredients of sunscreen, especially whether it contains physical sunscreen ingredients (such as oxide or titanium dioxide) or chemical sunscreen ingredients (such as benzophenone). These components determine the working principle of sunscreen.
3. Sunscreen time: Sunscreen usually needs to be applied within 30 minutes before exposure to sunlight. In addition, it is generally recommended to reapply every two hours or reapply promptly after swimming or sweating.
4. Sunscreen : Some sunscreens can not defend against UVB radiation, but also . Full sunscreen provides more protection, helping to sunburn and aging.
5. adaptability: Different sunscreens are suitable for different types, for example, sensitive may need to choose a non irritating . Choose sunscreen that suits your type and activity to ensure optimal sun protection.
Product Description:
</v>
      </c>
      <c r="U61" s="5" t="str">
        <f t="shared" si="76"/>
        <v>3. Sunscreen time: Sunscreen usually needs to be applied within 30 minutes before exposure to sunlight. In addition, it is generally recommended to reapply every two hours or reapply promptly after swimming or sweating.
4. Sunscreen : Some sunscreens can not defend against UVB radiation, but also . Full sunscreen provides more protection, helping to sunburn and aging.
5. adaptability: Different sunscreens are suitable for different types, for example, sensitive may need to choose a non irritating . Choose sunscreen that suits your type and activity to ensure optimal sun protection.
Product Description:
</v>
      </c>
      <c r="V61" s="5" t="str">
        <f t="shared" si="76"/>
        <v>4. Sunscreen : Some sunscreens can not defend against UVB radiation, but also . Full sunscreen provides more protection, helping to sunburn and aging.
5. adaptability: Different sunscreens are suitable for different types, for example, sensitive may need to choose a non irritating . Choose sunscreen that suits your type and activity to ensure optimal sun protection.
Product Description:
</v>
      </c>
      <c r="W61" s="5" t="str">
        <f t="shared" si="76"/>
        <v>5. adaptability: Different sunscreens are suitable for different types, for example, sensitive may need to choose a non irritating . Choose sunscreen that suits your type and activity to ensure optimal sun protection.
Product Description:
</v>
      </c>
      <c r="X61" s="5" t="str">
        <f t="shared" si="76"/>
        <v>Product Description:
</v>
      </c>
      <c r="Y61" s="4" t="str">
        <f t="shared" si="9"/>
        <v>Momihoom 【Service】 If you have any questions, please feel free to contact us and we will answer your questions as soon as possible.</v>
      </c>
      <c r="Z61" s="5" t="s">
        <v>60</v>
      </c>
      <c r="AA61" s="5" t="str">
        <f t="shared" si="10"/>
        <v>1. : Sunscreen is usually measured by (sun protection factor) for its protective effect. The higher the number, the the ability to block radiation.</v>
      </c>
      <c r="AB61" s="4" t="str">
        <f t="shared" si="11"/>
        <v>2. Ingredients: attention to the ingredients of sunscreen, especially whether it contains physical sunscreen ingredients (such as oxide or titanium dioxide) or chemical sunscreen ingredients (such as benzophenone). These components determine the working principle of sunscreen.</v>
      </c>
      <c r="AC61" s="4" t="str">
        <f t="shared" si="12"/>
        <v>3. Sunscreen time: Sunscreen usually needs to be applied within 30 minutes before exposure to sunlight. In addition, it is generally recommended to reapply every two hours or reapply promptly after swimming or sweating.</v>
      </c>
      <c r="AD61" s="4" t="str">
        <f t="shared" si="13"/>
        <v>4. Sunscreen : Some sunscreens can not defend against UVB radiation, but also . Full sunscreen provides more protection, helping to sunburn and aging.</v>
      </c>
      <c r="AE61" s="4" t="str">
        <f t="shared" si="14"/>
        <v>5. adaptability: Different sunscreens are suitable for different types, for example, sensitive may need to choose a non irritating . Choose sunscreen that suits your type and activity to ensure optimal sun protection.</v>
      </c>
      <c r="AF61" t="s">
        <v>107</v>
      </c>
      <c r="AG61" t="s">
        <v>197</v>
      </c>
      <c r="AH61" t="s">
        <v>63</v>
      </c>
      <c r="AJ61" t="s">
        <v>87</v>
      </c>
      <c r="AK61" t="s">
        <v>88</v>
      </c>
      <c r="AL61" t="s">
        <v>371</v>
      </c>
      <c r="AM61" t="s">
        <v>1100</v>
      </c>
      <c r="AN61" s="7">
        <v>0.17</v>
      </c>
      <c r="AO61">
        <v>18.99</v>
      </c>
      <c r="AP61">
        <v>7.55</v>
      </c>
      <c r="AQ61">
        <v>7.99</v>
      </c>
      <c r="AR61" t="str">
        <f t="shared" si="15"/>
        <v>202502999000625431</v>
      </c>
      <c r="AU61" t="s">
        <v>68</v>
      </c>
      <c r="BA61" t="s">
        <v>1101</v>
      </c>
      <c r="BB61" t="s">
        <v>1102</v>
      </c>
      <c r="BC61" t="s">
        <v>1103</v>
      </c>
      <c r="BD61" t="s">
        <v>1104</v>
      </c>
      <c r="BE61" t="s">
        <v>1105</v>
      </c>
      <c r="BF61" t="s">
        <v>1106</v>
      </c>
      <c r="BG61" t="s">
        <v>1107</v>
      </c>
      <c r="BH61" t="s">
        <v>1108</v>
      </c>
      <c r="BI61" t="s">
        <v>1109</v>
      </c>
      <c r="BJ61" t="s">
        <v>1110</v>
      </c>
      <c r="BK61" t="str">
        <f t="shared" si="16"/>
        <v>http://108.174.59.131/eUNRelVaQTl0U1AyMUZUbHV5SEw1UFRHVWhyZkRaVHJtWSswYnFUY3pNNkxROFRXTWZYTHlZOVo0N0NqOVYwYTk1VjBYbDFiRW04PQ.jpg@100</v>
      </c>
      <c r="BL61" s="3" t="s">
        <v>1098</v>
      </c>
      <c r="BM61" s="3"/>
      <c r="BN61" t="s">
        <v>1111</v>
      </c>
      <c r="BO61" s="2" t="s">
        <v>1112</v>
      </c>
      <c r="BP61" t="s">
        <v>1113</v>
      </c>
      <c r="BQ61" s="1" t="s">
        <v>1114</v>
      </c>
      <c r="BR61" t="str">
        <f t="shared" si="18"/>
        <v>Shuihuan  Multi Whitening And Sunscreen Long Term Moisturizing And Isolation High Power Sunscreen SPF50 Protection 50g Water Huanji Whitening Sunscreen Cream 50G</v>
      </c>
    </row>
    <row r="62" ht="50" customHeight="1" spans="1:70">
      <c r="A62" s="3" t="s">
        <v>1115</v>
      </c>
      <c r="B62" t="s">
        <v>55</v>
      </c>
      <c r="C62" t="s">
        <v>56</v>
      </c>
      <c r="D62" t="s">
        <v>57</v>
      </c>
      <c r="E62"/>
      <c r="F62" t="str">
        <f t="shared" si="0"/>
        <v>WXX20250319-LLW250313002-Momihoom</v>
      </c>
      <c r="G62" t="str">
        <f t="shared" si="1"/>
        <v>WXX20250319-LLW250313002-Momihoom</v>
      </c>
      <c r="J62" t="str">
        <f t="shared" si="2"/>
        <v>Perfume High Lasting Fresh Ladies' Perfume Convenient To Carry And Give Gifts 10ml</v>
      </c>
      <c r="K62" t="s">
        <v>58</v>
      </c>
      <c r="L62" t="str">
        <f t="shared" si="3"/>
        <v>Momihoom Perfume High Lasting Fresh Ladies' Perfume Convenient To Carry And Give Gifts 10ml</v>
      </c>
      <c r="M62">
        <f t="shared" si="4"/>
        <v>91</v>
      </c>
      <c r="N62" t="s">
        <v>1116</v>
      </c>
      <c r="O62" s="4" t="str">
        <f t="shared" si="5"/>
        <v>Perfume High Lasting Fresh Ladies' Perfume Convenient To Carry And Give Gifts 10ml&lt;br&gt;Features:&lt;br&gt;Perfume is women's natural perfume, which helps women get more attention. Perfume provides a scientific perfume for women, which makes you smell very fragrant! Very effective! These perfume are specially designed to attract and attract each other.&lt;br&gt;Apply perfume the neck, ears, wrists, chest or other parts of the body for a long, and the lasting release will make you more sexy and.&lt;br&gt;Widely used, it can be applied to the human body or directly sprayed walls, furniture, paper, documents, and appliances, producing different odors. Suitable for situations where men and women have severe emotional imbalance or are relatively closed.&lt;br&gt;The perfume gift you can give to your as a gift. for any occasion, giving gifts all year round. A strong human body can influence emotions, improve relationships with , and significantly enhance the wearer's confidence.&lt;br&gt;Increasing the use of perfume can help you build relationships with more people, significantly enhance the confidence of the wearer, and shorten the distance between you~&lt;br&gt;Product Description:&lt;br&gt;1X perfume&lt;br&gt;</v>
      </c>
      <c r="P62" s="4" t="str">
        <f t="shared" si="6"/>
        <v>Perfume High Lasting Fresh Ladies' Perfume Convenient To Carry And Give Gifts 10ml&lt;br&gt;Features:&lt;br&gt;Perfume is women's natural perfume, which helps women get more attention. Perfume provides a scientific perfume for women, which makes you smell very fragrant! Very effective! These perfume are specially designed to attract and attract each other.&lt;br&gt;Apply perfume the neck, ears, wrists, chest or other parts of the body for a long, and the lasting release will make you more sexy and.&lt;br&gt;Widely used, it can be applied to the human body or directly sprayed walls, furniture, paper, documents, and appliances, producing different odors. Suitable for situations where men and women have severe emotional imbalance or are relatively closed.&lt;br&gt;The perfume gift you can give to your as a gift. for any occasion, giving gifts all year round. A strong human body can influence emotions, improve relationships with , and significantly enhance the wearer's confidence.&lt;br&gt;Increasing the use of perfume can help you build relationships with more people, significantly enhance the confidence of the wearer, and shorten the distance between you~&lt;br&gt;Product Description:&lt;br&gt;1X perfume&lt;br&gt;</v>
      </c>
      <c r="Q62" s="4" t="str">
        <f t="shared" si="7"/>
        <v>Perfume High Lasting Fresh Ladies' Perfume Convenient To Carry And Give Gifts 10ml
Features:
Perfume is women's natural perfume, which helps women get more attention. Perfume provides a scientific perfume for women, which makes you smell very fragrant! Very effective! These perfume are specially designed to attract and attract each other.
Apply perfume the neck, ears, wrists, chest or other parts of the body for a long, and the lasting release will make you more sexy and.
Widely used, it can be applied to the human body or directly sprayed walls, furniture, paper, documents, and appliances, producing different odors. Suitable for situations where men and women have severe emotional imbalance or are relatively closed.
The perfume gift you can give to your as a gift. for any occasion, giving gifts all year round. A strong human body can influence emotions, improve relationships with , and significantly enhance the wearer's confidence.
Increasing the use of perfume can help you build relationships with more people, significantly enhance the confidence of the wearer, and shorten the distance between you~
Product Description:
1X perfume
</v>
      </c>
      <c r="R62" s="4" t="str">
        <f t="shared" ref="R62:X62" si="77">REPLACE(Q62,1,FIND(CHAR(10),Q62),)</f>
        <v>Features:
Perfume is women's natural perfume, which helps women get more attention. Perfume provides a scientific perfume for women, which makes you smell very fragrant! Very effective! These perfume are specially designed to attract and attract each other.
Apply perfume the neck, ears, wrists, chest or other parts of the body for a long, and the lasting release will make you more sexy and.
Widely used, it can be applied to the human body or directly sprayed walls, furniture, paper, documents, and appliances, producing different odors. Suitable for situations where men and women have severe emotional imbalance or are relatively closed.
The perfume gift you can give to your as a gift. for any occasion, giving gifts all year round. A strong human body can influence emotions, improve relationships with , and significantly enhance the wearer's confidence.
Increasing the use of perfume can help you build relationships with more people, significantly enhance the confidence of the wearer, and shorten the distance between you~
Product Description:
1X perfume
</v>
      </c>
      <c r="S62" s="5" t="str">
        <f t="shared" si="77"/>
        <v>Perfume is women's natural perfume, which helps women get more attention. Perfume provides a scientific perfume for women, which makes you smell very fragrant! Very effective! These perfume are specially designed to attract and attract each other.
Apply perfume the neck, ears, wrists, chest or other parts of the body for a long, and the lasting release will make you more sexy and.
Widely used, it can be applied to the human body or directly sprayed walls, furniture, paper, documents, and appliances, producing different odors. Suitable for situations where men and women have severe emotional imbalance or are relatively closed.
The perfume gift you can give to your as a gift. for any occasion, giving gifts all year round. A strong human body can influence emotions, improve relationships with , and significantly enhance the wearer's confidence.
Increasing the use of perfume can help you build relationships with more people, significantly enhance the confidence of the wearer, and shorten the distance between you~
Product Description:
1X perfume
</v>
      </c>
      <c r="T62" s="5" t="str">
        <f t="shared" si="77"/>
        <v>Apply perfume the neck, ears, wrists, chest or other parts of the body for a long, and the lasting release will make you more sexy and.
Widely used, it can be applied to the human body or directly sprayed walls, furniture, paper, documents, and appliances, producing different odors. Suitable for situations where men and women have severe emotional imbalance or are relatively closed.
The perfume gift you can give to your as a gift. for any occasion, giving gifts all year round. A strong human body can influence emotions, improve relationships with , and significantly enhance the wearer's confidence.
Increasing the use of perfume can help you build relationships with more people, significantly enhance the confidence of the wearer, and shorten the distance between you~
Product Description:
1X perfume
</v>
      </c>
      <c r="U62" s="5" t="str">
        <f t="shared" si="77"/>
        <v>Widely used, it can be applied to the human body or directly sprayed walls, furniture, paper, documents, and appliances, producing different odors. Suitable for situations where men and women have severe emotional imbalance or are relatively closed.
The perfume gift you can give to your as a gift. for any occasion, giving gifts all year round. A strong human body can influence emotions, improve relationships with , and significantly enhance the wearer's confidence.
Increasing the use of perfume can help you build relationships with more people, significantly enhance the confidence of the wearer, and shorten the distance between you~
Product Description:
1X perfume
</v>
      </c>
      <c r="V62" s="5" t="str">
        <f t="shared" si="77"/>
        <v>The perfume gift you can give to your as a gift. for any occasion, giving gifts all year round. A strong human body can influence emotions, improve relationships with , and significantly enhance the wearer's confidence.
Increasing the use of perfume can help you build relationships with more people, significantly enhance the confidence of the wearer, and shorten the distance between you~
Product Description:
1X perfume
</v>
      </c>
      <c r="W62" s="5" t="str">
        <f t="shared" si="77"/>
        <v>Increasing the use of perfume can help you build relationships with more people, significantly enhance the confidence of the wearer, and shorten the distance between you~
Product Description:
1X perfume
</v>
      </c>
      <c r="X62" s="5" t="str">
        <f t="shared" si="77"/>
        <v>Product Description:
1X perfume
</v>
      </c>
      <c r="Y62" s="4" t="str">
        <f t="shared" si="9"/>
        <v>Momihoom 【Service】 If you have any questions, please feel free to contact us and we will answer your questions as soon as possible.</v>
      </c>
      <c r="Z62" s="5" t="s">
        <v>60</v>
      </c>
      <c r="AA62" s="5" t="str">
        <f t="shared" si="10"/>
        <v>Perfume is women's natural perfume, which helps women get more attention. Perfume provides a scientific perfume for women, which makes you smell very fragrant! Very effective! These perfume are specially designed to attract and attract each other.</v>
      </c>
      <c r="AB62" s="4" t="str">
        <f t="shared" si="11"/>
        <v>Apply perfume the neck, ears, wrists, chest or other parts of the body for a long, and the lasting release will make you more sexy and.</v>
      </c>
      <c r="AC62" s="4" t="str">
        <f t="shared" si="12"/>
        <v>Widely used, it can be applied to the human body or directly sprayed walls, furniture, paper, documents, and appliances, producing different odors. Suitable for situations where men and women have severe emotional imbalance or are relatively closed.</v>
      </c>
      <c r="AD62" s="4" t="str">
        <f t="shared" si="13"/>
        <v>The perfume gift you can give to your as a gift. for any occasion, giving gifts all year round. A strong human body can influence emotions, improve relationships with , and significantly enhance the wearer's confidence.</v>
      </c>
      <c r="AE62" s="4" t="str">
        <f t="shared" si="14"/>
        <v>Increasing the use of perfume can help you build relationships with more people, significantly enhance the confidence of the wearer, and shorten the distance between you~</v>
      </c>
      <c r="AF62" t="s">
        <v>1117</v>
      </c>
      <c r="AG62" t="s">
        <v>1118</v>
      </c>
      <c r="AH62" t="s">
        <v>63</v>
      </c>
      <c r="AJ62" t="s">
        <v>87</v>
      </c>
      <c r="AK62" t="s">
        <v>88</v>
      </c>
      <c r="AL62" t="s">
        <v>438</v>
      </c>
      <c r="AM62" t="s">
        <v>1119</v>
      </c>
      <c r="AN62" s="7">
        <v>0.1</v>
      </c>
      <c r="AO62">
        <v>15.99</v>
      </c>
      <c r="AP62">
        <v>6.21</v>
      </c>
      <c r="AQ62">
        <v>5.99</v>
      </c>
      <c r="AR62" t="str">
        <f t="shared" si="15"/>
        <v>202502999000625431</v>
      </c>
      <c r="AU62" t="s">
        <v>68</v>
      </c>
      <c r="BA62" t="s">
        <v>1120</v>
      </c>
      <c r="BB62" t="s">
        <v>1121</v>
      </c>
      <c r="BC62" t="s">
        <v>1122</v>
      </c>
      <c r="BD62" t="s">
        <v>1123</v>
      </c>
      <c r="BE62" t="s">
        <v>1124</v>
      </c>
      <c r="BF62" t="s">
        <v>1125</v>
      </c>
      <c r="BG62" t="s">
        <v>1126</v>
      </c>
      <c r="BH62" t="s">
        <v>1127</v>
      </c>
      <c r="BI62" t="s">
        <v>1128</v>
      </c>
      <c r="BJ62" t="s">
        <v>1129</v>
      </c>
      <c r="BK62" t="str">
        <f t="shared" si="16"/>
        <v>http://108.174.59.131/K3J5eFJMMStYSGRFZU4rRGF2OHRsdG5hMkZvWTRoZGhBMitzNzdpemVwZ1dlS1lpQys1K2JMTXlqK3JBUmtGMDFqSEh0RmF6aXBrPQ.jpg@100</v>
      </c>
      <c r="BL62" s="3" t="s">
        <v>1115</v>
      </c>
      <c r="BM62" s="3"/>
      <c r="BN62" t="s">
        <v>1130</v>
      </c>
      <c r="BO62" s="2" t="s">
        <v>1131</v>
      </c>
      <c r="BP62" t="s">
        <v>1132</v>
      </c>
      <c r="BQ62" s="1" t="s">
        <v>1133</v>
      </c>
      <c r="BR62" t="str">
        <f t="shared" si="18"/>
        <v>Perfume High Lasting Fresh Ladies' Perfume Convenient To Carry And Give Gifts 10ml Women'S Perfume 10Ml</v>
      </c>
    </row>
    <row r="63" ht="50" customHeight="1" spans="1:70">
      <c r="A63" s="3" t="s">
        <v>1134</v>
      </c>
      <c r="B63" t="s">
        <v>55</v>
      </c>
      <c r="C63" t="s">
        <v>56</v>
      </c>
      <c r="D63" t="s">
        <v>57</v>
      </c>
      <c r="E63"/>
      <c r="F63" t="str">
        <f t="shared" si="0"/>
        <v>WXX20250319-WJY250313007-Momihoom</v>
      </c>
      <c r="G63" t="str">
        <f t="shared" si="1"/>
        <v>WXX20250319-WJY250313007-Momihoom</v>
      </c>
      <c r="J63" t="str">
        <f t="shared" si="2"/>
        <v>Soft Sunscreen Effective Sunscreen Refreshing And Non Greasy Turmeric Deeply Nourishes 20g</v>
      </c>
      <c r="K63" t="s">
        <v>58</v>
      </c>
      <c r="L63" t="str">
        <f t="shared" si="3"/>
        <v>Momihoom Soft Sunscreen Effective Sunscreen Refreshing And Non Greasy Turmeric Deeply Nourishes 20g</v>
      </c>
      <c r="M63">
        <f t="shared" si="4"/>
        <v>99</v>
      </c>
      <c r="N63" t="s">
        <v>1135</v>
      </c>
      <c r="O63" s="4" t="str">
        <f t="shared" si="5"/>
        <v>Soft Sunscreen Effective Sunscreen Refreshing And Non Greasy Turmeric Deeply Nourishes 20g&lt;br&gt;Features:&lt;br&gt;1. Effective Sun Protection: Our outdoor sunscreen is specially formulated with the key ingredient of turmeric extract, known for its powerful - properties. It provides protection against harmful rays, damage to your caused by sun exposure.&lt;br&gt;2. Non-Greasy and Refreshing: Say goodbye to and heavy sunscreens! Our turmeric-based sunscreen is lightweight and absorbs quickly into the, leaving behind a refreshing and non-greasy feel. You can confidently apply it before outdoor activities without worrying about a heavy or uncomfortable sensation.&lt;br&gt;3. Nourishing Turmeric : Infused with the of turmeric, our sunscreen not protects your but also nourishes it from within. The natural antioxidants present in turmeric help radicals and promote Looking. Experience the benefits of this ancient herb while safeguarding your from damage.&lt;br&gt;4. Long-lasting : Our sun protection offers long-lasting against radiation. Whether you're spending a day at the beach, hiking in the , or simply running errands outdoors, our sunscreen provides and continuous protection. Enjoy your under the sun without compromising the health of your.&lt;br&gt;5.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professionals.&lt;br&gt;Product Description:&lt;br&gt;1*Sunscreen&lt;br&gt;</v>
      </c>
      <c r="P63" s="4" t="str">
        <f t="shared" si="6"/>
        <v>Soft Sunscreen Effective Sunscreen Refreshing And Non Greasy Turmeric Deeply Nourishes 20g&lt;br&gt;Features:&lt;br&gt;1. Effective Sun Protection: Our outdoor sunscreen is specially formulated with the key ingredient of turmeric extract, known for its powerful - properties. It provides protection against harmful rays, damage to your caused by sun exposure.&lt;br&gt;2. Non-Greasy and Refreshing: Say goodbye to and heavy sunscreens! Our turmeric-based sunscreen is lightweight and absorbs quickly into the, leaving behind a refreshing and non-greasy feel. You can confidently apply it before outdoor activities without worrying about a heavy or uncomfortable sensation.&lt;br&gt;3. Nourishing Turmeric : Infused with the of turmeric, our sunscreen not protects your but also nourishes it from within. The natural antioxidants present in turmeric help radicals and promote Looking. Experience the benefits of this ancient herb while safeguarding your from damage.&lt;br&gt;4. Long-lasting : Our sun protection offers long-lasting against radiation. Whether you're spending a day at the beach, hiking in the , or simply running errands outdoors, our sunscreen provides and continuous protection. Enjoy your under the sun without compromising the health of your.&lt;br&gt;5.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professionals.&lt;br&gt;Product Description:&lt;br&gt;1*Sunscreen&lt;br&gt;</v>
      </c>
      <c r="Q63" s="4" t="str">
        <f t="shared" si="7"/>
        <v>Soft Sunscreen Effective Sunscreen Refreshing And Non Greasy Turmeric Deeply Nourishes 20g
Features:
1. Effective Sun Protection: Our outdoor sunscreen is specially formulated with the key ingredient of turmeric extract, known for its powerful - properties. It provides protection against harmful rays, damage to your caused by sun exposure.
2. Non-Greasy and Refreshing: Say goodbye to and heavy sunscreens! Our turmeric-based sunscreen is lightweight and absorbs quickly into the, leaving behind a refreshing and non-greasy feel. You can confidently apply it before outdoor activities without worrying about a heavy or uncomfortable sensation.
3. Nourishing Turmeric : Infused with the of turmeric, our sunscreen not protects your but also nourishes it from within. The natural antioxidants present in turmeric help radicals and promote Looking. Experience the benefits of this ancient herb while safeguarding your from damage.
4. Long-lasting : Our sun protection offers long-lasting against radiation. Whether you're spending a day at the beach, hiking in the , or simply running errands outdoors, our sunscreen provides and continuous protection. Enjoy your under the sun without compromising the health of your.
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
Product Description:
1*Sunscreen
</v>
      </c>
      <c r="R63" s="4" t="str">
        <f t="shared" ref="R63:X63" si="78">REPLACE(Q63,1,FIND(CHAR(10),Q63),)</f>
        <v>Features:
1. Effective Sun Protection: Our outdoor sunscreen is specially formulated with the key ingredient of turmeric extract, known for its powerful - properties. It provides protection against harmful rays, damage to your caused by sun exposure.
2. Non-Greasy and Refreshing: Say goodbye to and heavy sunscreens! Our turmeric-based sunscreen is lightweight and absorbs quickly into the, leaving behind a refreshing and non-greasy feel. You can confidently apply it before outdoor activities without worrying about a heavy or uncomfortable sensation.
3. Nourishing Turmeric : Infused with the of turmeric, our sunscreen not protects your but also nourishes it from within. The natural antioxidants present in turmeric help radicals and promote Looking. Experience the benefits of this ancient herb while safeguarding your from damage.
4. Long-lasting : Our sun protection offers long-lasting against radiation. Whether you're spending a day at the beach, hiking in the , or simply running errands outdoors, our sunscreen provides and continuous protection. Enjoy your under the sun without compromising the health of your.
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
Product Description:
1*Sunscreen
</v>
      </c>
      <c r="S63" s="5" t="str">
        <f t="shared" si="78"/>
        <v>1. Effective Sun Protection: Our outdoor sunscreen is specially formulated with the key ingredient of turmeric extract, known for its powerful - properties. It provides protection against harmful rays, damage to your caused by sun exposure.
2. Non-Greasy and Refreshing: Say goodbye to and heavy sunscreens! Our turmeric-based sunscreen is lightweight and absorbs quickly into the, leaving behind a refreshing and non-greasy feel. You can confidently apply it before outdoor activities without worrying about a heavy or uncomfortable sensation.
3. Nourishing Turmeric : Infused with the of turmeric, our sunscreen not protects your but also nourishes it from within. The natural antioxidants present in turmeric help radicals and promote Looking. Experience the benefits of this ancient herb while safeguarding your from damage.
4. Long-lasting : Our sun protection offers long-lasting against radiation. Whether you're spending a day at the beach, hiking in the , or simply running errands outdoors, our sunscreen provides and continuous protection. Enjoy your under the sun without compromising the health of your.
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
Product Description:
1*Sunscreen
</v>
      </c>
      <c r="T63" s="5" t="str">
        <f t="shared" si="78"/>
        <v>2. Non-Greasy and Refreshing: Say goodbye to and heavy sunscreens! Our turmeric-based sunscreen is lightweight and absorbs quickly into the, leaving behind a refreshing and non-greasy feel. You can confidently apply it before outdoor activities without worrying about a heavy or uncomfortable sensation.
3. Nourishing Turmeric : Infused with the of turmeric, our sunscreen not protects your but also nourishes it from within. The natural antioxidants present in turmeric help radicals and promote Looking. Experience the benefits of this ancient herb while safeguarding your from damage.
4. Long-lasting : Our sun protection offers long-lasting against radiation. Whether you're spending a day at the beach, hiking in the , or simply running errands outdoors, our sunscreen provides and continuous protection. Enjoy your under the sun without compromising the health of your.
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
Product Description:
1*Sunscreen
</v>
      </c>
      <c r="U63" s="5" t="str">
        <f t="shared" si="78"/>
        <v>3. Nourishing Turmeric : Infused with the of turmeric, our sunscreen not protects your but also nourishes it from within. The natural antioxidants present in turmeric help radicals and promote Looking. Experience the benefits of this ancient herb while safeguarding your from damage.
4. Long-lasting : Our sun protection offers long-lasting against radiation. Whether you're spending a day at the beach, hiking in the , or simply running errands outdoors, our sunscreen provides and continuous protection. Enjoy your under the sun without compromising the health of your.
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
Product Description:
1*Sunscreen
</v>
      </c>
      <c r="V63" s="5" t="str">
        <f t="shared" si="78"/>
        <v>4. Long-lasting : Our sun protection offers long-lasting against radiation. Whether you're spending a day at the beach, hiking in the , or simply running errands outdoors, our sunscreen provides and continuous protection. Enjoy your under the sun without compromising the health of your.
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
Product Description:
1*Sunscreen
</v>
      </c>
      <c r="W63" s="5" t="str">
        <f t="shared" si="78"/>
        <v>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
Product Description:
1*Sunscreen
</v>
      </c>
      <c r="X63" s="5" t="str">
        <f t="shared" si="78"/>
        <v>Product Description:
1*Sunscreen
</v>
      </c>
      <c r="Y63" s="4" t="str">
        <f t="shared" si="9"/>
        <v>Momihoom 【Service】 If you have any questions, please feel free to contact us and we will answer your questions as soon as possible.</v>
      </c>
      <c r="Z63" s="5" t="s">
        <v>60</v>
      </c>
      <c r="AA63" s="5" t="str">
        <f t="shared" si="10"/>
        <v>1. Effective Sun Protection: Our outdoor sunscreen is specially formulated with the key ingredient of turmeric extract, known for its powerful - properties. It provides protection against harmful rays, damage to your caused by sun exposure.</v>
      </c>
      <c r="AB63" s="4" t="str">
        <f t="shared" si="11"/>
        <v>2. Non-Greasy and Refreshing: Say goodbye to and heavy sunscreens! Our turmeric-based sunscreen is lightweight and absorbs quickly into the, leaving behind a refreshing and non-greasy feel. You can confidently apply it before outdoor activities without worrying about a heavy or uncomfortable sensation.</v>
      </c>
      <c r="AC63" s="4" t="str">
        <f t="shared" si="12"/>
        <v>3. Nourishing Turmeric : Infused with the of turmeric, our sunscreen not protects your but also nourishes it from within. The natural antioxidants present in turmeric help radicals and promote Looking. Experience the benefits of this ancient herb while safeguarding your from damage.</v>
      </c>
      <c r="AD63" s="4" t="str">
        <f t="shared" si="13"/>
        <v>4. Long-lasting : Our sun protection offers long-lasting against radiation. Whether you're spending a day at the beach, hiking in the , or simply running errands outdoors, our sunscreen provides and continuous protection. Enjoy your under the sun without compromising the health of your.</v>
      </c>
      <c r="AE63" s="4" t="str">
        <f t="shared" si="14"/>
        <v>5. Dermatologist Recommended: in a product that has been recommended by dermatologists. Our turmeric sunscreen is carefully formulated to suit all types, including sensitive. Feel confident in your choice knowing that our product has undergone rigorous testing to ensure its effectiveness and . and care for your with a sunscreen trusted by professionals.</v>
      </c>
      <c r="AF63" t="s">
        <v>107</v>
      </c>
      <c r="AG63" t="s">
        <v>1136</v>
      </c>
      <c r="AH63" t="s">
        <v>63</v>
      </c>
      <c r="AJ63" t="s">
        <v>87</v>
      </c>
      <c r="AK63" t="s">
        <v>88</v>
      </c>
      <c r="AL63" t="s">
        <v>438</v>
      </c>
      <c r="AM63" t="s">
        <v>1137</v>
      </c>
      <c r="AN63" s="7">
        <v>0.14</v>
      </c>
      <c r="AO63">
        <v>15.99</v>
      </c>
      <c r="AP63">
        <v>6.49</v>
      </c>
      <c r="AQ63">
        <v>5.99</v>
      </c>
      <c r="AR63" t="str">
        <f t="shared" si="15"/>
        <v>202502999000625431</v>
      </c>
      <c r="AU63" t="s">
        <v>68</v>
      </c>
      <c r="BA63" t="s">
        <v>1138</v>
      </c>
      <c r="BB63" t="s">
        <v>1139</v>
      </c>
      <c r="BC63" t="s">
        <v>1140</v>
      </c>
      <c r="BD63" t="s">
        <v>1141</v>
      </c>
      <c r="BE63" t="s">
        <v>1142</v>
      </c>
      <c r="BF63" t="s">
        <v>1143</v>
      </c>
      <c r="BG63" t="s">
        <v>1144</v>
      </c>
      <c r="BH63" t="s">
        <v>1145</v>
      </c>
      <c r="BI63" t="s">
        <v>1146</v>
      </c>
      <c r="BJ63" t="s">
        <v>1147</v>
      </c>
      <c r="BK63" t="str">
        <f t="shared" si="16"/>
        <v>http://108.174.59.131/NW5SakNHMVh2RHZVbkhRbjQ2UFdjZDY4aXN1bElkeXNCRlNFYStnbkhleExVQ3o1R3h0ZnVuUUxQRi9VbjVWUXFjaEtyR21UU213PQ.jpg@100</v>
      </c>
      <c r="BL63" s="3" t="s">
        <v>1134</v>
      </c>
      <c r="BM63" s="3"/>
      <c r="BN63" t="s">
        <v>1148</v>
      </c>
      <c r="BO63" s="2" t="s">
        <v>1149</v>
      </c>
      <c r="BP63" t="s">
        <v>1150</v>
      </c>
      <c r="BQ63" s="1" t="s">
        <v>1151</v>
      </c>
      <c r="BR63" t="str">
        <f t="shared" si="18"/>
        <v>Soft Sunscreen Effective Sunscreen Refreshing And Non Greasy Turmeric Deeply Nourishes 20g Soft Sunscreen Stick 20G</v>
      </c>
    </row>
    <row r="64" ht="50" customHeight="1" spans="1:70">
      <c r="A64" s="3" t="s">
        <v>1152</v>
      </c>
      <c r="B64" t="s">
        <v>55</v>
      </c>
      <c r="C64" t="s">
        <v>56</v>
      </c>
      <c r="D64" t="s">
        <v>57</v>
      </c>
      <c r="E64"/>
      <c r="F64" t="str">
        <f t="shared" si="0"/>
        <v>WXX20250319-WJY250313006-Momihoom</v>
      </c>
      <c r="G64" t="str">
        <f t="shared" si="1"/>
        <v>WXX20250319-WJY250313006-Momihoom</v>
      </c>
      <c r="J64" t="str">
        <f t="shared" si="2"/>
        <v>Men's Face Cream Light Thin Oil Control Long-lasting Moisturizing Lazy People's Face Cream Men's Skin Care Cosmetics Face Cream   50g</v>
      </c>
      <c r="K64" t="s">
        <v>58</v>
      </c>
      <c r="L64" t="str">
        <f t="shared" si="3"/>
        <v>Momihoom Men's Face Cream Light Thin Oil Control Long-lasting Moisturizing Lazy People's Face Cream Men's Skin Care Cosmetics Face Cream   50g</v>
      </c>
      <c r="M64">
        <f t="shared" si="4"/>
        <v>142</v>
      </c>
      <c r="N64" t="s">
        <v>1153</v>
      </c>
      <c r="O64" s="4" t="str">
        <f t="shared" si="5"/>
        <v>Men's Face Cream Light Thin Oil Control Long-lasting Moisturizing Lazy People's Face Cream Men's Skin Care Cosmetics Face Cream 50g&lt;br&gt;Features:&lt;br&gt;Excellent concealer: it can effectively cover facial defects and make skin and delicate.&lt;br&gt;Powerful Moisturizing: Continuously replenishes to the skin and maintains a hydrated state.&lt;br&gt;Lightweight texture: not heavy or greasy, making the skin easy and stress .&lt;br&gt;Long lasting effect: It works for a long and is not easy to makeup.&lt;br&gt;Men's Exclusive: Designed for men's skin characteristics, showcasing male .&lt;br&gt;Product Description:&lt;br&gt;Ingredients: extract, vitamin E, shea, hyaluronic , jojoba seed oil&lt;br&gt;Body Moisturizing Cream is a natural nourishing, moisturizing, gentle care, light absorption, and fresh product that can nourish the, keep it hydrated and soft, and allow you to enjoy a pleasant experience.&lt;br&gt;</v>
      </c>
      <c r="P64" s="4" t="str">
        <f t="shared" si="6"/>
        <v>Men's Face Cream Light Thin Oil Control Long-lasting Moisturizing Lazy People's Face Cream Men's Skin Care Cosmetics Face Cream 50g&lt;br&gt;Features:&lt;br&gt;Excellent concealer: it can effectively cover facial defects and make skin and delicate.&lt;br&gt;Powerful Moisturizing: Continuously replenishes to the skin and maintains a hydrated state.&lt;br&gt;Lightweight texture: not heavy or greasy, making the skin easy and stress .&lt;br&gt;Long lasting effect: It works for a long and is not easy to makeup.&lt;br&gt;Men's Exclusive: Designed for men's skin characteristics, showcasing male .&lt;br&gt;Product Description:&lt;br&gt;Ingredients: extract, vitamin E, shea, hyaluronic , jojoba seed oil&lt;br&gt;Body Moisturizing Cream is a natural nourishing, moisturizing, gentle care, light absorption, and fresh product that can nourish the, keep it hydrated and soft, and allow you to enjoy a pleasant experience.&lt;br&gt;</v>
      </c>
      <c r="Q64" s="4" t="str">
        <f t="shared" si="7"/>
        <v>Men's Face Cream Light Thin Oil Control Long-lasting Moisturizing Lazy People's Face Cream Men's Skin Care Cosmetics Face Cream 50g
Features:
Excellent concealer: it can effectively cover facial defects and make skin and delicate.
Powerful Moisturizing: Continuously replenishes to the skin and maintains a hydrated state.
Lightweight texture: not heavy or greasy, making the skin easy and stress .
Long lasting effect: It works for a long and is not easy to makeup.
Men's Exclusive: Designed for men's skin characteristics, showcasing male .
Product Description:
Ingredients: extract, vitamin E, shea, hyaluronic , jojoba seed oil
Body Moisturizing Cream is a natural nourishing, moisturizing, gentle care, light absorption, and fresh product that can nourish the, keep it hydrated and soft, and allow you to enjoy a pleasant experience.
</v>
      </c>
      <c r="R64" s="4" t="str">
        <f t="shared" ref="R64:X64" si="79">REPLACE(Q64,1,FIND(CHAR(10),Q64),)</f>
        <v>Features:
Excellent concealer: it can effectively cover facial defects and make skin and delicate.
Powerful Moisturizing: Continuously replenishes to the skin and maintains a hydrated state.
Lightweight texture: not heavy or greasy, making the skin easy and stress .
Long lasting effect: It works for a long and is not easy to makeup.
Men's Exclusive: Designed for men's skin characteristics, showcasing male .
Product Description:
Ingredients: extract, vitamin E, shea, hyaluronic , jojoba seed oil
Body Moisturizing Cream is a natural nourishing, moisturizing, gentle care, light absorption, and fresh product that can nourish the, keep it hydrated and soft, and allow you to enjoy a pleasant experience.
</v>
      </c>
      <c r="S64" s="5" t="str">
        <f t="shared" si="79"/>
        <v>Excellent concealer: it can effectively cover facial defects and make skin and delicate.
Powerful Moisturizing: Continuously replenishes to the skin and maintains a hydrated state.
Lightweight texture: not heavy or greasy, making the skin easy and stress .
Long lasting effect: It works for a long and is not easy to makeup.
Men's Exclusive: Designed for men's skin characteristics, showcasing male .
Product Description:
Ingredients: extract, vitamin E, shea, hyaluronic , jojoba seed oil
Body Moisturizing Cream is a natural nourishing, moisturizing, gentle care, light absorption, and fresh product that can nourish the, keep it hydrated and soft, and allow you to enjoy a pleasant experience.
</v>
      </c>
      <c r="T64" s="5" t="str">
        <f t="shared" si="79"/>
        <v>Powerful Moisturizing: Continuously replenishes to the skin and maintains a hydrated state.
Lightweight texture: not heavy or greasy, making the skin easy and stress .
Long lasting effect: It works for a long and is not easy to makeup.
Men's Exclusive: Designed for men's skin characteristics, showcasing male .
Product Description:
Ingredients: extract, vitamin E, shea, hyaluronic , jojoba seed oil
Body Moisturizing Cream is a natural nourishing, moisturizing, gentle care, light absorption, and fresh product that can nourish the, keep it hydrated and soft, and allow you to enjoy a pleasant experience.
</v>
      </c>
      <c r="U64" s="5" t="str">
        <f t="shared" si="79"/>
        <v>Lightweight texture: not heavy or greasy, making the skin easy and stress .
Long lasting effect: It works for a long and is not easy to makeup.
Men's Exclusive: Designed for men's skin characteristics, showcasing male .
Product Description:
Ingredients: extract, vitamin E, shea, hyaluronic , jojoba seed oil
Body Moisturizing Cream is a natural nourishing, moisturizing, gentle care, light absorption, and fresh product that can nourish the, keep it hydrated and soft, and allow you to enjoy a pleasant experience.
</v>
      </c>
      <c r="V64" s="5" t="str">
        <f t="shared" si="79"/>
        <v>Long lasting effect: It works for a long and is not easy to makeup.
Men's Exclusive: Designed for men's skin characteristics, showcasing male .
Product Description:
Ingredients: extract, vitamin E, shea, hyaluronic , jojoba seed oil
Body Moisturizing Cream is a natural nourishing, moisturizing, gentle care, light absorption, and fresh product that can nourish the, keep it hydrated and soft, and allow you to enjoy a pleasant experience.
</v>
      </c>
      <c r="W64" s="5" t="str">
        <f t="shared" si="79"/>
        <v>Men's Exclusive: Designed for men's skin characteristics, showcasing male .
Product Description:
Ingredients: extract, vitamin E, shea, hyaluronic , jojoba seed oil
Body Moisturizing Cream is a natural nourishing, moisturizing, gentle care, light absorption, and fresh product that can nourish the, keep it hydrated and soft, and allow you to enjoy a pleasant experience.
</v>
      </c>
      <c r="X64" s="5" t="str">
        <f t="shared" si="79"/>
        <v>Product Description:
Ingredients: extract, vitamin E, shea, hyaluronic , jojoba seed oil
Body Moisturizing Cream is a natural nourishing, moisturizing, gentle care, light absorption, and fresh product that can nourish the, keep it hydrated and soft, and allow you to enjoy a pleasant experience.
</v>
      </c>
      <c r="Y64" s="4" t="str">
        <f t="shared" si="9"/>
        <v>Momihoom 【Service】 If you have any questions, please feel free to contact us and we will answer your questions as soon as possible.</v>
      </c>
      <c r="Z64" s="5" t="s">
        <v>60</v>
      </c>
      <c r="AA64" s="5" t="str">
        <f t="shared" si="10"/>
        <v>Excellent concealer: it can effectively cover facial defects and make skin and delicate.</v>
      </c>
      <c r="AB64" s="4" t="str">
        <f t="shared" si="11"/>
        <v>Powerful Moisturizing: Continuously replenishes to the skin and maintains a hydrated state.</v>
      </c>
      <c r="AC64" s="4" t="str">
        <f t="shared" si="12"/>
        <v>Lightweight texture: not heavy or greasy, making the skin easy and stress .</v>
      </c>
      <c r="AD64" s="4" t="str">
        <f t="shared" si="13"/>
        <v>Long lasting effect: It works for a long and is not easy to makeup.</v>
      </c>
      <c r="AE64" s="4" t="str">
        <f t="shared" si="14"/>
        <v>Men's Exclusive: Designed for men's skin characteristics, showcasing male .</v>
      </c>
      <c r="AF64" t="s">
        <v>107</v>
      </c>
      <c r="AG64" t="s">
        <v>197</v>
      </c>
      <c r="AH64" t="s">
        <v>63</v>
      </c>
      <c r="AJ64" t="s">
        <v>87</v>
      </c>
      <c r="AK64" t="s">
        <v>88</v>
      </c>
      <c r="AL64" t="s">
        <v>143</v>
      </c>
      <c r="AM64" t="s">
        <v>1100</v>
      </c>
      <c r="AN64" s="7">
        <v>0.17</v>
      </c>
      <c r="AO64">
        <v>16.99</v>
      </c>
      <c r="AP64">
        <v>6.86</v>
      </c>
      <c r="AQ64">
        <v>6.99</v>
      </c>
      <c r="AR64" t="str">
        <f t="shared" si="15"/>
        <v>202502999000625431</v>
      </c>
      <c r="AU64" t="s">
        <v>68</v>
      </c>
      <c r="BA64" t="s">
        <v>1154</v>
      </c>
      <c r="BB64" t="s">
        <v>1155</v>
      </c>
      <c r="BC64" t="s">
        <v>1156</v>
      </c>
      <c r="BD64" t="s">
        <v>1157</v>
      </c>
      <c r="BE64" t="s">
        <v>1158</v>
      </c>
      <c r="BF64" t="s">
        <v>1159</v>
      </c>
      <c r="BG64" t="s">
        <v>1160</v>
      </c>
      <c r="BH64" t="s">
        <v>1161</v>
      </c>
      <c r="BI64" t="s">
        <v>1162</v>
      </c>
      <c r="BJ64" t="s">
        <v>1163</v>
      </c>
      <c r="BK64" t="str">
        <f t="shared" si="16"/>
        <v>http://108.174.59.131/M25MeE1vWE9YRytwZTR2NHVsTjFKTUljWWtTOXRYN2c5b2g3aUNJRTdnV3dmUVJnbVh6bm42dXFteCtQWTRCODdEZGxJbTcvbkpRPQ.jpg@100</v>
      </c>
      <c r="BL64" s="3" t="s">
        <v>1152</v>
      </c>
      <c r="BM64" s="3"/>
      <c r="BN64" t="s">
        <v>1164</v>
      </c>
      <c r="BO64" s="2" t="s">
        <v>1165</v>
      </c>
      <c r="BP64" t="s">
        <v>1166</v>
      </c>
      <c r="BQ64" s="1" t="s">
        <v>1167</v>
      </c>
      <c r="BR64" t="str">
        <f t="shared" si="18"/>
        <v>Men's Face Cream Light Thin Oil Control Long-lasting Moisturizing Lazy People's Face Cream Men's Skin Care Cosmetics Face Cream   50g Concealer Moisturizer 50G</v>
      </c>
    </row>
    <row r="65" ht="50" customHeight="1" spans="1:70">
      <c r="A65" s="3" t="s">
        <v>1168</v>
      </c>
      <c r="B65" t="s">
        <v>55</v>
      </c>
      <c r="C65" t="s">
        <v>56</v>
      </c>
      <c r="D65" t="s">
        <v>57</v>
      </c>
      <c r="F65" t="str">
        <f t="shared" si="0"/>
        <v>WXX20250319-WJY250313003-Momihoom</v>
      </c>
      <c r="G65" t="str">
        <f t="shared" si="1"/>
        <v>WXX20250319-WJY250313003-Momihoom</v>
      </c>
      <c r="J65" t="str">
        <f t="shared" si="2"/>
        <v>Brightening Isolation Sunscreen  Protection Moisturizing And Brightening Isolation High Protection Against  Rays Sunscreen Lotion Natural Makeup Cream 100g</v>
      </c>
      <c r="K65" t="s">
        <v>58</v>
      </c>
      <c r="L65" t="str">
        <f t="shared" si="3"/>
        <v>Momihoom Brightening Isolation Sunscreen  Protection Moisturizing And Brightening Isolation High Protection Against  Rays Sunscreen Lotion Natural Makeup Cream 100g</v>
      </c>
      <c r="M65">
        <f t="shared" si="4"/>
        <v>164</v>
      </c>
      <c r="N65" t="s">
        <v>1169</v>
      </c>
      <c r="O65" s="4" t="str">
        <f t="shared" si="5"/>
        <v>Brightening Isolation Sunscreen Protection Moisturizing And Brightening Isolation High Protection Against Rays Sunscreen Lotion Natural Makeup Cream 100g&lt;br&gt;Features:&lt;br&gt;Sunscreen isolation two in one: Brightening isolation sunscreen perfectly integrates sun protection and isolation functions. It can effectively block the damage of rays to the skin, provide sun protection for the skin, and isolate the damage of external pollutants, , and makeup to the skin. One bottle meets various skin protection needs.&lt;br&gt;brightening effect: This product has excellent brightening effect. It can even out skin tone, improve dullness, and give the skin a natural . After application, the skin will become bright and , as if it comes with a faint , enhancing the overall complexion, making the skin look and more , and easily creating a natural and bright makeup effect.&lt;br&gt;Lightweight and breathable texture: Using a lightweight and breathable , the texture is light and delicate, and it feels almost no burden when applied to the skin. It does not clog pores, allowing the skin to and maintain a comfortable state even after prolonged use, providing a refreshing and burden protective experience for the skin.&lt;br&gt;protection: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day.&lt;br&gt;Suitable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skin.&lt;br&gt;Product Description:&lt;br&gt;1*Sunscreen spray&lt;br&gt;</v>
      </c>
      <c r="P65" s="4" t="str">
        <f t="shared" si="6"/>
        <v>Brightening Isolation Sunscreen Protection Moisturizing And Brightening Isolation High Protection Against Rays Sunscreen Lotion Natural Makeup Cream 100g&lt;br&gt;Features:&lt;br&gt;Sunscreen isolation two in one: Brightening isolation sunscreen perfectly integrates sun protection and isolation functions. It can effectively block the damage of rays to the skin, provide sun protection for the skin, and isolate the damage of external pollutants, , and makeup to the skin. One bottle meets various skin protection needs.&lt;br&gt;brightening effect: This product has excellent brightening effect. It can even out skin tone, improve dullness, and give the skin a natural . After application, the skin will become bright and , as if it comes with a faint , enhancing the overall complexion, making the skin look and more , and easily creating a natural and bright makeup effect.&lt;br&gt;Lightweight and breathable texture: Using a lightweight and breathable , the texture is light and delicate, and it feels almost no burden when applied to the skin. It does not clog pores, allowing the skin to and maintain a comfortable state even after prolonged use, providing a refreshing and burden protective experience for the skin.&lt;br&gt;protection: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day.&lt;br&gt;Suitable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skin.&lt;br&gt;Product Description:&lt;br&gt;1*Sunscreen spray&lt;br&gt;</v>
      </c>
      <c r="Q65" s="4" t="str">
        <f t="shared" si="7"/>
        <v>Brightening Isolation Sunscreen Protection Moisturizing And Brightening Isolation High Protection Against Rays Sunscreen Lotion Natural Makeup Cream 100g
Features:
Sunscreen isolation two in one: Brightening isolation sunscreen perfectly integrates sun protection and isolation functions. It can effectively block the damage of rays to the skin, provide sun protection for the skin, and isolate the damage of external pollutants, , and makeup to the skin. One bottle meets various skin protection needs.
brightening effect: This product has excellent brightening effect. It can even out skin tone, improve dullness, and give the skin a natural . After application, the skin will become bright and , as if it comes with a faint , enhancing the overall complexion, making the skin look and more , and easily creating a natural and bright makeup effect.
Lightweight and breathable texture: Using a lightweight and breathable , the texture is light and delicate, and it feels almost no burden when applied to the skin. It does not clog pores, allowing the skin to and maintain a comfortable state even after prolonged use, providing a refreshing and burden protective experience for the skin.
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
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
Product Description:
1*Sunscreen spray
</v>
      </c>
      <c r="R65" s="4" t="str">
        <f t="shared" ref="R65:X65" si="80">REPLACE(Q65,1,FIND(CHAR(10),Q65),)</f>
        <v>Features:
Sunscreen isolation two in one: Brightening isolation sunscreen perfectly integrates sun protection and isolation functions. It can effectively block the damage of rays to the skin, provide sun protection for the skin, and isolate the damage of external pollutants, , and makeup to the skin. One bottle meets various skin protection needs.
brightening effect: This product has excellent brightening effect. It can even out skin tone, improve dullness, and give the skin a natural . After application, the skin will become bright and , as if it comes with a faint , enhancing the overall complexion, making the skin look and more , and easily creating a natural and bright makeup effect.
Lightweight and breathable texture: Using a lightweight and breathable , the texture is light and delicate, and it feels almost no burden when applied to the skin. It does not clog pores, allowing the skin to and maintain a comfortable state even after prolonged use, providing a refreshing and burden protective experience for the skin.
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
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
Product Description:
1*Sunscreen spray
</v>
      </c>
      <c r="S65" s="5" t="str">
        <f t="shared" si="80"/>
        <v>Sunscreen isolation two in one: Brightening isolation sunscreen perfectly integrates sun protection and isolation functions. It can effectively block the damage of rays to the skin, provide sun protection for the skin, and isolate the damage of external pollutants, , and makeup to the skin. One bottle meets various skin protection needs.
brightening effect: This product has excellent brightening effect. It can even out skin tone, improve dullness, and give the skin a natural . After application, the skin will become bright and , as if it comes with a faint , enhancing the overall complexion, making the skin look and more , and easily creating a natural and bright makeup effect.
Lightweight and breathable texture: Using a lightweight and breathable , the texture is light and delicate, and it feels almost no burden when applied to the skin. It does not clog pores, allowing the skin to and maintain a comfortable state even after prolonged use, providing a refreshing and burden protective experience for the skin.
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
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
Product Description:
1*Sunscreen spray
</v>
      </c>
      <c r="T65" s="5" t="str">
        <f t="shared" si="80"/>
        <v>brightening effect: This product has excellent brightening effect. It can even out skin tone, improve dullness, and give the skin a natural . After application, the skin will become bright and , as if it comes with a faint , enhancing the overall complexion, making the skin look and more , and easily creating a natural and bright makeup effect.
Lightweight and breathable texture: Using a lightweight and breathable , the texture is light and delicate, and it feels almost no burden when applied to the skin. It does not clog pores, allowing the skin to and maintain a comfortable state even after prolonged use, providing a refreshing and burden protective experience for the skin.
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
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
Product Description:
1*Sunscreen spray
</v>
      </c>
      <c r="U65" s="5" t="str">
        <f t="shared" si="80"/>
        <v>Lightweight and breathable texture: Using a lightweight and breathable , the texture is light and delicate, and it feels almost no burden when applied to the skin. It does not clog pores, allowing the skin to and maintain a comfortable state even after prolonged use, providing a refreshing and burden protective experience for the skin.
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
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
Product Description:
1*Sunscreen spray
</v>
      </c>
      <c r="V65" s="5" t="str">
        <f t="shared" si="80"/>
        <v>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
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
Product Description:
1*Sunscreen spray
</v>
      </c>
      <c r="W65" s="5" t="str">
        <f t="shared" si="80"/>
        <v>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
Product Description:
1*Sunscreen spray
</v>
      </c>
      <c r="X65" s="5" t="str">
        <f t="shared" si="80"/>
        <v>Product Description:
1*Sunscreen spray
</v>
      </c>
      <c r="Y65" s="4" t="str">
        <f t="shared" si="9"/>
        <v>Momihoom 【Service】 If you have any questions, please feel free to contact us and we will answer your questions as soon as possible.</v>
      </c>
      <c r="Z65" s="5" t="s">
        <v>60</v>
      </c>
      <c r="AA65" s="5" t="str">
        <f t="shared" si="10"/>
        <v>Sunscreen isolation two in one: Brightening isolation sunscreen perfectly integrates sun protection and isolation functions. It can effectively block the damage of rays to the skin, provide sun protection for the skin, and isolate the damage of external pollutants, , and makeup to the skin. One bottle meets various skin protection needs.</v>
      </c>
      <c r="AB65" s="4" t="str">
        <f t="shared" si="11"/>
        <v>brightening effect: This product has excellent brightening effect. It can even out skin tone, improve dullness, and give the skin a natural . After application, the skin will become bright and , as if it comes with a faint , enhancing the overall complexion, making the skin look and more , and easily creating a natural and bright makeup effect.</v>
      </c>
      <c r="AC65" s="4" t="str">
        <f t="shared" si="12"/>
        <v>Lightweight and breathable texture: Using a lightweight and breathable , the texture is light and delicate, and it feels almost no burden when applied to the skin. It does not clog pores, allowing the skin to and maintain a comfortable state even after prolonged use, providing a refreshing and burden protective experience for the skin.</v>
      </c>
      <c r="AD65" s="4" t="str">
        <f t="shared" si="13"/>
        <v>protection: It has strong long-lasting sun protection ability and can resist the of rays for a long time. Whether it's daily commuting, outdoor activities, or prolonged exposure to sunlight, it can provide stable and effective protection for the skin, reducing the damage caused by rays to the skin, such as tanning, sunburn, photoaging, etc., keeping the skin under safe protection throughout the day.</v>
      </c>
      <c r="AE65" s="4" t="str">
        <f t="shared" si="14"/>
        <v>Suitable for various skin types: The of the brightening isolation sunscreen has been carefully designed to be suitable for all skin types. Whether it is dry skin, oily skin, or for dry skin, it can provide a certain degree of moisturization to avoid dryness of the skin; For oily skin, its lightweight texture does not increase greasiness and can also help control oil secretion; For sensitive skin, its gentle does not cause allergic reactions, providing gentle and effective protection for the skin.</v>
      </c>
      <c r="AF65" t="s">
        <v>1170</v>
      </c>
      <c r="AG65" t="s">
        <v>1171</v>
      </c>
      <c r="AH65" t="s">
        <v>63</v>
      </c>
      <c r="AJ65" t="s">
        <v>87</v>
      </c>
      <c r="AK65" t="s">
        <v>88</v>
      </c>
      <c r="AL65" t="s">
        <v>438</v>
      </c>
      <c r="AM65" t="s">
        <v>1172</v>
      </c>
      <c r="AN65" s="7">
        <v>0.3</v>
      </c>
      <c r="AO65">
        <v>17.99</v>
      </c>
      <c r="AP65">
        <v>7.31</v>
      </c>
      <c r="AQ65">
        <v>6.99</v>
      </c>
      <c r="AR65" t="str">
        <f t="shared" si="15"/>
        <v>202502999000625432</v>
      </c>
      <c r="AU65" t="s">
        <v>68</v>
      </c>
      <c r="BA65" t="s">
        <v>1173</v>
      </c>
      <c r="BB65" t="s">
        <v>1174</v>
      </c>
      <c r="BC65" t="s">
        <v>1175</v>
      </c>
      <c r="BD65" t="s">
        <v>1176</v>
      </c>
      <c r="BE65" t="s">
        <v>1177</v>
      </c>
      <c r="BF65" t="s">
        <v>1178</v>
      </c>
      <c r="BG65" t="s">
        <v>1179</v>
      </c>
      <c r="BH65" t="s">
        <v>1180</v>
      </c>
      <c r="BI65" t="s">
        <v>1181</v>
      </c>
      <c r="BJ65" t="s">
        <v>1182</v>
      </c>
      <c r="BK65" t="str">
        <f t="shared" si="16"/>
        <v>http://108.174.59.131/K2dNdEtoT25LTHBZdS92b3ByOXcrbFpqM1d1ZlZ6TWFEcHI3QkdGZk1sbzFRLzVsOHI0NGRyQ2pyOFUrL2psdE84TTR4TzZDYzBBPQ.jpg@100</v>
      </c>
      <c r="BL65" s="3" t="s">
        <v>1168</v>
      </c>
      <c r="BM65" s="3"/>
      <c r="BN65" t="s">
        <v>1183</v>
      </c>
      <c r="BO65" s="2" t="s">
        <v>1184</v>
      </c>
      <c r="BP65" t="s">
        <v>1185</v>
      </c>
      <c r="BQ65" s="1" t="s">
        <v>1186</v>
      </c>
      <c r="BR65" t="str">
        <f t="shared" si="18"/>
        <v>Brightening Isolation Sunscreen  Protection Moisturizing And Brightening Isolation High Protection Against  Rays Sunscreen Lotion Natural Makeup Cream 100g Brightening Sunscreen 100G</v>
      </c>
    </row>
    <row r="66" ht="50" customHeight="1" spans="1:70">
      <c r="A66" s="3" t="s">
        <v>1187</v>
      </c>
      <c r="B66" t="s">
        <v>55</v>
      </c>
      <c r="C66" t="s">
        <v>56</v>
      </c>
      <c r="D66" t="s">
        <v>57</v>
      </c>
      <c r="E66"/>
      <c r="F66" t="str">
        <f t="shared" ref="F66:F129" si="81">C66&amp;D66&amp;A66&amp;D66&amp;B66</f>
        <v>WXX20250319-WJY250313001-Momihoom</v>
      </c>
      <c r="G66" t="str">
        <f t="shared" ref="G66:G129" si="82">IF(ISBLANK(E66),F66,C66&amp;D66&amp;E66&amp;D66&amp;B66)</f>
        <v>WXX20250319-WJY250313001-Momihoom</v>
      </c>
      <c r="J66" t="str">
        <f t="shared" ref="J66:J129" si="83">BN66</f>
        <v>Hair Essences Liquid Hair Essences Nourishing Scalp Promoting Health Nutrition Nursing Essences  30ml</v>
      </c>
      <c r="K66" t="s">
        <v>58</v>
      </c>
      <c r="L66" t="str">
        <f t="shared" ref="L66:L129" si="84">K66&amp;J66</f>
        <v>Momihoom Hair Essences Liquid Hair Essences Nourishing Scalp Promoting Health Nutrition Nursing Essences  30ml</v>
      </c>
      <c r="M66">
        <f t="shared" ref="M66:M129" si="85">LEN(L66)</f>
        <v>110</v>
      </c>
      <c r="N66" t="s">
        <v>1188</v>
      </c>
      <c r="O66" s="4" t="str">
        <f t="shared" ref="O66:O129" si="86">IF(ISNUMBER(SEARCH("&lt;br&gt;Size",SUBSTITUTE(TRIM(N66),"&lt;br&gt; ","&lt;br&gt;"))),LEFT(SUBSTITUTE(TRIM(N66),"&lt;br&gt; ","&lt;br&gt;"),SEARCH("&lt;br&gt;Size",SUBSTITUTE(TRIM(N66),"&lt;br&gt; ","&lt;br&gt;"))-1),SUBSTITUTE(TRIM(N66),"&lt;br&gt; ","&lt;br&gt;"))</f>
        <v>Hair Essences Liquid Hair Essences Nourishing Scalp Promoting Health Nutrition Nursing Essences 30ml&lt;br&gt;Features:&lt;br&gt;Rare ingredients nourish: This hair selects a variety of rare plant essences, such as Moroccan nut oil, which is in unsaturated fatty to deeply nourish hair; Paired with ginseng extract, it promotes scalp , provides sufficient nutrients for hair, strengthens hair , and improves hair quality from the .&lt;br&gt;Lightweight texture and easy absorption: The texture is light and , without any greasy or heavy feeling. with hair quickly penetrates without . Whether it is dry, oily or damaged hair, it can quickly absorb , so that every hair can be taken care of.&lt;br&gt;Repairing damaged hair: for the damaged problems such as scalding, drying, branching, etc., the hydrolyzed protein in can the hole in the hair, repair the hair scales, the smoothness and of the hair, and the vitality of the hair.&lt;br&gt;Long lasting moisturizing and water locking: forming a thin and lightweight moisturizing film, firmly locking in hair and resisting external dry environment . Keep your hair hydrated at all times, reduce electricity and frizz. Long term use makes your hair smoother and .&lt;br&gt;Convenient use : adopt fine spray head , gently press, you can evenly spray liquid. Accurately control the dosage, whether it's daily care or before and after styling, it can be easily operated to care for hair anytime, anywhere.&lt;br&gt;Product Description:&lt;br&gt;1*Peptide propolis moisturizing wrinkle&lt;br&gt;</v>
      </c>
      <c r="P66" s="4" t="str">
        <f t="shared" ref="P66:P129" si="87">IF(ISNUMBER(SEARCH("Size&lt;br&gt;US",O66)),LEFT(O66,SEARCH("Size&lt;br&gt;US",O66)-1),O66)</f>
        <v>Hair Essences Liquid Hair Essences Nourishing Scalp Promoting Health Nutrition Nursing Essences 30ml&lt;br&gt;Features:&lt;br&gt;Rare ingredients nourish: This hair selects a variety of rare plant essences, such as Moroccan nut oil, which is in unsaturated fatty to deeply nourish hair; Paired with ginseng extract, it promotes scalp , provides sufficient nutrients for hair, strengthens hair , and improves hair quality from the .&lt;br&gt;Lightweight texture and easy absorption: The texture is light and , without any greasy or heavy feeling. with hair quickly penetrates without . Whether it is dry, oily or damaged hair, it can quickly absorb , so that every hair can be taken care of.&lt;br&gt;Repairing damaged hair: for the damaged problems such as scalding, drying, branching, etc., the hydrolyzed protein in can the hole in the hair, repair the hair scales, the smoothness and of the hair, and the vitality of the hair.&lt;br&gt;Long lasting moisturizing and water locking: forming a thin and lightweight moisturizing film, firmly locking in hair and resisting external dry environment . Keep your hair hydrated at all times, reduce electricity and frizz. Long term use makes your hair smoother and .&lt;br&gt;Convenient use : adopt fine spray head , gently press, you can evenly spray liquid. Accurately control the dosage, whether it's daily care or before and after styling, it can be easily operated to care for hair anytime, anywhere.&lt;br&gt;Product Description:&lt;br&gt;1*Peptide propolis moisturizing wrinkle&lt;br&gt;</v>
      </c>
      <c r="Q66" s="4" t="str">
        <f t="shared" ref="Q66:Q129" si="88">SUBSTITUTE(P66,"&lt;br&gt;",CHAR(10))</f>
        <v>Hair Essences Liquid Hair Essences Nourishing Scalp Promoting Health Nutrition Nursing Essences 30ml
Features:
Rare ingredients nourish: This hair selects a variety of rare plant essences, such as Moroccan nut oil, which is in unsaturated fatty to deeply nourish hair; Paired with ginseng extract, it promotes scalp , provides sufficient nutrients for hair, strengthens hair , and improves hair quality from the .
Lightweight texture and easy absorption: The texture is light and , without any greasy or heavy feeling. with hair quickly penetrates without . Whether it is dry, oily or damaged hair, it can quickly absorb , so that every hair can be taken care of.
Repairing damaged hair: for the damaged problems such as scalding, drying, branching, etc., the hydrolyzed protein in can the hole in the hair, repair the hair scales, the smoothness and of the hair, and the vitality of the hair.
Long lasting moisturizing and water locking: forming a thin and lightweight moisturizing film, firmly locking in hair and resisting external dry environment . Keep your hair hydrated at all times, reduce electricity and frizz. Long term use makes your hair smoother and .
Convenient use : adopt fine spray head , gently press, you can evenly spray liquid. Accurately control the dosage, whether it's daily care or before and after styling, it can be easily operated to care for hair anytime, anywhere.
Product Description:
1*Peptide propolis moisturizing wrinkle
</v>
      </c>
      <c r="R66" s="4" t="str">
        <f t="shared" ref="R66:X66" si="89">REPLACE(Q66,1,FIND(CHAR(10),Q66),)</f>
        <v>Features:
Rare ingredients nourish: This hair selects a variety of rare plant essences, such as Moroccan nut oil, which is in unsaturated fatty to deeply nourish hair; Paired with ginseng extract, it promotes scalp , provides sufficient nutrients for hair, strengthens hair , and improves hair quality from the .
Lightweight texture and easy absorption: The texture is light and , without any greasy or heavy feeling. with hair quickly penetrates without . Whether it is dry, oily or damaged hair, it can quickly absorb , so that every hair can be taken care of.
Repairing damaged hair: for the damaged problems such as scalding, drying, branching, etc., the hydrolyzed protein in can the hole in the hair, repair the hair scales, the smoothness and of the hair, and the vitality of the hair.
Long lasting moisturizing and water locking: forming a thin and lightweight moisturizing film, firmly locking in hair and resisting external dry environment . Keep your hair hydrated at all times, reduce electricity and frizz. Long term use makes your hair smoother and .
Convenient use : adopt fine spray head , gently press, you can evenly spray liquid. Accurately control the dosage, whether it's daily care or before and after styling, it can be easily operated to care for hair anytime, anywhere.
Product Description:
1*Peptide propolis moisturizing wrinkle
</v>
      </c>
      <c r="S66" s="5" t="str">
        <f t="shared" si="89"/>
        <v>Rare ingredients nourish: This hair selects a variety of rare plant essences, such as Moroccan nut oil, which is in unsaturated fatty to deeply nourish hair; Paired with ginseng extract, it promotes scalp , provides sufficient nutrients for hair, strengthens hair , and improves hair quality from the .
Lightweight texture and easy absorption: The texture is light and , without any greasy or heavy feeling. with hair quickly penetrates without . Whether it is dry, oily or damaged hair, it can quickly absorb , so that every hair can be taken care of.
Repairing damaged hair: for the damaged problems such as scalding, drying, branching, etc., the hydrolyzed protein in can the hole in the hair, repair the hair scales, the smoothness and of the hair, and the vitality of the hair.
Long lasting moisturizing and water locking: forming a thin and lightweight moisturizing film, firmly locking in hair and resisting external dry environment . Keep your hair hydrated at all times, reduce electricity and frizz. Long term use makes your hair smoother and .
Convenient use : adopt fine spray head , gently press, you can evenly spray liquid. Accurately control the dosage, whether it's daily care or before and after styling, it can be easily operated to care for hair anytime, anywhere.
Product Description:
1*Peptide propolis moisturizing wrinkle
</v>
      </c>
      <c r="T66" s="5" t="str">
        <f t="shared" si="89"/>
        <v>Lightweight texture and easy absorption: The texture is light and , without any greasy or heavy feeling. with hair quickly penetrates without . Whether it is dry, oily or damaged hair, it can quickly absorb , so that every hair can be taken care of.
Repairing damaged hair: for the damaged problems such as scalding, drying, branching, etc., the hydrolyzed protein in can the hole in the hair, repair the hair scales, the smoothness and of the hair, and the vitality of the hair.
Long lasting moisturizing and water locking: forming a thin and lightweight moisturizing film, firmly locking in hair and resisting external dry environment . Keep your hair hydrated at all times, reduce electricity and frizz. Long term use makes your hair smoother and .
Convenient use : adopt fine spray head , gently press, you can evenly spray liquid. Accurately control the dosage, whether it's daily care or before and after styling, it can be easily operated to care for hair anytime, anywhere.
Product Description:
1*Peptide propolis moisturizing wrinkle
</v>
      </c>
      <c r="U66" s="5" t="str">
        <f t="shared" si="89"/>
        <v>Repairing damaged hair: for the damaged problems such as scalding, drying, branching, etc., the hydrolyzed protein in can the hole in the hair, repair the hair scales, the smoothness and of the hair, and the vitality of the hair.
Long lasting moisturizing and water locking: forming a thin and lightweight moisturizing film, firmly locking in hair and resisting external dry environment . Keep your hair hydrated at all times, reduce electricity and frizz. Long term use makes your hair smoother and .
Convenient use : adopt fine spray head , gently press, you can evenly spray liquid. Accurately control the dosage, whether it's daily care or before and after styling, it can be easily operated to care for hair anytime, anywhere.
Product Description:
1*Peptide propolis moisturizing wrinkle
</v>
      </c>
      <c r="V66" s="5" t="str">
        <f t="shared" si="89"/>
        <v>Long lasting moisturizing and water locking: forming a thin and lightweight moisturizing film, firmly locking in hair and resisting external dry environment . Keep your hair hydrated at all times, reduce electricity and frizz. Long term use makes your hair smoother and .
Convenient use : adopt fine spray head , gently press, you can evenly spray liquid. Accurately control the dosage, whether it's daily care or before and after styling, it can be easily operated to care for hair anytime, anywhere.
Product Description:
1*Peptide propolis moisturizing wrinkle
</v>
      </c>
      <c r="W66" s="5" t="str">
        <f t="shared" si="89"/>
        <v>Convenient use : adopt fine spray head , gently press, you can evenly spray liquid. Accurately control the dosage, whether it's daily care or before and after styling, it can be easily operated to care for hair anytime, anywhere.
Product Description:
1*Peptide propolis moisturizing wrinkle
</v>
      </c>
      <c r="X66" s="5" t="str">
        <f t="shared" si="89"/>
        <v>Product Description:
1*Peptide propolis moisturizing wrinkle
</v>
      </c>
      <c r="Y66" s="4" t="str">
        <f t="shared" ref="Y66:Y129" si="90">K66&amp;"【Service】 If you have any questions, please feel free to contact us and we will answer your questions as soon as possible."</f>
        <v>Momihoom 【Service】 If you have any questions, please feel free to contact us and we will answer your questions as soon as possible.</v>
      </c>
      <c r="Z66" s="5" t="s">
        <v>60</v>
      </c>
      <c r="AA66" s="5" t="str">
        <f t="shared" ref="AA66:AA129" si="91">LEFT(S66,FIND(CHAR(10),S66)-1)</f>
        <v>Rare ingredients nourish: This hair selects a variety of rare plant essences, such as Moroccan nut oil, which is in unsaturated fatty to deeply nourish hair; Paired with ginseng extract, it promotes scalp , provides sufficient nutrients for hair, strengthens hair , and improves hair quality from the .</v>
      </c>
      <c r="AB66" s="4" t="str">
        <f t="shared" ref="AB66:AB129" si="92">LEFT(T66,FIND(CHAR(10),T66)-1)</f>
        <v>Lightweight texture and easy absorption: The texture is light and , without any greasy or heavy feeling. with hair quickly penetrates without . Whether it is dry, oily or damaged hair, it can quickly absorb , so that every hair can be taken care of.</v>
      </c>
      <c r="AC66" s="4" t="str">
        <f t="shared" ref="AC66:AC129" si="93">LEFT(U66,FIND(CHAR(10),U66)-1)</f>
        <v>Repairing damaged hair: for the damaged problems such as scalding, drying, branching, etc., the hydrolyzed protein in can the hole in the hair, repair the hair scales, the smoothness and of the hair, and the vitality of the hair.</v>
      </c>
      <c r="AD66" s="4" t="str">
        <f t="shared" ref="AD66:AD129" si="94">LEFT(V66,FIND(CHAR(10),V66)-1)</f>
        <v>Long lasting moisturizing and water locking: forming a thin and lightweight moisturizing film, firmly locking in hair and resisting external dry environment . Keep your hair hydrated at all times, reduce electricity and frizz. Long term use makes your hair smoother and .</v>
      </c>
      <c r="AE66" s="4" t="str">
        <f t="shared" ref="AE66:AE129" si="95">LEFT(W66,FIND(CHAR(10),W66)-1)</f>
        <v>Convenient use : adopt fine spray head , gently press, you can evenly spray liquid. Accurately control the dosage, whether it's daily care or before and after styling, it can be easily operated to care for hair anytime, anywhere.</v>
      </c>
      <c r="AF66" t="s">
        <v>334</v>
      </c>
      <c r="AG66" t="s">
        <v>735</v>
      </c>
      <c r="AH66" t="s">
        <v>63</v>
      </c>
      <c r="AJ66" t="s">
        <v>87</v>
      </c>
      <c r="AK66" t="s">
        <v>88</v>
      </c>
      <c r="AL66" t="s">
        <v>127</v>
      </c>
      <c r="AM66" t="s">
        <v>503</v>
      </c>
      <c r="AN66" s="7">
        <v>0.11</v>
      </c>
      <c r="AO66">
        <v>16.99</v>
      </c>
      <c r="AP66">
        <v>6.81</v>
      </c>
      <c r="AQ66">
        <v>6.99</v>
      </c>
      <c r="AR66" t="str">
        <f t="shared" ref="AR66:AR129" si="96">IF(VALUE(TRIM(AM66))&lt;=100,"202502999000625431",IF(VALUE(TRIM(AM66))&lt;=200,"202502999000625432",IF(VALUE(TRIM(AM66))&lt;=300,"202502999000625433",IF(VALUE(TRIM(AM66))&lt;=400,"202502999000625434",IF(VALUE(TRIM(AM66))&lt;=500,"202502999000625435",IF(VALUE(TRIM(AM66))&lt;=1000,"202502999000625443","202502999000625445"))))))</f>
        <v>202502999000625431</v>
      </c>
      <c r="AU66" t="s">
        <v>68</v>
      </c>
      <c r="BA66" t="s">
        <v>1189</v>
      </c>
      <c r="BB66" t="s">
        <v>1190</v>
      </c>
      <c r="BC66" t="s">
        <v>1191</v>
      </c>
      <c r="BD66" t="s">
        <v>1192</v>
      </c>
      <c r="BE66" t="s">
        <v>1193</v>
      </c>
      <c r="BF66" t="s">
        <v>1194</v>
      </c>
      <c r="BG66" t="s">
        <v>1195</v>
      </c>
      <c r="BH66" t="s">
        <v>1196</v>
      </c>
      <c r="BI66" t="s">
        <v>1197</v>
      </c>
      <c r="BJ66" t="s">
        <v>1198</v>
      </c>
      <c r="BK66" t="str">
        <f t="shared" ref="BK66:BK129" si="97">IF(ISBLANK(BJ66),BA66,BJ66)</f>
        <v>http://108.174.59.131/R2ZjUW1DOWJ4ZHVVRmFGeWNoVHZyMFFsNlE5S1o1akhxanRVdHBoTXE0dVpCcWpCNmNUMTlmdElNc0pIVHJNa3MzMit6U096bUY0PQ.jpg@100</v>
      </c>
      <c r="BL66" s="3" t="s">
        <v>1187</v>
      </c>
      <c r="BM66" s="3"/>
      <c r="BN66" t="s">
        <v>1199</v>
      </c>
      <c r="BO66" s="2" t="s">
        <v>1200</v>
      </c>
      <c r="BP66" t="s">
        <v>1201</v>
      </c>
      <c r="BQ66" s="1" t="s">
        <v>1202</v>
      </c>
      <c r="BR66" t="str">
        <f t="shared" si="18"/>
        <v>Hair Essences Liquid Hair Essences Nourishing Scalp Promoting Health Nutrition Nursing Essences  30ml Hair Thickening Serum 30Ml</v>
      </c>
    </row>
    <row r="67" ht="50" customHeight="1" spans="1:70">
      <c r="A67" s="3" t="s">
        <v>1203</v>
      </c>
      <c r="B67" t="s">
        <v>55</v>
      </c>
      <c r="C67" t="s">
        <v>56</v>
      </c>
      <c r="D67" t="s">
        <v>57</v>
      </c>
      <c r="E67"/>
      <c r="F67" t="str">
        <f t="shared" si="81"/>
        <v>WXX20250319-YMZ250313003-Momihoom</v>
      </c>
      <c r="G67" t="str">
        <f t="shared" si="82"/>
        <v>WXX20250319-YMZ250313003-Momihoom</v>
      </c>
      <c r="J67" t="str">
        <f t="shared" si="83"/>
        <v>Active Sea Ointment Hand Cream Nail Repair Cream Moisturizing Face Cream Containing Glycerin And Seawater Can Repair And Extremely Dry Hands Providing Immediat</v>
      </c>
      <c r="K67" t="s">
        <v>58</v>
      </c>
      <c r="L67" t="str">
        <f t="shared" si="84"/>
        <v>Momihoom Active Sea Ointment Hand Cream Nail Repair Cream Moisturizing Face Cream Containing Glycerin And Seawater Can Repair And Extremely Dry Hands Providing Immediat</v>
      </c>
      <c r="M67">
        <f t="shared" si="85"/>
        <v>168</v>
      </c>
      <c r="N67" t="s">
        <v>1204</v>
      </c>
      <c r="O67" s="4" t="str">
        <f t="shared" si="86"/>
        <v>Active Sea Ointment Hand Cream Nail Repair Cream Moisturizing Face Cream Containing Glycerin And Seawater Can Repair And Extremely Dry Hands Providing Immediat&lt;br&gt;Features:&lt;br&gt;Repair and nourish the skin: Pamper your skin with our Sea ointment, a creamy treat that fights dryness and rejuvenates your skin. Sea ointment for rubbing skin, this ointment enriched with powerful ginkgo and aloe extracts is an effective choice for men and women looking for a complexion.&lt;br&gt;Multifunctional peeling: yourself in the versatility of our Sea ointment, which has been carefully developed to blemishes. The effective of Ginkgo Biloba and Aloe soothes face, skin and hair while also acting against sunburn.&lt;br&gt;Nourishing : Enjoy the nourishing of our active Sea ointment. This Sea ointment rubbing skin cream has been developed to dry skin and is enriched with ginkgo biloba and aloe to ensure that your skin is soft, hydrated, calm and nourished with every use.&lt;br&gt;care companion: Discover the ultimate care with our Sea ointment for all-round care of skin, face and hair. It contains finest ginkgo leaves and aloe and provides a gentle yet effective solution to soothe, and your body's natural beauty.&lt;br&gt;Soothing skin: Discover the of skin soothing with our Sea ointment against rubbing skin, the for repairing overexposed skin. Sea ointment is designed for those seeking superior, super-strong benefits. It provides an to relieve sunburn while promoting overall skin health.&lt;br&gt;Product Description:&lt;br&gt;Anwendung&lt;br&gt;Die Hände und Nägel täglich mit der Salbe eincremen. Bei Bedarf mehrmals täglich. auch bei sehr trockener Haut Gesicht angewendet . Für die Augen- und Mundpartie ebenfalls geeignet. Zusätzliche Pflegecremes sind nicht notwendig.&lt;br&gt;- Für jede Altersgruppe geeignet&lt;br&gt;- Für Hauttypen geeignet&lt;br&gt;Anwendungsgebiete&lt;br&gt;• Hände&lt;br&gt;• Nägel&lt;br&gt;• Gesicht (bei sehr trockener Haut)&lt;br&gt;</v>
      </c>
      <c r="P67" s="4" t="str">
        <f t="shared" si="87"/>
        <v>Active Sea Ointment Hand Cream Nail Repair Cream Moisturizing Face Cream Containing Glycerin And Seawater Can Repair And Extremely Dry Hands Providing Immediat&lt;br&gt;Features:&lt;br&gt;Repair and nourish the skin: Pamper your skin with our Sea ointment, a creamy treat that fights dryness and rejuvenates your skin. Sea ointment for rubbing skin, this ointment enriched with powerful ginkgo and aloe extracts is an effective choice for men and women looking for a complexion.&lt;br&gt;Multifunctional peeling: yourself in the versatility of our Sea ointment, which has been carefully developed to blemishes. The effective of Ginkgo Biloba and Aloe soothes face, skin and hair while also acting against sunburn.&lt;br&gt;Nourishing : Enjoy the nourishing of our active Sea ointment. This Sea ointment rubbing skin cream has been developed to dry skin and is enriched with ginkgo biloba and aloe to ensure that your skin is soft, hydrated, calm and nourished with every use.&lt;br&gt;care companion: Discover the ultimate care with our Sea ointment for all-round care of skin, face and hair. It contains finest ginkgo leaves and aloe and provides a gentle yet effective solution to soothe, and your body's natural beauty.&lt;br&gt;Soothing skin: Discover the of skin soothing with our Sea ointment against rubbing skin, the for repairing overexposed skin. Sea ointment is designed for those seeking superior, super-strong benefits. It provides an to relieve sunburn while promoting overall skin health.&lt;br&gt;Product Description:&lt;br&gt;Anwendung&lt;br&gt;Die Hände und Nägel täglich mit der Salbe eincremen. Bei Bedarf mehrmals täglich. auch bei sehr trockener Haut Gesicht angewendet . Für die Augen- und Mundpartie ebenfalls geeignet. Zusätzliche Pflegecremes sind nicht notwendig.&lt;br&gt;- Für jede Altersgruppe geeignet&lt;br&gt;- Für Hauttypen geeignet&lt;br&gt;Anwendungsgebiete&lt;br&gt;• Hände&lt;br&gt;• Nägel&lt;br&gt;• Gesicht (bei sehr trockener Haut)&lt;br&gt;</v>
      </c>
      <c r="Q67" s="4" t="str">
        <f t="shared" si="88"/>
        <v>Active Sea Ointment Hand Cream Nail Repair Cream Moisturizing Face Cream Containing Glycerin And Seawater Can Repair And Extremely Dry Hands Providing Immediat
Features:
Repair and nourish the skin: Pamper your skin with our Sea ointment, a creamy treat that fights dryness and rejuvenates your skin. Sea ointment for rubbing skin, this ointment enriched with powerful ginkgo and aloe extracts is an effective choice for men and women looking for a complexion.
Multifunctional peeling: yourself in the versatility of our Sea ointment, which has been carefully developed to blemishes. The effective of Ginkgo Biloba and Aloe soothes face, skin and hair while also acting against sunburn.
Nourishing : Enjoy the nourishing of our active Sea ointment. This Sea ointment rubbing skin cream has been developed to dry skin and is enriched with ginkgo biloba and aloe to ensure that your skin is soft, hydrated, calm and nourished with every use.
care companion: Discover the ultimate care with our Sea ointment for all-round care of skin, face and hair. It contains finest ginkgo leaves and aloe and provides a gentle yet effective solution to soothe, and your body's natural beauty.
Soothing skin: Discover the of skin soothing with our Sea ointment against rubbing skin, the for repairing overexposed skin. Sea ointment is designed for those seeking superior, super-strong benefits. It provides an to relieve sunburn while promoting overall skin health.
Product Description:
Anwendung
Die Hände und Nägel täglich mit der Salbe eincremen. Bei Bedarf mehrmals täglich. auch bei sehr trockener Haut Gesicht angewendet . Für die Augen- und Mundpartie ebenfalls geeignet. Zusätzliche Pflegecremes sind nicht notwendig.
- Für jede Altersgruppe geeignet
- Für Hauttypen geeignet
Anwendungsgebiete
• Hände
• Nägel
• Gesicht (bei sehr trockener Haut)
</v>
      </c>
      <c r="R67" s="4" t="str">
        <f t="shared" ref="R67:X67" si="98">REPLACE(Q67,1,FIND(CHAR(10),Q67),)</f>
        <v>Features:
Repair and nourish the skin: Pamper your skin with our Sea ointment, a creamy treat that fights dryness and rejuvenates your skin. Sea ointment for rubbing skin, this ointment enriched with powerful ginkgo and aloe extracts is an effective choice for men and women looking for a complexion.
Multifunctional peeling: yourself in the versatility of our Sea ointment, which has been carefully developed to blemishes. The effective of Ginkgo Biloba and Aloe soothes face, skin and hair while also acting against sunburn.
Nourishing : Enjoy the nourishing of our active Sea ointment. This Sea ointment rubbing skin cream has been developed to dry skin and is enriched with ginkgo biloba and aloe to ensure that your skin is soft, hydrated, calm and nourished with every use.
care companion: Discover the ultimate care with our Sea ointment for all-round care of skin, face and hair. It contains finest ginkgo leaves and aloe and provides a gentle yet effective solution to soothe, and your body's natural beauty.
Soothing skin: Discover the of skin soothing with our Sea ointment against rubbing skin, the for repairing overexposed skin. Sea ointment is designed for those seeking superior, super-strong benefits. It provides an to relieve sunburn while promoting overall skin health.
Product Description:
Anwendung
Die Hände und Nägel täglich mit der Salbe eincremen. Bei Bedarf mehrmals täglich. auch bei sehr trockener Haut Gesicht angewendet . Für die Augen- und Mundpartie ebenfalls geeignet. Zusätzliche Pflegecremes sind nicht notwendig.
- Für jede Altersgruppe geeignet
- Für Hauttypen geeignet
Anwendungsgebiete
• Hände
• Nägel
• Gesicht (bei sehr trockener Haut)
</v>
      </c>
      <c r="S67" s="5" t="str">
        <f t="shared" si="98"/>
        <v>Repair and nourish the skin: Pamper your skin with our Sea ointment, a creamy treat that fights dryness and rejuvenates your skin. Sea ointment for rubbing skin, this ointment enriched with powerful ginkgo and aloe extracts is an effective choice for men and women looking for a complexion.
Multifunctional peeling: yourself in the versatility of our Sea ointment, which has been carefully developed to blemishes. The effective of Ginkgo Biloba and Aloe soothes face, skin and hair while also acting against sunburn.
Nourishing : Enjoy the nourishing of our active Sea ointment. This Sea ointment rubbing skin cream has been developed to dry skin and is enriched with ginkgo biloba and aloe to ensure that your skin is soft, hydrated, calm and nourished with every use.
care companion: Discover the ultimate care with our Sea ointment for all-round care of skin, face and hair. It contains finest ginkgo leaves and aloe and provides a gentle yet effective solution to soothe, and your body's natural beauty.
Soothing skin: Discover the of skin soothing with our Sea ointment against rubbing skin, the for repairing overexposed skin. Sea ointment is designed for those seeking superior, super-strong benefits. It provides an to relieve sunburn while promoting overall skin health.
Product Description:
Anwendung
Die Hände und Nägel täglich mit der Salbe eincremen. Bei Bedarf mehrmals täglich. auch bei sehr trockener Haut Gesicht angewendet . Für die Augen- und Mundpartie ebenfalls geeignet. Zusätzliche Pflegecremes sind nicht notwendig.
- Für jede Altersgruppe geeignet
- Für Hauttypen geeignet
Anwendungsgebiete
• Hände
• Nägel
• Gesicht (bei sehr trockener Haut)
</v>
      </c>
      <c r="T67" s="5" t="str">
        <f t="shared" si="98"/>
        <v>Multifunctional peeling: yourself in the versatility of our Sea ointment, which has been carefully developed to blemishes. The effective of Ginkgo Biloba and Aloe soothes face, skin and hair while also acting against sunburn.
Nourishing : Enjoy the nourishing of our active Sea ointment. This Sea ointment rubbing skin cream has been developed to dry skin and is enriched with ginkgo biloba and aloe to ensure that your skin is soft, hydrated, calm and nourished with every use.
care companion: Discover the ultimate care with our Sea ointment for all-round care of skin, face and hair. It contains finest ginkgo leaves and aloe and provides a gentle yet effective solution to soothe, and your body's natural beauty.
Soothing skin: Discover the of skin soothing with our Sea ointment against rubbing skin, the for repairing overexposed skin. Sea ointment is designed for those seeking superior, super-strong benefits. It provides an to relieve sunburn while promoting overall skin health.
Product Description:
Anwendung
Die Hände und Nägel täglich mit der Salbe eincremen. Bei Bedarf mehrmals täglich. auch bei sehr trockener Haut Gesicht angewendet . Für die Augen- und Mundpartie ebenfalls geeignet. Zusätzliche Pflegecremes sind nicht notwendig.
- Für jede Altersgruppe geeignet
- Für Hauttypen geeignet
Anwendungsgebiete
• Hände
• Nägel
• Gesicht (bei sehr trockener Haut)
</v>
      </c>
      <c r="U67" s="5" t="str">
        <f t="shared" si="98"/>
        <v>Nourishing : Enjoy the nourishing of our active Sea ointment. This Sea ointment rubbing skin cream has been developed to dry skin and is enriched with ginkgo biloba and aloe to ensure that your skin is soft, hydrated, calm and nourished with every use.
care companion: Discover the ultimate care with our Sea ointment for all-round care of skin, face and hair. It contains finest ginkgo leaves and aloe and provides a gentle yet effective solution to soothe, and your body's natural beauty.
Soothing skin: Discover the of skin soothing with our Sea ointment against rubbing skin, the for repairing overexposed skin. Sea ointment is designed for those seeking superior, super-strong benefits. It provides an to relieve sunburn while promoting overall skin health.
Product Description:
Anwendung
Die Hände und Nägel täglich mit der Salbe eincremen. Bei Bedarf mehrmals täglich. auch bei sehr trockener Haut Gesicht angewendet . Für die Augen- und Mundpartie ebenfalls geeignet. Zusätzliche Pflegecremes sind nicht notwendig.
- Für jede Altersgruppe geeignet
- Für Hauttypen geeignet
Anwendungsgebiete
• Hände
• Nägel
• Gesicht (bei sehr trockener Haut)
</v>
      </c>
      <c r="V67" s="5" t="str">
        <f t="shared" si="98"/>
        <v>care companion: Discover the ultimate care with our Sea ointment for all-round care of skin, face and hair. It contains finest ginkgo leaves and aloe and provides a gentle yet effective solution to soothe, and your body's natural beauty.
Soothing skin: Discover the of skin soothing with our Sea ointment against rubbing skin, the for repairing overexposed skin. Sea ointment is designed for those seeking superior, super-strong benefits. It provides an to relieve sunburn while promoting overall skin health.
Product Description:
Anwendung
Die Hände und Nägel täglich mit der Salbe eincremen. Bei Bedarf mehrmals täglich. auch bei sehr trockener Haut Gesicht angewendet . Für die Augen- und Mundpartie ebenfalls geeignet. Zusätzliche Pflegecremes sind nicht notwendig.
- Für jede Altersgruppe geeignet
- Für Hauttypen geeignet
Anwendungsgebiete
• Hände
• Nägel
• Gesicht (bei sehr trockener Haut)
</v>
      </c>
      <c r="W67" s="5" t="str">
        <f t="shared" si="98"/>
        <v>Soothing skin: Discover the of skin soothing with our Sea ointment against rubbing skin, the for repairing overexposed skin. Sea ointment is designed for those seeking superior, super-strong benefits. It provides an to relieve sunburn while promoting overall skin health.
Product Description:
Anwendung
Die Hände und Nägel täglich mit der Salbe eincremen. Bei Bedarf mehrmals täglich. auch bei sehr trockener Haut Gesicht angewendet . Für die Augen- und Mundpartie ebenfalls geeignet. Zusätzliche Pflegecremes sind nicht notwendig.
- Für jede Altersgruppe geeignet
- Für Hauttypen geeignet
Anwendungsgebiete
• Hände
• Nägel
• Gesicht (bei sehr trockener Haut)
</v>
      </c>
      <c r="X67" s="5" t="str">
        <f t="shared" si="98"/>
        <v>Product Description:
Anwendung
Die Hände und Nägel täglich mit der Salbe eincremen. Bei Bedarf mehrmals täglich. auch bei sehr trockener Haut Gesicht angewendet . Für die Augen- und Mundpartie ebenfalls geeignet. Zusätzliche Pflegecremes sind nicht notwendig.
- Für jede Altersgruppe geeignet
- Für Hauttypen geeignet
Anwendungsgebiete
• Hände
• Nägel
• Gesicht (bei sehr trockener Haut)
</v>
      </c>
      <c r="Y67" s="4" t="str">
        <f t="shared" si="90"/>
        <v>Momihoom 【Service】 If you have any questions, please feel free to contact us and we will answer your questions as soon as possible.</v>
      </c>
      <c r="Z67" s="5" t="s">
        <v>60</v>
      </c>
      <c r="AA67" s="5" t="str">
        <f t="shared" si="91"/>
        <v>Repair and nourish the skin: Pamper your skin with our Sea ointment, a creamy treat that fights dryness and rejuvenates your skin. Sea ointment for rubbing skin, this ointment enriched with powerful ginkgo and aloe extracts is an effective choice for men and women looking for a complexion.</v>
      </c>
      <c r="AB67" s="4" t="str">
        <f t="shared" si="92"/>
        <v>Multifunctional peeling: yourself in the versatility of our Sea ointment, which has been carefully developed to blemishes. The effective of Ginkgo Biloba and Aloe soothes face, skin and hair while also acting against sunburn.</v>
      </c>
      <c r="AC67" s="4" t="str">
        <f t="shared" si="93"/>
        <v>Nourishing : Enjoy the nourishing of our active Sea ointment. This Sea ointment rubbing skin cream has been developed to dry skin and is enriched with ginkgo biloba and aloe to ensure that your skin is soft, hydrated, calm and nourished with every use.</v>
      </c>
      <c r="AD67" s="4" t="str">
        <f t="shared" si="94"/>
        <v>care companion: Discover the ultimate care with our Sea ointment for all-round care of skin, face and hair. It contains finest ginkgo leaves and aloe and provides a gentle yet effective solution to soothe, and your body's natural beauty.</v>
      </c>
      <c r="AE67" s="4" t="str">
        <f t="shared" si="95"/>
        <v>Soothing skin: Discover the of skin soothing with our Sea ointment against rubbing skin, the for repairing overexposed skin. Sea ointment is designed for those seeking superior, super-strong benefits. It provides an to relieve sunburn while promoting overall skin health.</v>
      </c>
      <c r="AF67" t="s">
        <v>594</v>
      </c>
      <c r="AG67" t="s">
        <v>197</v>
      </c>
      <c r="AH67" t="s">
        <v>63</v>
      </c>
      <c r="AJ67" t="s">
        <v>87</v>
      </c>
      <c r="AK67" t="s">
        <v>88</v>
      </c>
      <c r="AL67" t="s">
        <v>1205</v>
      </c>
      <c r="AM67" t="s">
        <v>630</v>
      </c>
      <c r="AN67" s="7">
        <v>0.24</v>
      </c>
      <c r="AO67">
        <v>17.99</v>
      </c>
      <c r="AP67">
        <v>7.1</v>
      </c>
      <c r="AQ67">
        <v>6.99</v>
      </c>
      <c r="AR67" t="str">
        <f t="shared" si="96"/>
        <v>202502999000625432</v>
      </c>
      <c r="AU67" t="s">
        <v>68</v>
      </c>
      <c r="BA67" t="s">
        <v>1206</v>
      </c>
      <c r="BB67" t="s">
        <v>1207</v>
      </c>
      <c r="BC67" t="s">
        <v>1208</v>
      </c>
      <c r="BD67" t="s">
        <v>1209</v>
      </c>
      <c r="BE67" t="s">
        <v>1210</v>
      </c>
      <c r="BF67" t="s">
        <v>1211</v>
      </c>
      <c r="BG67" t="s">
        <v>1212</v>
      </c>
      <c r="BH67" t="s">
        <v>1213</v>
      </c>
      <c r="BI67" t="s">
        <v>1214</v>
      </c>
      <c r="BJ67" t="s">
        <v>1215</v>
      </c>
      <c r="BK67" t="str">
        <f t="shared" si="97"/>
        <v>http://108.174.59.131/NHFxL0tBNDljY3MyZmxKaUE3VzUyK3RCMjRrRE1BL0R5TUhST3B6dFlnTU0yYng3SzRnd294TmR1QW5tOGdmOEtuR1pKVXZLR0ZZPQ.jpg@100</v>
      </c>
      <c r="BL67" s="3" t="s">
        <v>1203</v>
      </c>
      <c r="BM67" s="3"/>
      <c r="BN67" t="s">
        <v>1216</v>
      </c>
      <c r="BO67" s="2" t="s">
        <v>1217</v>
      </c>
      <c r="BP67" t="s">
        <v>1218</v>
      </c>
      <c r="BQ67" s="1" t="s">
        <v>1219</v>
      </c>
      <c r="BR67" t="str">
        <f t="shared" ref="BR67:BR130" si="99">BN67&amp;" "&amp;BQ67</f>
        <v>Active Sea Ointment Hand Cream Nail Repair Cream Moisturizing Face Cream Containing Glycerin And Seawater Can Repair And Extremely Dry Hands Providing Immediat Seawater Ointment (Moisturizing For Hands And Nails) 100G</v>
      </c>
    </row>
    <row r="68" ht="50" customHeight="1" spans="1:70">
      <c r="A68" s="3" t="s">
        <v>1220</v>
      </c>
      <c r="B68" t="s">
        <v>55</v>
      </c>
      <c r="C68" t="s">
        <v>56</v>
      </c>
      <c r="D68" t="s">
        <v>57</v>
      </c>
      <c r="E68"/>
      <c r="F68" t="str">
        <f t="shared" si="81"/>
        <v>WXX20250319-CYT250313003-Momihoom</v>
      </c>
      <c r="G68" t="str">
        <f t="shared" si="82"/>
        <v>WXX20250319-CYT250313003-Momihoom</v>
      </c>
      <c r="J68" t="str">
        <f t="shared" si="83"/>
        <v>Perfume Spray Lasting Fresh Perfume Fresh Lasting Elegant Alluring 15ml</v>
      </c>
      <c r="K68" t="s">
        <v>58</v>
      </c>
      <c r="L68" t="str">
        <f t="shared" si="84"/>
        <v>Momihoom Perfume Spray Lasting Fresh Perfume Fresh Lasting Elegant Alluring 15ml</v>
      </c>
      <c r="M68">
        <f t="shared" si="85"/>
        <v>80</v>
      </c>
      <c r="N68" t="s">
        <v>1221</v>
      </c>
      <c r="O68" s="4" t="str">
        <f t="shared" si="86"/>
        <v>Perfume Spray Lasting Fresh Perfume Fresh Lasting Elegant Alluring 15ml&lt;br&gt;Features:&lt;br&gt;Long lasting perfume: With excellent perfume holding ability, you can be surrounded by perfume throughout the day's activities without the need for frequent refilling.&lt;br&gt;Fresh floral perfume: It combines various fresh floral perfume, such as apricot blossoms, red flowers, etc., emitting a natural and pureperfume that brings and relaxation to people.&lt;br&gt;Unique : The addition of almonds adds a unique to the perfume, making it different from the common floral perfume and more personalized and attractive.&lt;br&gt;Elegant and light perfume: The aroma is elegant yet not too strong or pungent, perfectly showcasing your temperament and taste, suitable for various .&lt;br&gt;Confidence Display: The unique perfume can fully showcase your confidence, whether it is daily travel or important activities, it can make you the focus of attention.&lt;br&gt;Product Description:&lt;br&gt;1*perfume&lt;br&gt;</v>
      </c>
      <c r="P68" s="4" t="str">
        <f t="shared" si="87"/>
        <v>Perfume Spray Lasting Fresh Perfume Fresh Lasting Elegant Alluring 15ml&lt;br&gt;Features:&lt;br&gt;Long lasting perfume: With excellent perfume holding ability, you can be surrounded by perfume throughout the day's activities without the need for frequent refilling.&lt;br&gt;Fresh floral perfume: It combines various fresh floral perfume, such as apricot blossoms, red flowers, etc., emitting a natural and pureperfume that brings and relaxation to people.&lt;br&gt;Unique : The addition of almonds adds a unique to the perfume, making it different from the common floral perfume and more personalized and attractive.&lt;br&gt;Elegant and light perfume: The aroma is elegant yet not too strong or pungent, perfectly showcasing your temperament and taste, suitable for various .&lt;br&gt;Confidence Display: The unique perfume can fully showcase your confidence, whether it is daily travel or important activities, it can make you the focus of attention.&lt;br&gt;Product Description:&lt;br&gt;1*perfume&lt;br&gt;</v>
      </c>
      <c r="Q68" s="4" t="str">
        <f t="shared" si="88"/>
        <v>Perfume Spray Lasting Fresh Perfume Fresh Lasting Elegant Alluring 15ml
Features:
Long lasting perfume: With excellent perfume holding ability, you can be surrounded by perfume throughout the day's activities without the need for frequent refilling.
Fresh floral perfume: It combines various fresh floral perfume, such as apricot blossoms, red flowers, etc., emitting a natural and pureperfume that brings and relaxation to people.
Unique : The addition of almonds adds a unique to the perfume, making it different from the common floral perfume and more personalized and attractive.
Elegant and light perfume: The aroma is elegant yet not too strong or pungent, perfectly showcasing your temperament and taste, suitable for various .
Confidence Display: The unique perfume can fully showcase your confidence, whether it is daily travel or important activities, it can make you the focus of attention.
Product Description:
1*perfume
</v>
      </c>
      <c r="R68" s="4" t="str">
        <f t="shared" ref="R68:X68" si="100">REPLACE(Q68,1,FIND(CHAR(10),Q68),)</f>
        <v>Features:
Long lasting perfume: With excellent perfume holding ability, you can be surrounded by perfume throughout the day's activities without the need for frequent refilling.
Fresh floral perfume: It combines various fresh floral perfume, such as apricot blossoms, red flowers, etc., emitting a natural and pureperfume that brings and relaxation to people.
Unique : The addition of almonds adds a unique to the perfume, making it different from the common floral perfume and more personalized and attractive.
Elegant and light perfume: The aroma is elegant yet not too strong or pungent, perfectly showcasing your temperament and taste, suitable for various .
Confidence Display: The unique perfume can fully showcase your confidence, whether it is daily travel or important activities, it can make you the focus of attention.
Product Description:
1*perfume
</v>
      </c>
      <c r="S68" s="5" t="str">
        <f t="shared" si="100"/>
        <v>Long lasting perfume: With excellent perfume holding ability, you can be surrounded by perfume throughout the day's activities without the need for frequent refilling.
Fresh floral perfume: It combines various fresh floral perfume, such as apricot blossoms, red flowers, etc., emitting a natural and pureperfume that brings and relaxation to people.
Unique : The addition of almonds adds a unique to the perfume, making it different from the common floral perfume and more personalized and attractive.
Elegant and light perfume: The aroma is elegant yet not too strong or pungent, perfectly showcasing your temperament and taste, suitable for various .
Confidence Display: The unique perfume can fully showcase your confidence, whether it is daily travel or important activities, it can make you the focus of attention.
Product Description:
1*perfume
</v>
      </c>
      <c r="T68" s="5" t="str">
        <f t="shared" si="100"/>
        <v>Fresh floral perfume: It combines various fresh floral perfume, such as apricot blossoms, red flowers, etc., emitting a natural and pureperfume that brings and relaxation to people.
Unique : The addition of almonds adds a unique to the perfume, making it different from the common floral perfume and more personalized and attractive.
Elegant and light perfume: The aroma is elegant yet not too strong or pungent, perfectly showcasing your temperament and taste, suitable for various .
Confidence Display: The unique perfume can fully showcase your confidence, whether it is daily travel or important activities, it can make you the focus of attention.
Product Description:
1*perfume
</v>
      </c>
      <c r="U68" s="5" t="str">
        <f t="shared" si="100"/>
        <v>Unique : The addition of almonds adds a unique to the perfume, making it different from the common floral perfume and more personalized and attractive.
Elegant and light perfume: The aroma is elegant yet not too strong or pungent, perfectly showcasing your temperament and taste, suitable for various .
Confidence Display: The unique perfume can fully showcase your confidence, whether it is daily travel or important activities, it can make you the focus of attention.
Product Description:
1*perfume
</v>
      </c>
      <c r="V68" s="5" t="str">
        <f t="shared" si="100"/>
        <v>Elegant and light perfume: The aroma is elegant yet not too strong or pungent, perfectly showcasing your temperament and taste, suitable for various .
Confidence Display: The unique perfume can fully showcase your confidence, whether it is daily travel or important activities, it can make you the focus of attention.
Product Description:
1*perfume
</v>
      </c>
      <c r="W68" s="5" t="str">
        <f t="shared" si="100"/>
        <v>Confidence Display: The unique perfume can fully showcase your confidence, whether it is daily travel or important activities, it can make you the focus of attention.
Product Description:
1*perfume
</v>
      </c>
      <c r="X68" s="5" t="str">
        <f t="shared" si="100"/>
        <v>Product Description:
1*perfume
</v>
      </c>
      <c r="Y68" s="4" t="str">
        <f t="shared" si="90"/>
        <v>Momihoom 【Service】 If you have any questions, please feel free to contact us and we will answer your questions as soon as possible.</v>
      </c>
      <c r="Z68" s="5" t="s">
        <v>60</v>
      </c>
      <c r="AA68" s="5" t="str">
        <f t="shared" si="91"/>
        <v>Long lasting perfume: With excellent perfume holding ability, you can be surrounded by perfume throughout the day's activities without the need for frequent refilling.</v>
      </c>
      <c r="AB68" s="4" t="str">
        <f t="shared" si="92"/>
        <v>Fresh floral perfume: It combines various fresh floral perfume, such as apricot blossoms, red flowers, etc., emitting a natural and pureperfume that brings and relaxation to people.</v>
      </c>
      <c r="AC68" s="4" t="str">
        <f t="shared" si="93"/>
        <v>Unique : The addition of almonds adds a unique to the perfume, making it different from the common floral perfume and more personalized and attractive.</v>
      </c>
      <c r="AD68" s="4" t="str">
        <f t="shared" si="94"/>
        <v>Elegant and light perfume: The aroma is elegant yet not too strong or pungent, perfectly showcasing your temperament and taste, suitable for various .</v>
      </c>
      <c r="AE68" s="4" t="str">
        <f t="shared" si="95"/>
        <v>Confidence Display: The unique perfume can fully showcase your confidence, whether it is daily travel or important activities, it can make you the focus of attention.</v>
      </c>
      <c r="AF68" t="s">
        <v>1222</v>
      </c>
      <c r="AG68" t="s">
        <v>576</v>
      </c>
      <c r="AH68" t="s">
        <v>63</v>
      </c>
      <c r="AJ68" t="s">
        <v>1223</v>
      </c>
      <c r="AK68" t="s">
        <v>1224</v>
      </c>
      <c r="AL68" t="s">
        <v>127</v>
      </c>
      <c r="AM68" t="s">
        <v>503</v>
      </c>
      <c r="AN68" s="7">
        <v>0.11</v>
      </c>
      <c r="AO68">
        <v>16.99</v>
      </c>
      <c r="AP68">
        <v>6.81</v>
      </c>
      <c r="AQ68">
        <v>6.99</v>
      </c>
      <c r="AR68" t="str">
        <f t="shared" si="96"/>
        <v>202502999000625431</v>
      </c>
      <c r="AU68" t="s">
        <v>68</v>
      </c>
      <c r="BA68" t="s">
        <v>1225</v>
      </c>
      <c r="BB68" t="s">
        <v>1226</v>
      </c>
      <c r="BC68" t="s">
        <v>1227</v>
      </c>
      <c r="BD68" t="s">
        <v>1228</v>
      </c>
      <c r="BE68" t="s">
        <v>1229</v>
      </c>
      <c r="BF68" t="s">
        <v>1230</v>
      </c>
      <c r="BG68" t="s">
        <v>1231</v>
      </c>
      <c r="BH68" t="s">
        <v>1232</v>
      </c>
      <c r="BI68" t="s">
        <v>1233</v>
      </c>
      <c r="BJ68" t="s">
        <v>1234</v>
      </c>
      <c r="BK68" t="str">
        <f t="shared" si="97"/>
        <v>http://108.174.59.131/MlJYMHVONkdwN0ZvbjhuaG1waWRnRmJBbC9iVVRYdnAxaStKQ3dpeXdpeHdEMmJ4bnp5VW5oakFtalh1aDhuQ2hwdTFsRGdRSzRzPQ.jpg@100</v>
      </c>
      <c r="BL68" s="3" t="s">
        <v>1220</v>
      </c>
      <c r="BM68" s="3"/>
      <c r="BN68" t="s">
        <v>1235</v>
      </c>
      <c r="BO68" s="2" t="s">
        <v>1236</v>
      </c>
      <c r="BP68" t="s">
        <v>1237</v>
      </c>
      <c r="BQ68" s="1" t="s">
        <v>1238</v>
      </c>
      <c r="BR68" t="str">
        <f t="shared" si="99"/>
        <v>Perfume Spray Lasting Fresh Perfume Fresh Lasting Elegant Alluring 15ml Rose Perfume 10Ml</v>
      </c>
    </row>
    <row r="69" ht="50" customHeight="1" spans="1:70">
      <c r="A69" s="3" t="s">
        <v>1239</v>
      </c>
      <c r="B69" t="s">
        <v>55</v>
      </c>
      <c r="C69" t="s">
        <v>56</v>
      </c>
      <c r="D69" t="s">
        <v>57</v>
      </c>
      <c r="E69"/>
      <c r="F69" t="str">
        <f t="shared" si="81"/>
        <v>WXX20250319-YMZ250313002-Momihoom</v>
      </c>
      <c r="G69" t="str">
        <f t="shared" si="82"/>
        <v>WXX20250319-YMZ250313002-Momihoom</v>
      </c>
      <c r="J69" t="str">
        <f t="shared" si="83"/>
        <v>Yeast Ointment Quality For Rubbing And Dry For Men And Women</v>
      </c>
      <c r="K69" t="s">
        <v>58</v>
      </c>
      <c r="L69" t="str">
        <f t="shared" si="84"/>
        <v>Momihoom Yeast Ointment Quality For Rubbing And Dry For Men And Women</v>
      </c>
      <c r="M69">
        <f t="shared" si="85"/>
        <v>69</v>
      </c>
      <c r="N69" t="s">
        <v>1240</v>
      </c>
      <c r="O69" s="4" t="str">
        <f t="shared" si="86"/>
        <v>Yeast Ointment Quality For Rubbing And Dry For Men And Women&lt;br&gt;Features:&lt;br&gt;Made from carefully ingredients and to the highest standards.&lt;br&gt;Thanks to the special of yeast ointment, it absorbs quickly into the and does not stick.&lt;br&gt;Apply thinly a day to cleansed facial and gently massage in.&lt;br&gt;Note: For legal reasons, we must not make any promises of healing or effective statements. Here you will find general information .&lt;br&gt;For rubbing and dry with aloe and ginkgo biloba&lt;br&gt;Product Description:&lt;br&gt;1*Frosting cream&lt;br&gt;</v>
      </c>
      <c r="P69" s="4" t="str">
        <f t="shared" si="87"/>
        <v>Yeast Ointment Quality For Rubbing And Dry For Men And Women&lt;br&gt;Features:&lt;br&gt;Made from carefully ingredients and to the highest standards.&lt;br&gt;Thanks to the special of yeast ointment, it absorbs quickly into the and does not stick.&lt;br&gt;Apply thinly a day to cleansed facial and gently massage in.&lt;br&gt;Note: For legal reasons, we must not make any promises of healing or effective statements. Here you will find general information .&lt;br&gt;For rubbing and dry with aloe and ginkgo biloba&lt;br&gt;Product Description:&lt;br&gt;1*Frosting cream&lt;br&gt;</v>
      </c>
      <c r="Q69" s="4" t="str">
        <f t="shared" si="88"/>
        <v>Yeast Ointment Quality For Rubbing And Dry For Men And Women
Features:
Made from carefully ingredients and to the highest standards.
Thanks to the special of yeast ointment, it absorbs quickly into the and does not stick.
Apply thinly a day to cleansed facial and gently massage in.
Note: For legal reasons, we must not make any promises of healing or effective statements. Here you will find general information .
For rubbing and dry with aloe and ginkgo biloba
Product Description:
1*Frosting cream
</v>
      </c>
      <c r="R69" s="4" t="str">
        <f t="shared" ref="R69:X69" si="101">REPLACE(Q69,1,FIND(CHAR(10),Q69),)</f>
        <v>Features:
Made from carefully ingredients and to the highest standards.
Thanks to the special of yeast ointment, it absorbs quickly into the and does not stick.
Apply thinly a day to cleansed facial and gently massage in.
Note: For legal reasons, we must not make any promises of healing or effective statements. Here you will find general information .
For rubbing and dry with aloe and ginkgo biloba
Product Description:
1*Frosting cream
</v>
      </c>
      <c r="S69" s="5" t="str">
        <f t="shared" si="101"/>
        <v>Made from carefully ingredients and to the highest standards.
Thanks to the special of yeast ointment, it absorbs quickly into the and does not stick.
Apply thinly a day to cleansed facial and gently massage in.
Note: For legal reasons, we must not make any promises of healing or effective statements. Here you will find general information .
For rubbing and dry with aloe and ginkgo biloba
Product Description:
1*Frosting cream
</v>
      </c>
      <c r="T69" s="5" t="str">
        <f t="shared" si="101"/>
        <v>Thanks to the special of yeast ointment, it absorbs quickly into the and does not stick.
Apply thinly a day to cleansed facial and gently massage in.
Note: For legal reasons, we must not make any promises of healing or effective statements. Here you will find general information .
For rubbing and dry with aloe and ginkgo biloba
Product Description:
1*Frosting cream
</v>
      </c>
      <c r="U69" s="5" t="str">
        <f t="shared" si="101"/>
        <v>Apply thinly a day to cleansed facial and gently massage in.
Note: For legal reasons, we must not make any promises of healing or effective statements. Here you will find general information .
For rubbing and dry with aloe and ginkgo biloba
Product Description:
1*Frosting cream
</v>
      </c>
      <c r="V69" s="5" t="str">
        <f t="shared" si="101"/>
        <v>Note: For legal reasons, we must not make any promises of healing or effective statements. Here you will find general information .
For rubbing and dry with aloe and ginkgo biloba
Product Description:
1*Frosting cream
</v>
      </c>
      <c r="W69" s="5" t="str">
        <f t="shared" si="101"/>
        <v>For rubbing and dry with aloe and ginkgo biloba
Product Description:
1*Frosting cream
</v>
      </c>
      <c r="X69" s="5" t="str">
        <f t="shared" si="101"/>
        <v>Product Description:
1*Frosting cream
</v>
      </c>
      <c r="Y69" s="4" t="str">
        <f t="shared" si="90"/>
        <v>Momihoom 【Service】 If you have any questions, please feel free to contact us and we will answer your questions as soon as possible.</v>
      </c>
      <c r="Z69" s="5" t="s">
        <v>60</v>
      </c>
      <c r="AA69" s="5" t="str">
        <f t="shared" si="91"/>
        <v>Made from carefully ingredients and to the highest standards.</v>
      </c>
      <c r="AB69" s="4" t="str">
        <f t="shared" si="92"/>
        <v>Thanks to the special of yeast ointment, it absorbs quickly into the and does not stick.</v>
      </c>
      <c r="AC69" s="4" t="str">
        <f t="shared" si="93"/>
        <v>Apply thinly a day to cleansed facial and gently massage in.</v>
      </c>
      <c r="AD69" s="4" t="str">
        <f t="shared" si="94"/>
        <v>Note: For legal reasons, we must not make any promises of healing or effective statements. Here you will find general information .</v>
      </c>
      <c r="AE69" s="4" t="str">
        <f t="shared" si="95"/>
        <v>For rubbing and dry with aloe and ginkgo biloba</v>
      </c>
      <c r="AF69" t="s">
        <v>594</v>
      </c>
      <c r="AG69" t="s">
        <v>1136</v>
      </c>
      <c r="AH69" t="s">
        <v>63</v>
      </c>
      <c r="AJ69" t="s">
        <v>87</v>
      </c>
      <c r="AK69" t="s">
        <v>88</v>
      </c>
      <c r="AL69" t="s">
        <v>1205</v>
      </c>
      <c r="AM69" t="s">
        <v>630</v>
      </c>
      <c r="AN69" s="7">
        <v>0.24</v>
      </c>
      <c r="AO69">
        <v>17.99</v>
      </c>
      <c r="AP69">
        <v>7.1</v>
      </c>
      <c r="AQ69">
        <v>6.99</v>
      </c>
      <c r="AR69" t="str">
        <f t="shared" si="96"/>
        <v>202502999000625432</v>
      </c>
      <c r="AU69" t="s">
        <v>68</v>
      </c>
      <c r="BA69" t="s">
        <v>1241</v>
      </c>
      <c r="BB69" t="s">
        <v>1242</v>
      </c>
      <c r="BC69" t="s">
        <v>1243</v>
      </c>
      <c r="BD69" t="s">
        <v>1244</v>
      </c>
      <c r="BE69" t="s">
        <v>1245</v>
      </c>
      <c r="BF69" t="s">
        <v>1246</v>
      </c>
      <c r="BG69" t="s">
        <v>1247</v>
      </c>
      <c r="BH69" t="s">
        <v>1248</v>
      </c>
      <c r="BI69" t="s">
        <v>1249</v>
      </c>
      <c r="BJ69" t="s">
        <v>1250</v>
      </c>
      <c r="BK69" t="str">
        <f t="shared" si="97"/>
        <v>http://108.174.59.131/T2U5N25jL0pQL3l5VTUxQzFTWlRyNUlOejRJb1dhaGMrczVjaTZEamozR2J1U2ZYQklVbHdXemRSTUlMaUtHRFVMOGI4M2xpYVdNPQ.jpg@100</v>
      </c>
      <c r="BL69" s="3" t="s">
        <v>1239</v>
      </c>
      <c r="BM69" s="3"/>
      <c r="BN69" t="s">
        <v>1251</v>
      </c>
      <c r="BO69" s="2" t="s">
        <v>1252</v>
      </c>
      <c r="BP69" t="s">
        <v>1253</v>
      </c>
      <c r="BQ69" s="1" t="s">
        <v>1254</v>
      </c>
      <c r="BR69" t="str">
        <f t="shared" si="99"/>
        <v>Yeast Ointment Quality For Rubbing And Dry For Men And Women Bio-Cress Ointment 100G (Age Spots)</v>
      </c>
    </row>
    <row r="70" ht="50" customHeight="1" spans="1:70">
      <c r="A70" s="3" t="s">
        <v>1255</v>
      </c>
      <c r="B70" t="s">
        <v>55</v>
      </c>
      <c r="C70" t="s">
        <v>56</v>
      </c>
      <c r="D70" t="s">
        <v>57</v>
      </c>
      <c r="F70" t="str">
        <f t="shared" si="81"/>
        <v>WXX20250319-CCT250313009-Momihoom</v>
      </c>
      <c r="G70" t="str">
        <f t="shared" si="82"/>
        <v>WXX20250319-CCT250313009-Momihoom</v>
      </c>
      <c r="J70" t="str">
        <f t="shared" si="83"/>
        <v>Body Moisturizing Care Body Lotion 60g</v>
      </c>
      <c r="K70" t="s">
        <v>58</v>
      </c>
      <c r="L70" t="str">
        <f t="shared" si="84"/>
        <v>Momihoom Body Moisturizing Care Body Lotion 60g</v>
      </c>
      <c r="M70">
        <f t="shared" si="85"/>
        <v>47</v>
      </c>
      <c r="N70" t="s">
        <v>1256</v>
      </c>
      <c r="O70" s="4" t="str">
        <f t="shared" si="86"/>
        <v>Body Moisturizing Care Body Lotion 60g&lt;br&gt;Features:&lt;br&gt;It gives a refreshing feeling, making the look soft and refreshing, without drying or tightening.&lt;br&gt;The active ingredients can gently moisturize and moisturize the without tightening it. Apply a small amount of circular motion massage moist until absorbed by the&lt;br&gt;Repair, replenish, and maintain elasticity.&lt;br&gt;Maintain moistures and prevents moistures loss. Product Description:&lt;br&gt;Contains: 1x tallow cream 60g&lt;br&gt;</v>
      </c>
      <c r="P70" s="4" t="str">
        <f t="shared" si="87"/>
        <v>Body Moisturizing Care Body Lotion 60g&lt;br&gt;Features:&lt;br&gt;It gives a refreshing feeling, making the look soft and refreshing, without drying or tightening.&lt;br&gt;The active ingredients can gently moisturize and moisturize the without tightening it. Apply a small amount of circular motion massage moist until absorbed by the&lt;br&gt;Repair, replenish, and maintain elasticity.&lt;br&gt;Maintain moistures and prevents moistures loss. Product Description:&lt;br&gt;Contains: 1x tallow cream 60g&lt;br&gt;</v>
      </c>
      <c r="Q70" s="4" t="str">
        <f t="shared" si="88"/>
        <v>Body Moisturizing Care Body Lotion 60g
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Contains: 1x tallow cream 60g
</v>
      </c>
      <c r="R70" s="4" t="str">
        <f t="shared" ref="R70:X70" si="102">REPLACE(Q70,1,FIND(CHAR(10),Q70),)</f>
        <v>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Contains: 1x tallow cream 60g
</v>
      </c>
      <c r="S70" s="5" t="str">
        <f t="shared" si="102"/>
        <v>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Contains: 1x tallow cream 60g
</v>
      </c>
      <c r="T70" s="5" t="str">
        <f t="shared" si="102"/>
        <v>The active ingredients can gently moisturize and moisturize the without tightening it. Apply a small amount of circular motion massage moist until absorbed by the
Repair, replenish, and maintain elasticity.
Maintain moistures and prevents moistures loss. Product Description:
Contains: 1x tallow cream 60g
</v>
      </c>
      <c r="U70" s="5" t="str">
        <f t="shared" si="102"/>
        <v>Repair, replenish, and maintain elasticity.
Maintain moistures and prevents moistures loss. Product Description:
Contains: 1x tallow cream 60g
</v>
      </c>
      <c r="V70" s="5" t="str">
        <f t="shared" si="102"/>
        <v>Maintain moistures and prevents moistures loss. Product Description:
Contains: 1x tallow cream 60g
</v>
      </c>
      <c r="W70" s="5" t="str">
        <f t="shared" si="102"/>
        <v>Contains: 1x tallow cream 60g
</v>
      </c>
      <c r="X70" s="5" t="str">
        <f t="shared" si="102"/>
        <v/>
      </c>
      <c r="Y70" s="4" t="str">
        <f t="shared" si="90"/>
        <v>Momihoom 【Service】 If you have any questions, please feel free to contact us and we will answer your questions as soon as possible.</v>
      </c>
      <c r="Z70" s="5" t="s">
        <v>60</v>
      </c>
      <c r="AA70" s="5" t="str">
        <f t="shared" si="91"/>
        <v>It gives a refreshing feeling, making the look soft and refreshing, without drying or tightening.</v>
      </c>
      <c r="AB70" s="4" t="str">
        <f t="shared" si="92"/>
        <v>The active ingredients can gently moisturize and moisturize the without tightening it. Apply a small amount of circular motion massage moist until absorbed by the</v>
      </c>
      <c r="AC70" s="4" t="str">
        <f t="shared" si="93"/>
        <v>Repair, replenish, and maintain elasticity.</v>
      </c>
      <c r="AD70" s="4" t="str">
        <f t="shared" si="94"/>
        <v>Maintain moistures and prevents moistures loss. Product Description:</v>
      </c>
      <c r="AE70" s="4" t="str">
        <f t="shared" si="95"/>
        <v>Contains: 1x tallow cream 60g</v>
      </c>
      <c r="AF70" t="s">
        <v>107</v>
      </c>
      <c r="AG70" t="s">
        <v>142</v>
      </c>
      <c r="AH70" t="s">
        <v>63</v>
      </c>
      <c r="AJ70" t="s">
        <v>87</v>
      </c>
      <c r="AK70" t="s">
        <v>88</v>
      </c>
      <c r="AL70" t="s">
        <v>371</v>
      </c>
      <c r="AM70" t="s">
        <v>144</v>
      </c>
      <c r="AN70" s="7">
        <v>0.18</v>
      </c>
      <c r="AO70">
        <v>18.99</v>
      </c>
      <c r="AP70">
        <v>7.69</v>
      </c>
      <c r="AQ70">
        <v>7.99</v>
      </c>
      <c r="AR70" t="str">
        <f t="shared" si="96"/>
        <v>202502999000625431</v>
      </c>
      <c r="AU70" t="s">
        <v>68</v>
      </c>
      <c r="BA70" t="s">
        <v>1257</v>
      </c>
      <c r="BB70" t="s">
        <v>1258</v>
      </c>
      <c r="BC70" t="s">
        <v>1259</v>
      </c>
      <c r="BD70" t="s">
        <v>1260</v>
      </c>
      <c r="BE70" t="s">
        <v>1261</v>
      </c>
      <c r="BF70"/>
      <c r="BG70"/>
      <c r="BH70"/>
      <c r="BI70"/>
      <c r="BJ70" t="s">
        <v>1262</v>
      </c>
      <c r="BK70" t="str">
        <f t="shared" si="97"/>
        <v>http://108.174.59.131/UXlQcFRIUWF6Y3pSZk5TdFJQSllVRkhzUlBiVStSMTVIZk50MmlOZVFhUlkvVVBDZ1Nja3o2TDdLTGExZmhNNVZDaSt6MmZhMm9nPQ.jpg@100</v>
      </c>
      <c r="BL70" s="3" t="s">
        <v>1255</v>
      </c>
      <c r="BM70" s="3"/>
      <c r="BN70" t="s">
        <v>1263</v>
      </c>
      <c r="BO70" s="2" t="s">
        <v>1264</v>
      </c>
      <c r="BP70" t="s">
        <v>1265</v>
      </c>
      <c r="BQ70" s="1" t="s">
        <v>1266</v>
      </c>
      <c r="BR70" t="str">
        <f t="shared" si="99"/>
        <v>Body Moisturizing Care Body Lotion 60g Moisturizing Tallow Cream 60G</v>
      </c>
    </row>
    <row r="71" ht="50" customHeight="1" spans="1:70">
      <c r="A71" s="3" t="s">
        <v>1267</v>
      </c>
      <c r="B71" t="s">
        <v>55</v>
      </c>
      <c r="C71" t="s">
        <v>56</v>
      </c>
      <c r="D71" t="s">
        <v>57</v>
      </c>
      <c r="E71"/>
      <c r="F71" t="str">
        <f t="shared" si="81"/>
        <v>WXX20250319-ZNP250313004-Momihoom</v>
      </c>
      <c r="G71" t="str">
        <f t="shared" si="82"/>
        <v>WXX20250319-ZNP250313004-Momihoom</v>
      </c>
      <c r="J71" t="str">
        <f t="shared" si="83"/>
        <v>Eye Cream Lifting Eye Bags Fade Dark Circles Fine Lines Eye Serum Eye Creams For Men Wonmen 3g</v>
      </c>
      <c r="K71" t="s">
        <v>58</v>
      </c>
      <c r="L71" t="str">
        <f t="shared" si="84"/>
        <v>Momihoom Eye Cream Lifting Eye Bags Fade Dark Circles Fine Lines Eye Serum Eye Creams For Men Wonmen 3g</v>
      </c>
      <c r="M71">
        <f t="shared" si="85"/>
        <v>103</v>
      </c>
      <c r="N71" t="s">
        <v>1268</v>
      </c>
      <c r="O71" s="4" t="str">
        <f t="shared" si="86"/>
        <v>Eye Cream Lifting Eye Bags Fade Dark Circles Fine Lines Eye Serum Eye Creams For Men Wonmen 3g&lt;br&gt;Features:&lt;br&gt;It can effectively the and elasticity of the Pouch and eyes wrinkles, suitable for long use.&lt;br&gt;Nourishes and repairs the eye, easily absorbs , supplements the eye's nutrient , help fade the look of stubborn crow's feet, brightens and evens tone in the under-eye area, relieve the eye aging，helps fine lines,texture,and reduces the look of dark circles, makes the eye‘s delicate and elastic, and rejuvenates youthful vitality. Reinforces visible firmness &amp; tone around the eyes, while minimizing the appearance of dark circles&lt;br&gt;Efficacy: repair; improve dark circles; -oxidation; keep the around the eyes dry and not greasy&lt;br&gt;Helps lighten stubborn crow's feet, brightens and evens the tone under the eyes, helps fine lines and texture, and targets the appearance of dark circles Product Description:&lt;br&gt;Net Wt：3g&lt;br&gt;Package Included:&lt;br&gt;1x cream&lt;br&gt;</v>
      </c>
      <c r="P71" s="4" t="str">
        <f t="shared" si="87"/>
        <v>Eye Cream Lifting Eye Bags Fade Dark Circles Fine Lines Eye Serum Eye Creams For Men Wonmen 3g&lt;br&gt;Features:&lt;br&gt;It can effectively the and elasticity of the Pouch and eyes wrinkles, suitable for long use.&lt;br&gt;Nourishes and repairs the eye, easily absorbs , supplements the eye's nutrient , help fade the look of stubborn crow's feet, brightens and evens tone in the under-eye area, relieve the eye aging，helps fine lines,texture,and reduces the look of dark circles, makes the eye‘s delicate and elastic, and rejuvenates youthful vitality. Reinforces visible firmness &amp; tone around the eyes, while minimizing the appearance of dark circles&lt;br&gt;Efficacy: repair; improve dark circles; -oxidation; keep the around the eyes dry and not greasy&lt;br&gt;Helps lighten stubborn crow's feet, brightens and evens the tone under the eyes, helps fine lines and texture, and targets the appearance of dark circles Product Description:&lt;br&gt;Net Wt：3g&lt;br&gt;Package Included:&lt;br&gt;1x cream&lt;br&gt;</v>
      </c>
      <c r="Q71" s="4" t="str">
        <f t="shared" si="88"/>
        <v>Eye Cream Lifting Eye Bags Fade Dark Circles Fine Lines Eye Serum Eye Creams For Men Wonmen 3g
Features:
It can effectively the and elasticity of the Pouch and eyes wrinkles, suitable for long use.
Nourishes and repairs the eye, easily absorbs , supplements the eye's nutrient , help fade the look of stubborn crow's feet, brightens and evens tone in the under-eye area, relieve the eye aging，helps fine lines,texture,and reduces the look of dark circles, makes the eye‘s delicate and elastic, and rejuvenates youthful vitality. Reinforces visible firmness &amp; tone around the eyes, while minimizing the appearance of dark circles
Efficacy: repair; improve dark circles; -oxidation; keep the around the eyes dry and not greasy
Helps lighten stubborn crow's feet, brightens and evens the tone under the eyes, helps fine lines and texture, and targets the appearance of dark circles Product Description:
Net Wt：3g
Package Included:
1x cream
</v>
      </c>
      <c r="R71" s="4" t="str">
        <f t="shared" ref="R71:X71" si="103">REPLACE(Q71,1,FIND(CHAR(10),Q71),)</f>
        <v>Features:
It can effectively the and elasticity of the Pouch and eyes wrinkles, suitable for long use.
Nourishes and repairs the eye, easily absorbs , supplements the eye's nutrient , help fade the look of stubborn crow's feet, brightens and evens tone in the under-eye area, relieve the eye aging，helps fine lines,texture,and reduces the look of dark circles, makes the eye‘s delicate and elastic, and rejuvenates youthful vitality. Reinforces visible firmness &amp; tone around the eyes, while minimizing the appearance of dark circles
Efficacy: repair; improve dark circles; -oxidation; keep the around the eyes dry and not greasy
Helps lighten stubborn crow's feet, brightens and evens the tone under the eyes, helps fine lines and texture, and targets the appearance of dark circles Product Description:
Net Wt：3g
Package Included:
1x cream
</v>
      </c>
      <c r="S71" s="5" t="str">
        <f t="shared" si="103"/>
        <v>It can effectively the and elasticity of the Pouch and eyes wrinkles, suitable for long use.
Nourishes and repairs the eye, easily absorbs , supplements the eye's nutrient , help fade the look of stubborn crow's feet, brightens and evens tone in the under-eye area, relieve the eye aging，helps fine lines,texture,and reduces the look of dark circles, makes the eye‘s delicate and elastic, and rejuvenates youthful vitality. Reinforces visible firmness &amp; tone around the eyes, while minimizing the appearance of dark circles
Efficacy: repair; improve dark circles; -oxidation; keep the around the eyes dry and not greasy
Helps lighten stubborn crow's feet, brightens and evens the tone under the eyes, helps fine lines and texture, and targets the appearance of dark circles Product Description:
Net Wt：3g
Package Included:
1x cream
</v>
      </c>
      <c r="T71" s="5" t="str">
        <f t="shared" si="103"/>
        <v>Nourishes and repairs the eye, easily absorbs , supplements the eye's nutrient , help fade the look of stubborn crow's feet, brightens and evens tone in the under-eye area, relieve the eye aging，helps fine lines,texture,and reduces the look of dark circles, makes the eye‘s delicate and elastic, and rejuvenates youthful vitality. Reinforces visible firmness &amp; tone around the eyes, while minimizing the appearance of dark circles
Efficacy: repair; improve dark circles; -oxidation; keep the around the eyes dry and not greasy
Helps lighten stubborn crow's feet, brightens and evens the tone under the eyes, helps fine lines and texture, and targets the appearance of dark circles Product Description:
Net Wt：3g
Package Included:
1x cream
</v>
      </c>
      <c r="U71" s="5" t="str">
        <f t="shared" si="103"/>
        <v>Efficacy: repair; improve dark circles; -oxidation; keep the around the eyes dry and not greasy
Helps lighten stubborn crow's feet, brightens and evens the tone under the eyes, helps fine lines and texture, and targets the appearance of dark circles Product Description:
Net Wt：3g
Package Included:
1x cream
</v>
      </c>
      <c r="V71" s="5" t="str">
        <f t="shared" si="103"/>
        <v>Helps lighten stubborn crow's feet, brightens and evens the tone under the eyes, helps fine lines and texture, and targets the appearance of dark circles Product Description:
Net Wt：3g
Package Included:
1x cream
</v>
      </c>
      <c r="W71" s="5" t="str">
        <f t="shared" si="103"/>
        <v>Net Wt：3g
Package Included:
1x cream
</v>
      </c>
      <c r="X71" s="5" t="str">
        <f t="shared" si="103"/>
        <v>Package Included:
1x cream
</v>
      </c>
      <c r="Y71" s="4" t="str">
        <f t="shared" si="90"/>
        <v>Momihoom 【Service】 If you have any questions, please feel free to contact us and we will answer your questions as soon as possible.</v>
      </c>
      <c r="Z71" s="5" t="s">
        <v>60</v>
      </c>
      <c r="AA71" s="5" t="str">
        <f t="shared" si="91"/>
        <v>It can effectively the and elasticity of the Pouch and eyes wrinkles, suitable for long use.</v>
      </c>
      <c r="AB71" s="4" t="str">
        <f t="shared" si="92"/>
        <v>Nourishes and repairs the eye, easily absorbs , supplements the eye's nutrient , help fade the look of stubborn crow's feet, brightens and evens tone in the under-eye area, relieve the eye aging，helps fine lines,texture,and reduces the look of dark circles, makes the eye‘s delicate and elastic, and rejuvenates youthful vitality. Reinforces visible firmness &amp; tone around the eyes, while minimizing the appearance of dark circles</v>
      </c>
      <c r="AC71" s="4" t="str">
        <f t="shared" si="93"/>
        <v>Efficacy: repair; improve dark circles; -oxidation; keep the around the eyes dry and not greasy</v>
      </c>
      <c r="AD71" s="4" t="str">
        <f t="shared" si="94"/>
        <v>Helps lighten stubborn crow's feet, brightens and evens the tone under the eyes, helps fine lines and texture, and targets the appearance of dark circles Product Description:</v>
      </c>
      <c r="AE71" s="4" t="str">
        <f t="shared" si="95"/>
        <v>Net Wt：3g</v>
      </c>
      <c r="AF71" t="s">
        <v>161</v>
      </c>
      <c r="AG71" t="s">
        <v>86</v>
      </c>
      <c r="AH71" t="s">
        <v>63</v>
      </c>
      <c r="AJ71" t="s">
        <v>87</v>
      </c>
      <c r="AK71" t="s">
        <v>88</v>
      </c>
      <c r="AL71" t="s">
        <v>127</v>
      </c>
      <c r="AM71" t="s">
        <v>1269</v>
      </c>
      <c r="AN71" s="7">
        <v>0.04</v>
      </c>
      <c r="AO71">
        <v>15.99</v>
      </c>
      <c r="AP71">
        <v>6.53</v>
      </c>
      <c r="AQ71">
        <v>6.99</v>
      </c>
      <c r="AR71" t="str">
        <f t="shared" si="96"/>
        <v>202502999000625431</v>
      </c>
      <c r="AU71" t="s">
        <v>68</v>
      </c>
      <c r="BA71" t="s">
        <v>1270</v>
      </c>
      <c r="BB71" t="s">
        <v>1271</v>
      </c>
      <c r="BC71" t="s">
        <v>1272</v>
      </c>
      <c r="BD71" t="s">
        <v>1273</v>
      </c>
      <c r="BE71" t="s">
        <v>1274</v>
      </c>
      <c r="BF71" t="s">
        <v>1275</v>
      </c>
      <c r="BG71" t="s">
        <v>1276</v>
      </c>
      <c r="BH71" t="s">
        <v>1277</v>
      </c>
      <c r="BI71" t="s">
        <v>1278</v>
      </c>
      <c r="BJ71" t="s">
        <v>1279</v>
      </c>
      <c r="BK71" t="str">
        <f t="shared" si="97"/>
        <v>http://108.174.59.131/bEREbHVxdWkwTXROSi9VeUdNR2JKcW1kcjBhQnlnb2Y0MXRpY01IMDlBaTN2VVNrUy9Pbm9YRS9XQWVrQ0hkUFZFYk4wanhvTXVzPQ.jpg@100</v>
      </c>
      <c r="BL71" s="3" t="s">
        <v>1267</v>
      </c>
      <c r="BM71" s="3"/>
      <c r="BN71" t="s">
        <v>1280</v>
      </c>
      <c r="BO71" s="2" t="s">
        <v>1281</v>
      </c>
      <c r="BP71" t="s">
        <v>1282</v>
      </c>
      <c r="BQ71" s="1" t="s">
        <v>1283</v>
      </c>
      <c r="BR71" t="str">
        <f t="shared" si="99"/>
        <v>Eye Cream Lifting Eye Bags Fade Dark Circles Fine Lines Eye Serum Eye Creams For Men Wonmen 3g Retinol Firming Eye Cream Stick 3G</v>
      </c>
    </row>
    <row r="72" ht="50" customHeight="1" spans="1:70">
      <c r="A72" s="3" t="s">
        <v>1284</v>
      </c>
      <c r="B72" t="s">
        <v>55</v>
      </c>
      <c r="C72" t="s">
        <v>56</v>
      </c>
      <c r="D72" t="s">
        <v>57</v>
      </c>
      <c r="E72"/>
      <c r="F72" t="str">
        <f t="shared" si="81"/>
        <v>WXX20250319-CCT250313008-Momihoom</v>
      </c>
      <c r="G72" t="str">
        <f t="shared" si="82"/>
        <v>WXX20250319-CCT250313008-Momihoom</v>
      </c>
      <c r="J72" t="str">
        <f t="shared" si="83"/>
        <v>Body Moisturizing Care Body Lotion 60g</v>
      </c>
      <c r="K72" t="s">
        <v>58</v>
      </c>
      <c r="L72" t="str">
        <f t="shared" si="84"/>
        <v>Momihoom Body Moisturizing Care Body Lotion 60g</v>
      </c>
      <c r="M72">
        <f t="shared" si="85"/>
        <v>47</v>
      </c>
      <c r="N72" t="s">
        <v>1285</v>
      </c>
      <c r="O72" s="4" t="str">
        <f t="shared" si="86"/>
        <v>Body Moisturizing Care Body Lotion 60g&lt;br&gt;Features:&lt;br&gt;It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Description:&lt;br&gt;Contains: 1x tallow cream 60g&lt;br&gt;</v>
      </c>
      <c r="P72" s="4" t="str">
        <f t="shared" si="87"/>
        <v>Body Moisturizing Care Body Lotion 60g&lt;br&gt;Features:&lt;br&gt;It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Description:&lt;br&gt;Contains: 1x tallow cream 60g&lt;br&gt;</v>
      </c>
      <c r="Q72" s="4" t="str">
        <f t="shared" si="88"/>
        <v>Body Moisturizing Care Body Lotion 60g
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Contains: 1x tallow cream 60g
</v>
      </c>
      <c r="R72" s="4" t="str">
        <f t="shared" ref="R72:X72" si="104">REPLACE(Q72,1,FIND(CHAR(10),Q72),)</f>
        <v>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Contains: 1x tallow cream 60g
</v>
      </c>
      <c r="S72" s="5" t="str">
        <f t="shared" si="104"/>
        <v>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Contains: 1x tallow cream 60g
</v>
      </c>
      <c r="T72" s="5" t="str">
        <f t="shared" si="104"/>
        <v>The active ingredients can gently moisturize and moisturize the without tightening it.
Apply a small amount of circular motion massage moist until absorbed by the
Repair, replenish, and maintain elasticity.
Maintain moistures and prevents moistures loss.
Product Description:
Contains: 1x tallow cream 60g
</v>
      </c>
      <c r="U72" s="5" t="str">
        <f t="shared" si="104"/>
        <v>Apply a small amount of circular motion massage moist until absorbed by the
Repair, replenish, and maintain elasticity.
Maintain moistures and prevents moistures loss.
Product Description:
Contains: 1x tallow cream 60g
</v>
      </c>
      <c r="V72" s="5" t="str">
        <f t="shared" si="104"/>
        <v>Repair, replenish, and maintain elasticity.
Maintain moistures and prevents moistures loss.
Product Description:
Contains: 1x tallow cream 60g
</v>
      </c>
      <c r="W72" s="5" t="str">
        <f t="shared" si="104"/>
        <v>Maintain moistures and prevents moistures loss.
Product Description:
Contains: 1x tallow cream 60g
</v>
      </c>
      <c r="X72" s="5" t="str">
        <f t="shared" si="104"/>
        <v>Product Description:
Contains: 1x tallow cream 60g
</v>
      </c>
      <c r="Y72" s="4" t="str">
        <f t="shared" si="90"/>
        <v>Momihoom 【Service】 If you have any questions, please feel free to contact us and we will answer your questions as soon as possible.</v>
      </c>
      <c r="Z72" s="5" t="s">
        <v>60</v>
      </c>
      <c r="AA72" s="5" t="str">
        <f t="shared" si="91"/>
        <v>It gives a refreshing feeling, making the look soft and refreshing, without drying or tightening.</v>
      </c>
      <c r="AB72" s="4" t="str">
        <f t="shared" si="92"/>
        <v>The active ingredients can gently moisturize and moisturize the without tightening it.</v>
      </c>
      <c r="AC72" s="4" t="str">
        <f t="shared" si="93"/>
        <v>Apply a small amount of circular motion massage moist until absorbed by the</v>
      </c>
      <c r="AD72" s="4" t="str">
        <f t="shared" si="94"/>
        <v>Repair, replenish, and maintain elasticity.</v>
      </c>
      <c r="AE72" s="4" t="str">
        <f t="shared" si="95"/>
        <v>Maintain moistures and prevents moistures loss.</v>
      </c>
      <c r="AF72" t="s">
        <v>107</v>
      </c>
      <c r="AG72" t="s">
        <v>142</v>
      </c>
      <c r="AH72" t="s">
        <v>63</v>
      </c>
      <c r="AJ72" t="s">
        <v>87</v>
      </c>
      <c r="AK72" t="s">
        <v>88</v>
      </c>
      <c r="AL72" t="s">
        <v>371</v>
      </c>
      <c r="AM72" t="s">
        <v>144</v>
      </c>
      <c r="AN72" s="7">
        <v>0.18</v>
      </c>
      <c r="AO72">
        <v>18.99</v>
      </c>
      <c r="AP72">
        <v>7.69</v>
      </c>
      <c r="AQ72">
        <v>7.99</v>
      </c>
      <c r="AR72" t="str">
        <f t="shared" si="96"/>
        <v>202502999000625431</v>
      </c>
      <c r="AU72" t="s">
        <v>68</v>
      </c>
      <c r="BA72" t="s">
        <v>1286</v>
      </c>
      <c r="BB72" t="s">
        <v>1287</v>
      </c>
      <c r="BC72" t="s">
        <v>1288</v>
      </c>
      <c r="BD72" t="s">
        <v>1289</v>
      </c>
      <c r="BE72" t="s">
        <v>1290</v>
      </c>
      <c r="BF72"/>
      <c r="BG72"/>
      <c r="BJ72" t="s">
        <v>1291</v>
      </c>
      <c r="BK72" t="str">
        <f t="shared" si="97"/>
        <v>http://108.174.59.131/MjQ3eUl4dFdNNS9RV0pLS1VKWkEzb21PTm83U3pMUUc1WWUzSk94aGtMNDhiZmZvb2szQ1c0Si9rcExwQzU1eFJ5bHV0WlZkZi9zPQ.jpg@100</v>
      </c>
      <c r="BL72" s="3" t="s">
        <v>1284</v>
      </c>
      <c r="BM72" s="3"/>
      <c r="BN72" t="s">
        <v>1263</v>
      </c>
      <c r="BO72" s="2" t="s">
        <v>1264</v>
      </c>
      <c r="BP72" t="s">
        <v>1265</v>
      </c>
      <c r="BQ72" s="1" t="s">
        <v>1266</v>
      </c>
      <c r="BR72" t="str">
        <f t="shared" si="99"/>
        <v>Body Moisturizing Care Body Lotion 60g Moisturizing Tallow Cream 60G</v>
      </c>
    </row>
    <row r="73" ht="50" customHeight="1" spans="1:70">
      <c r="A73" s="3" t="s">
        <v>1292</v>
      </c>
      <c r="B73" t="s">
        <v>55</v>
      </c>
      <c r="C73" t="s">
        <v>56</v>
      </c>
      <c r="D73" t="s">
        <v>57</v>
      </c>
      <c r="F73" t="str">
        <f t="shared" si="81"/>
        <v>WXX20250319-CYT250313002-Momihoom</v>
      </c>
      <c r="G73" t="str">
        <f t="shared" si="82"/>
        <v>WXX20250319-CYT250313002-Momihoom</v>
      </c>
      <c r="J73" t="str">
        <f t="shared" si="83"/>
        <v>Stick Mask</v>
      </c>
      <c r="K73" t="s">
        <v>58</v>
      </c>
      <c r="L73" t="str">
        <f t="shared" si="84"/>
        <v>Momihoom Stick Mask</v>
      </c>
      <c r="M73">
        <f t="shared" si="85"/>
        <v>19</v>
      </c>
      <c r="N73" t="s">
        <v>1293</v>
      </c>
      <c r="O73" s="4" t="str">
        <f t="shared" si="86"/>
        <v>Stick Mask&lt;br&gt;Features:&lt;br&gt;- Stick type mask that deeply cleanses clogged pores without irritation&lt;br&gt;- Soft and moist smoothly spreads on the skin with easy wash off formulation&lt;br&gt;- 5 kinds of clays (18% kaolin and white mud) effectively soak up excess sebum&lt;br&gt;- Finely crushed red removes dead skin cells for skin texture&lt;br&gt;- noticeable blackheads and whiteheads the pores&lt;br&gt;Product Description:&lt;br&gt;1*mask&lt;br&gt;</v>
      </c>
      <c r="P73" s="4" t="str">
        <f t="shared" si="87"/>
        <v>Stick Mask&lt;br&gt;Features:&lt;br&gt;- Stick type mask that deeply cleanses clogged pores without irritation&lt;br&gt;- Soft and moist smoothly spreads on the skin with easy wash off formulation&lt;br&gt;- 5 kinds of clays (18% kaolin and white mud) effectively soak up excess sebum&lt;br&gt;- Finely crushed red removes dead skin cells for skin texture&lt;br&gt;- noticeable blackheads and whiteheads the pores&lt;br&gt;Product Description:&lt;br&gt;1*mask&lt;br&gt;</v>
      </c>
      <c r="Q73" s="4" t="str">
        <f t="shared" si="88"/>
        <v>Stick Mask
Features:
- Stick type mask that deeply cleanses clogged pores without irritation
- Soft and moist smoothly spreads on the skin with easy wash off formulation
- 5 kinds of clays (18% kaolin and white mud) effectively soak up excess sebum
- Finely crushed red removes dead skin cells for skin texture
- noticeable blackheads and whiteheads the pores
Product Description:
1*mask
</v>
      </c>
      <c r="R73" s="4" t="str">
        <f t="shared" ref="R73:X73" si="105">REPLACE(Q73,1,FIND(CHAR(10),Q73),)</f>
        <v>Features:
- Stick type mask that deeply cleanses clogged pores without irritation
- Soft and moist smoothly spreads on the skin with easy wash off formulation
- 5 kinds of clays (18% kaolin and white mud) effectively soak up excess sebum
- Finely crushed red removes dead skin cells for skin texture
- noticeable blackheads and whiteheads the pores
Product Description:
1*mask
</v>
      </c>
      <c r="S73" s="5" t="str">
        <f t="shared" si="105"/>
        <v>- Stick type mask that deeply cleanses clogged pores without irritation
- Soft and moist smoothly spreads on the skin with easy wash off formulation
- 5 kinds of clays (18% kaolin and white mud) effectively soak up excess sebum
- Finely crushed red removes dead skin cells for skin texture
- noticeable blackheads and whiteheads the pores
Product Description:
1*mask
</v>
      </c>
      <c r="T73" s="5" t="str">
        <f t="shared" si="105"/>
        <v>- Soft and moist smoothly spreads on the skin with easy wash off formulation
- 5 kinds of clays (18% kaolin and white mud) effectively soak up excess sebum
- Finely crushed red removes dead skin cells for skin texture
- noticeable blackheads and whiteheads the pores
Product Description:
1*mask
</v>
      </c>
      <c r="U73" s="5" t="str">
        <f t="shared" si="105"/>
        <v>- 5 kinds of clays (18% kaolin and white mud) effectively soak up excess sebum
- Finely crushed red removes dead skin cells for skin texture
- noticeable blackheads and whiteheads the pores
Product Description:
1*mask
</v>
      </c>
      <c r="V73" s="5" t="str">
        <f t="shared" si="105"/>
        <v>- Finely crushed red removes dead skin cells for skin texture
- noticeable blackheads and whiteheads the pores
Product Description:
1*mask
</v>
      </c>
      <c r="W73" s="5" t="str">
        <f t="shared" si="105"/>
        <v>- noticeable blackheads and whiteheads the pores
Product Description:
1*mask
</v>
      </c>
      <c r="X73" s="5" t="str">
        <f t="shared" si="105"/>
        <v>Product Description:
1*mask
</v>
      </c>
      <c r="Y73" s="4" t="str">
        <f t="shared" si="90"/>
        <v>Momihoom 【Service】 If you have any questions, please feel free to contact us and we will answer your questions as soon as possible.</v>
      </c>
      <c r="Z73" s="5" t="s">
        <v>60</v>
      </c>
      <c r="AA73" s="5" t="str">
        <f t="shared" si="91"/>
        <v>- Stick type mask that deeply cleanses clogged pores without irritation</v>
      </c>
      <c r="AB73" s="4" t="str">
        <f t="shared" si="92"/>
        <v>- Soft and moist smoothly spreads on the skin with easy wash off formulation</v>
      </c>
      <c r="AC73" s="4" t="str">
        <f t="shared" si="93"/>
        <v>- 5 kinds of clays (18% kaolin and white mud) effectively soak up excess sebum</v>
      </c>
      <c r="AD73" s="4" t="str">
        <f t="shared" si="94"/>
        <v>- Finely crushed red removes dead skin cells for skin texture</v>
      </c>
      <c r="AE73" s="4" t="str">
        <f t="shared" si="95"/>
        <v>- noticeable blackheads and whiteheads the pores</v>
      </c>
      <c r="AF73" t="s">
        <v>1294</v>
      </c>
      <c r="AG73" t="s">
        <v>576</v>
      </c>
      <c r="AH73" t="s">
        <v>63</v>
      </c>
      <c r="AJ73" t="s">
        <v>87</v>
      </c>
      <c r="AK73" t="s">
        <v>88</v>
      </c>
      <c r="AL73" t="s">
        <v>520</v>
      </c>
      <c r="AM73" t="s">
        <v>1295</v>
      </c>
      <c r="AN73" s="7">
        <v>0.22</v>
      </c>
      <c r="AO73">
        <v>20.99</v>
      </c>
      <c r="AP73">
        <v>8.43</v>
      </c>
      <c r="AQ73">
        <v>7.99</v>
      </c>
      <c r="AR73" t="str">
        <f t="shared" si="96"/>
        <v>202502999000625431</v>
      </c>
      <c r="AU73" t="s">
        <v>68</v>
      </c>
      <c r="BA73" t="s">
        <v>1296</v>
      </c>
      <c r="BB73" t="s">
        <v>1297</v>
      </c>
      <c r="BC73" t="s">
        <v>1298</v>
      </c>
      <c r="BD73" t="s">
        <v>1299</v>
      </c>
      <c r="BE73" t="s">
        <v>1300</v>
      </c>
      <c r="BF73" t="s">
        <v>1301</v>
      </c>
      <c r="BG73" t="s">
        <v>1302</v>
      </c>
      <c r="BH73" t="s">
        <v>1303</v>
      </c>
      <c r="BI73" t="s">
        <v>1304</v>
      </c>
      <c r="BJ73" t="s">
        <v>1305</v>
      </c>
      <c r="BK73" t="str">
        <f t="shared" si="97"/>
        <v>http://108.174.59.131/OTNmeGMxYU5mWldud2NveGpUcHVDNHlYMXo5Q0xjMFV1Zm1vdlJVSGh5b01LZFg1M3VhV3dneStJTWhzT21EMjJCb0t0ZFRiNDBVPQ.jpg@100</v>
      </c>
      <c r="BL73" s="3" t="s">
        <v>1292</v>
      </c>
      <c r="BM73" s="3"/>
      <c r="BN73" t="s">
        <v>1306</v>
      </c>
      <c r="BO73" s="2" t="s">
        <v>1307</v>
      </c>
      <c r="BP73" t="s">
        <v>1308</v>
      </c>
      <c r="BQ73" s="1" t="s">
        <v>1309</v>
      </c>
      <c r="BR73" t="str">
        <f t="shared" si="99"/>
        <v>Stick Mask G-Stick Mask</v>
      </c>
    </row>
    <row r="74" ht="50" customHeight="1" spans="1:70">
      <c r="A74" s="3" t="s">
        <v>1310</v>
      </c>
      <c r="B74" t="s">
        <v>55</v>
      </c>
      <c r="C74" t="s">
        <v>56</v>
      </c>
      <c r="D74" t="s">
        <v>57</v>
      </c>
      <c r="E74"/>
      <c r="F74" t="str">
        <f t="shared" si="81"/>
        <v>WXX20250319-CQQ250313003-Momihoom</v>
      </c>
      <c r="G74" t="str">
        <f t="shared" si="82"/>
        <v>WXX20250319-CQQ250313003-Momihoom</v>
      </c>
      <c r="J74" t="str">
        <f t="shared" si="83"/>
        <v>Mint Roller Eye Drops Nourish The Hydrate And Moisturize The 10ml</v>
      </c>
      <c r="K74" t="s">
        <v>58</v>
      </c>
      <c r="L74" t="str">
        <f t="shared" si="84"/>
        <v>Momihoom Mint Roller Eye Drops Nourish The Hydrate And Moisturize The 10ml</v>
      </c>
      <c r="M74">
        <f t="shared" si="85"/>
        <v>74</v>
      </c>
      <c r="N74" t="s">
        <v>1311</v>
      </c>
      <c r="O74" s="4" t="str">
        <f t="shared" si="86"/>
        <v>Mint Roller Eye Drops Nourish The Hydrate And Moisturize The 10ml&lt;br&gt;Features:&lt;br&gt;1. Gentle and Soothing: Our Mint-flavored rolling eye balls are designed with a gentle that is suitable for all types, providing a soothing sensation to the delicate around the eyes.&lt;br&gt;2. Refreshing Mint : Infused with the invigorating aroma of mint, our eye balls offer a refreshing experience that revitalizes your senses while care of your eye area.&lt;br&gt;3.-friendly Formulation: Crafted with care, our rolling eye balls are made with ingredients that are gentle the, ensuring a comfortable and non-irritating application.&lt;br&gt;4. Hydrating and Nourishing: The moisturizing properties of our eye balls help to hydrate and nourish the, leaving it feeling soft, , and rejuvenated.&lt;br&gt;5. Eye Care Companion: Whether you need a -up in the morning or a relaxing treat at night, our mint-flavored rolling eye balls are the companion to provide a refreshing and gentle care routine for your eyes.&lt;br&gt;Product Description:&lt;br&gt;1*Roller eyeballs&lt;br&gt;</v>
      </c>
      <c r="P74" s="4" t="str">
        <f t="shared" si="87"/>
        <v>Mint Roller Eye Drops Nourish The Hydrate And Moisturize The 10ml&lt;br&gt;Features:&lt;br&gt;1. Gentle and Soothing: Our Mint-flavored rolling eye balls are designed with a gentle that is suitable for all types, providing a soothing sensation to the delicate around the eyes.&lt;br&gt;2. Refreshing Mint : Infused with the invigorating aroma of mint, our eye balls offer a refreshing experience that revitalizes your senses while care of your eye area.&lt;br&gt;3.-friendly Formulation: Crafted with care, our rolling eye balls are made with ingredients that are gentle the, ensuring a comfortable and non-irritating application.&lt;br&gt;4. Hydrating and Nourishing: The moisturizing properties of our eye balls help to hydrate and nourish the, leaving it feeling soft, , and rejuvenated.&lt;br&gt;5. Eye Care Companion: Whether you need a -up in the morning or a relaxing treat at night, our mint-flavored rolling eye balls are the companion to provide a refreshing and gentle care routine for your eyes.&lt;br&gt;Product Description:&lt;br&gt;1*Roller eyeballs&lt;br&gt;</v>
      </c>
      <c r="Q74" s="4" t="str">
        <f t="shared" si="88"/>
        <v>Mint Roller Eye Drops Nourish The Hydrate And Moisturize The 10ml
Features:
1. Gentle and Soothing: Our Mint-flavored rolling eye balls are designed with a gentle that is suitable for all types, providing a soothing sensation to the delicate around the eyes.
2. Refreshing Mint : Infused with the invigorating aroma of mint, our eye balls offer a refreshing experience that revitalizes your senses while care of your eye area.
3.-friendly Formulation: Crafted with care, our rolling eye balls are made with ingredients that are gentle the, ensuring a comfortable and non-irritating application.
4. Hydrating and Nourishing: The moisturizing properties of our eye balls help to hydrate and nourish the, leaving it feeling soft, , and rejuvenated.
5. Eye Care Companion: Whether you need a -up in the morning or a relaxing treat at night, our mint-flavored rolling eye balls are the companion to provide a refreshing and gentle care routine for your eyes.
Product Description:
1*Roller eyeballs
</v>
      </c>
      <c r="R74" s="4" t="str">
        <f t="shared" ref="R74:X74" si="106">REPLACE(Q74,1,FIND(CHAR(10),Q74),)</f>
        <v>Features:
1. Gentle and Soothing: Our Mint-flavored rolling eye balls are designed with a gentle that is suitable for all types, providing a soothing sensation to the delicate around the eyes.
2. Refreshing Mint : Infused with the invigorating aroma of mint, our eye balls offer a refreshing experience that revitalizes your senses while care of your eye area.
3.-friendly Formulation: Crafted with care, our rolling eye balls are made with ingredients that are gentle the, ensuring a comfortable and non-irritating application.
4. Hydrating and Nourishing: The moisturizing properties of our eye balls help to hydrate and nourish the, leaving it feeling soft, , and rejuvenated.
5. Eye Care Companion: Whether you need a -up in the morning or a relaxing treat at night, our mint-flavored rolling eye balls are the companion to provide a refreshing and gentle care routine for your eyes.
Product Description:
1*Roller eyeballs
</v>
      </c>
      <c r="S74" s="5" t="str">
        <f t="shared" si="106"/>
        <v>1. Gentle and Soothing: Our Mint-flavored rolling eye balls are designed with a gentle that is suitable for all types, providing a soothing sensation to the delicate around the eyes.
2. Refreshing Mint : Infused with the invigorating aroma of mint, our eye balls offer a refreshing experience that revitalizes your senses while care of your eye area.
3.-friendly Formulation: Crafted with care, our rolling eye balls are made with ingredients that are gentle the, ensuring a comfortable and non-irritating application.
4. Hydrating and Nourishing: The moisturizing properties of our eye balls help to hydrate and nourish the, leaving it feeling soft, , and rejuvenated.
5. Eye Care Companion: Whether you need a -up in the morning or a relaxing treat at night, our mint-flavored rolling eye balls are the companion to provide a refreshing and gentle care routine for your eyes.
Product Description:
1*Roller eyeballs
</v>
      </c>
      <c r="T74" s="5" t="str">
        <f t="shared" si="106"/>
        <v>2. Refreshing Mint : Infused with the invigorating aroma of mint, our eye balls offer a refreshing experience that revitalizes your senses while care of your eye area.
3.-friendly Formulation: Crafted with care, our rolling eye balls are made with ingredients that are gentle the, ensuring a comfortable and non-irritating application.
4. Hydrating and Nourishing: The moisturizing properties of our eye balls help to hydrate and nourish the, leaving it feeling soft, , and rejuvenated.
5. Eye Care Companion: Whether you need a -up in the morning or a relaxing treat at night, our mint-flavored rolling eye balls are the companion to provide a refreshing and gentle care routine for your eyes.
Product Description:
1*Roller eyeballs
</v>
      </c>
      <c r="U74" s="5" t="str">
        <f t="shared" si="106"/>
        <v>3.-friendly Formulation: Crafted with care, our rolling eye balls are made with ingredients that are gentle the, ensuring a comfortable and non-irritating application.
4. Hydrating and Nourishing: The moisturizing properties of our eye balls help to hydrate and nourish the, leaving it feeling soft, , and rejuvenated.
5. Eye Care Companion: Whether you need a -up in the morning or a relaxing treat at night, our mint-flavored rolling eye balls are the companion to provide a refreshing and gentle care routine for your eyes.
Product Description:
1*Roller eyeballs
</v>
      </c>
      <c r="V74" s="5" t="str">
        <f t="shared" si="106"/>
        <v>4. Hydrating and Nourishing: The moisturizing properties of our eye balls help to hydrate and nourish the, leaving it feeling soft, , and rejuvenated.
5. Eye Care Companion: Whether you need a -up in the morning or a relaxing treat at night, our mint-flavored rolling eye balls are the companion to provide a refreshing and gentle care routine for your eyes.
Product Description:
1*Roller eyeballs
</v>
      </c>
      <c r="W74" s="5" t="str">
        <f t="shared" si="106"/>
        <v>5. Eye Care Companion: Whether you need a -up in the morning or a relaxing treat at night, our mint-flavored rolling eye balls are the companion to provide a refreshing and gentle care routine for your eyes.
Product Description:
1*Roller eyeballs
</v>
      </c>
      <c r="X74" s="5" t="str">
        <f t="shared" si="106"/>
        <v>Product Description:
1*Roller eyeballs
</v>
      </c>
      <c r="Y74" s="4" t="str">
        <f t="shared" si="90"/>
        <v>Momihoom 【Service】 If you have any questions, please feel free to contact us and we will answer your questions as soon as possible.</v>
      </c>
      <c r="Z74" s="5" t="s">
        <v>60</v>
      </c>
      <c r="AA74" s="5" t="str">
        <f t="shared" si="91"/>
        <v>1. Gentle and Soothing: Our Mint-flavored rolling eye balls are designed with a gentle that is suitable for all types, providing a soothing sensation to the delicate around the eyes.</v>
      </c>
      <c r="AB74" s="4" t="str">
        <f t="shared" si="92"/>
        <v>2. Refreshing Mint : Infused with the invigorating aroma of mint, our eye balls offer a refreshing experience that revitalizes your senses while care of your eye area.</v>
      </c>
      <c r="AC74" s="4" t="str">
        <f t="shared" si="93"/>
        <v>3.-friendly Formulation: Crafted with care, our rolling eye balls are made with ingredients that are gentle the, ensuring a comfortable and non-irritating application.</v>
      </c>
      <c r="AD74" s="4" t="str">
        <f t="shared" si="94"/>
        <v>4. Hydrating and Nourishing: The moisturizing properties of our eye balls help to hydrate and nourish the, leaving it feeling soft, , and rejuvenated.</v>
      </c>
      <c r="AE74" s="4" t="str">
        <f t="shared" si="95"/>
        <v>5. Eye Care Companion: Whether you need a -up in the morning or a relaxing treat at night, our mint-flavored rolling eye balls are the companion to provide a refreshing and gentle care routine for your eyes.</v>
      </c>
      <c r="AF74" t="s">
        <v>1312</v>
      </c>
      <c r="AG74" t="s">
        <v>1136</v>
      </c>
      <c r="AH74" t="s">
        <v>63</v>
      </c>
      <c r="AJ74" t="s">
        <v>87</v>
      </c>
      <c r="AK74" t="s">
        <v>88</v>
      </c>
      <c r="AL74" t="s">
        <v>143</v>
      </c>
      <c r="AM74" t="s">
        <v>1313</v>
      </c>
      <c r="AN74" s="7">
        <v>0.1</v>
      </c>
      <c r="AO74">
        <v>15.99</v>
      </c>
      <c r="AP74">
        <v>6.44</v>
      </c>
      <c r="AQ74">
        <v>5.99</v>
      </c>
      <c r="AR74" t="str">
        <f t="shared" si="96"/>
        <v>202502999000625431</v>
      </c>
      <c r="AU74" t="s">
        <v>68</v>
      </c>
      <c r="BA74" t="s">
        <v>1314</v>
      </c>
      <c r="BB74" t="s">
        <v>1315</v>
      </c>
      <c r="BC74" t="s">
        <v>1316</v>
      </c>
      <c r="BD74" t="s">
        <v>1317</v>
      </c>
      <c r="BE74" t="s">
        <v>1318</v>
      </c>
      <c r="BF74" t="s">
        <v>1319</v>
      </c>
      <c r="BG74" t="s">
        <v>1320</v>
      </c>
      <c r="BH74" t="s">
        <v>1321</v>
      </c>
      <c r="BI74" t="s">
        <v>1322</v>
      </c>
      <c r="BJ74" t="s">
        <v>1323</v>
      </c>
      <c r="BK74" t="str">
        <f t="shared" si="97"/>
        <v>http://108.174.59.131/SHFoVnZPUy95REp0Q1F6RUFGZG9aL1RZU0VLamJyblMzalp5OG95UmFmSUR2bU1hcGFCZ1hIaUorNHArR2R5UVc4dFdjazdVcFVjPQ.jpg@100</v>
      </c>
      <c r="BL74" s="3" t="s">
        <v>1310</v>
      </c>
      <c r="BM74" s="3"/>
      <c r="BN74" t="s">
        <v>1324</v>
      </c>
      <c r="BO74" s="2" t="s">
        <v>1325</v>
      </c>
      <c r="BP74" t="s">
        <v>1326</v>
      </c>
      <c r="BQ74" s="1" t="s">
        <v>1327</v>
      </c>
      <c r="BR74" t="str">
        <f t="shared" si="99"/>
        <v>Mint Roller Eye Drops Nourish The Hydrate And Moisturize The 10ml Mint Eye Repair Essence Roll-On 10Ml</v>
      </c>
    </row>
    <row r="75" ht="50" customHeight="1" spans="1:70">
      <c r="A75" s="3" t="s">
        <v>1328</v>
      </c>
      <c r="B75" t="s">
        <v>55</v>
      </c>
      <c r="C75" t="s">
        <v>56</v>
      </c>
      <c r="D75" t="s">
        <v>57</v>
      </c>
      <c r="E75"/>
      <c r="F75" t="str">
        <f t="shared" si="81"/>
        <v>WXX20250319-WYD250313003-Momihoom</v>
      </c>
      <c r="G75" t="str">
        <f t="shared" si="82"/>
        <v>WXX20250319-WYD250313003-Momihoom</v>
      </c>
      <c r="J75" t="str">
        <f t="shared" si="83"/>
        <v>Retinol Antiwrinkle Eye Cream Reduces Dark Circles Eye Bags Puffy Eyelids Tightens And Improves Fine Lines Deeply Moisturizes And Hydrates 15ml</v>
      </c>
      <c r="K75" t="s">
        <v>58</v>
      </c>
      <c r="L75" t="str">
        <f t="shared" si="84"/>
        <v>Momihoom Retinol Antiwrinkle Eye Cream Reduces Dark Circles Eye Bags Puffy Eyelids Tightens And Improves Fine Lines Deeply Moisturizes And Hydrates 15ml</v>
      </c>
      <c r="M75">
        <f t="shared" si="85"/>
        <v>152</v>
      </c>
      <c r="N75" t="s">
        <v>1329</v>
      </c>
      <c r="O75" s="4" t="str">
        <f t="shared" si="86"/>
        <v>Retinol Antiwrinkle Eye Cream Reduces Dark Circles Eye Bags Puffy Eyelids Tightens And Improves Fine Lines Deeply Moisturizes And Hydrates 15ml&lt;br&gt;Features:&lt;br&gt;Retinol antiwrinkle: in retinol ingredients, it can effectively reduce fine lines and wrinkles around the eyes, improve skin elasticity, and delay signs of eye aging.&lt;br&gt;Reduce dark circles and eye bags: Add active ingredients such as caffeine and vitamin K to fade dark circles and reduce eye bag swelling. Lifting and firming: Tighten the skin around the eyes, improve the problem of drooping eyelids, and make the eye clearer and younger.&lt;br&gt;Deeply moisturizing and hydrating: Contains powerful moisturizing ingredients such as hyaluronic and glycerin, deeply moisturizes the skin around the eyes, prevents dryness and fine lines, and keeps the skin soft and smoothly.&lt;br&gt;15ml portable : 15ml small package, easy to carry and use, suitable for daily skin care, help the state of the skin around the eyes, and show confident beauty. Product Description:&lt;br&gt;capacity：15ml&lt;br&gt;Product List：1x Retinol antiwrinkle eye cream 15ml&lt;br&gt;</v>
      </c>
      <c r="P75" s="4" t="str">
        <f t="shared" si="87"/>
        <v>Retinol Antiwrinkle Eye Cream Reduces Dark Circles Eye Bags Puffy Eyelids Tightens And Improves Fine Lines Deeply Moisturizes And Hydrates 15ml&lt;br&gt;Features:&lt;br&gt;Retinol antiwrinkle: in retinol ingredients, it can effectively reduce fine lines and wrinkles around the eyes, improve skin elasticity, and delay signs of eye aging.&lt;br&gt;Reduce dark circles and eye bags: Add active ingredients such as caffeine and vitamin K to fade dark circles and reduce eye bag swelling. Lifting and firming: Tighten the skin around the eyes, improve the problem of drooping eyelids, and make the eye clearer and younger.&lt;br&gt;Deeply moisturizing and hydrating: Contains powerful moisturizing ingredients such as hyaluronic and glycerin, deeply moisturizes the skin around the eyes, prevents dryness and fine lines, and keeps the skin soft and smoothly.&lt;br&gt;15ml portable : 15ml small package, easy to carry and use, suitable for daily skin care, help the state of the skin around the eyes, and show confident beauty. Product Description:&lt;br&gt;capacity：15ml&lt;br&gt;Product List：1x Retinol antiwrinkle eye cream 15ml&lt;br&gt;</v>
      </c>
      <c r="Q75" s="4" t="str">
        <f t="shared" si="88"/>
        <v>Retinol Antiwrinkle Eye Cream Reduces Dark Circles Eye Bags Puffy Eyelids Tightens And Improves Fine Lines Deeply Moisturizes And Hydrates 15ml
Features:
Retinol antiwrinkle: in retinol ingredients, it can effectively reduce fine lines and wrinkles around the eyes, improve skin elasticity, and delay signs of eye aging.
Reduce dark circles and eye bags: Add active ingredients such as caffeine and vitamin K to fade dark circles and reduce eye bag swelling. Lifting and firming: Tighten the skin around the eyes, improve the problem of drooping eyelids, and make the eye clearer and younger.
Deeply moisturizing and hydrating: Contains powerful moisturizing ingredients such as hyaluronic and glycerin, deeply moisturizes the skin around the eyes, prevents dryness and fine lines, and keeps the skin soft and smoothly.
15ml portable : 15ml small package, easy to carry and use, suitable for daily skin care, help the state of the skin around the eyes, and show confident beauty. Product Description:
capacity：15ml
Product List：1x Retinol antiwrinkle eye cream 15ml
</v>
      </c>
      <c r="R75" s="4" t="str">
        <f t="shared" ref="R75:X75" si="107">REPLACE(Q75,1,FIND(CHAR(10),Q75),)</f>
        <v>Features:
Retinol antiwrinkle: in retinol ingredients, it can effectively reduce fine lines and wrinkles around the eyes, improve skin elasticity, and delay signs of eye aging.
Reduce dark circles and eye bags: Add active ingredients such as caffeine and vitamin K to fade dark circles and reduce eye bag swelling. Lifting and firming: Tighten the skin around the eyes, improve the problem of drooping eyelids, and make the eye clearer and younger.
Deeply moisturizing and hydrating: Contains powerful moisturizing ingredients such as hyaluronic and glycerin, deeply moisturizes the skin around the eyes, prevents dryness and fine lines, and keeps the skin soft and smoothly.
15ml portable : 15ml small package, easy to carry and use, suitable for daily skin care, help the state of the skin around the eyes, and show confident beauty. Product Description:
capacity：15ml
Product List：1x Retinol antiwrinkle eye cream 15ml
</v>
      </c>
      <c r="S75" s="5" t="str">
        <f t="shared" si="107"/>
        <v>Retinol antiwrinkle: in retinol ingredients, it can effectively reduce fine lines and wrinkles around the eyes, improve skin elasticity, and delay signs of eye aging.
Reduce dark circles and eye bags: Add active ingredients such as caffeine and vitamin K to fade dark circles and reduce eye bag swelling. Lifting and firming: Tighten the skin around the eyes, improve the problem of drooping eyelids, and make the eye clearer and younger.
Deeply moisturizing and hydrating: Contains powerful moisturizing ingredients such as hyaluronic and glycerin, deeply moisturizes the skin around the eyes, prevents dryness and fine lines, and keeps the skin soft and smoothly.
15ml portable : 15ml small package, easy to carry and use, suitable for daily skin care, help the state of the skin around the eyes, and show confident beauty. Product Description:
capacity：15ml
Product List：1x Retinol antiwrinkle eye cream 15ml
</v>
      </c>
      <c r="T75" s="5" t="str">
        <f t="shared" si="107"/>
        <v>Reduce dark circles and eye bags: Add active ingredients such as caffeine and vitamin K to fade dark circles and reduce eye bag swelling. Lifting and firming: Tighten the skin around the eyes, improve the problem of drooping eyelids, and make the eye clearer and younger.
Deeply moisturizing and hydrating: Contains powerful moisturizing ingredients such as hyaluronic and glycerin, deeply moisturizes the skin around the eyes, prevents dryness and fine lines, and keeps the skin soft and smoothly.
15ml portable : 15ml small package, easy to carry and use, suitable for daily skin care, help the state of the skin around the eyes, and show confident beauty. Product Description:
capacity：15ml
Product List：1x Retinol antiwrinkle eye cream 15ml
</v>
      </c>
      <c r="U75" s="5" t="str">
        <f t="shared" si="107"/>
        <v>Deeply moisturizing and hydrating: Contains powerful moisturizing ingredients such as hyaluronic and glycerin, deeply moisturizes the skin around the eyes, prevents dryness and fine lines, and keeps the skin soft and smoothly.
15ml portable : 15ml small package, easy to carry and use, suitable for daily skin care, help the state of the skin around the eyes, and show confident beauty. Product Description:
capacity：15ml
Product List：1x Retinol antiwrinkle eye cream 15ml
</v>
      </c>
      <c r="V75" s="5" t="str">
        <f t="shared" si="107"/>
        <v>15ml portable : 15ml small package, easy to carry and use, suitable for daily skin care, help the state of the skin around the eyes, and show confident beauty. Product Description:
capacity：15ml
Product List：1x Retinol antiwrinkle eye cream 15ml
</v>
      </c>
      <c r="W75" s="5" t="str">
        <f t="shared" si="107"/>
        <v>capacity：15ml
Product List：1x Retinol antiwrinkle eye cream 15ml
</v>
      </c>
      <c r="X75" s="5" t="str">
        <f t="shared" si="107"/>
        <v>Product List：1x Retinol antiwrinkle eye cream 15ml
</v>
      </c>
      <c r="Y75" s="4" t="str">
        <f t="shared" si="90"/>
        <v>Momihoom 【Service】 If you have any questions, please feel free to contact us and we will answer your questions as soon as possible.</v>
      </c>
      <c r="Z75" s="5" t="s">
        <v>60</v>
      </c>
      <c r="AA75" s="5" t="str">
        <f t="shared" si="91"/>
        <v>Retinol antiwrinkle: in retinol ingredients, it can effectively reduce fine lines and wrinkles around the eyes, improve skin elasticity, and delay signs of eye aging.</v>
      </c>
      <c r="AB75" s="4" t="str">
        <f t="shared" si="92"/>
        <v>Reduce dark circles and eye bags: Add active ingredients such as caffeine and vitamin K to fade dark circles and reduce eye bag swelling. Lifting and firming: Tighten the skin around the eyes, improve the problem of drooping eyelids, and make the eye clearer and younger.</v>
      </c>
      <c r="AC75" s="4" t="str">
        <f t="shared" si="93"/>
        <v>Deeply moisturizing and hydrating: Contains powerful moisturizing ingredients such as hyaluronic and glycerin, deeply moisturizes the skin around the eyes, prevents dryness and fine lines, and keeps the skin soft and smoothly.</v>
      </c>
      <c r="AD75" s="4" t="str">
        <f t="shared" si="94"/>
        <v>15ml portable : 15ml small package, easy to carry and use, suitable for daily skin care, help the state of the skin around the eyes, and show confident beauty. Product Description:</v>
      </c>
      <c r="AE75" s="4" t="str">
        <f t="shared" si="95"/>
        <v>capacity：15ml</v>
      </c>
      <c r="AF75" t="s">
        <v>1330</v>
      </c>
      <c r="AG75" t="s">
        <v>86</v>
      </c>
      <c r="AH75" t="s">
        <v>63</v>
      </c>
      <c r="AJ75" t="s">
        <v>87</v>
      </c>
      <c r="AK75" t="s">
        <v>88</v>
      </c>
      <c r="AL75" t="s">
        <v>1331</v>
      </c>
      <c r="AM75" t="s">
        <v>163</v>
      </c>
      <c r="AN75" s="7">
        <v>0.12</v>
      </c>
      <c r="AO75">
        <v>18.99</v>
      </c>
      <c r="AP75">
        <v>7.5</v>
      </c>
      <c r="AQ75">
        <v>7.99</v>
      </c>
      <c r="AR75" t="str">
        <f t="shared" si="96"/>
        <v>202502999000625431</v>
      </c>
      <c r="AU75" t="s">
        <v>68</v>
      </c>
      <c r="BA75" t="s">
        <v>1332</v>
      </c>
      <c r="BB75" t="s">
        <v>1333</v>
      </c>
      <c r="BC75" t="s">
        <v>1334</v>
      </c>
      <c r="BD75" t="s">
        <v>1335</v>
      </c>
      <c r="BE75" t="s">
        <v>1336</v>
      </c>
      <c r="BF75" t="s">
        <v>1337</v>
      </c>
      <c r="BG75" t="s">
        <v>1338</v>
      </c>
      <c r="BH75" t="s">
        <v>1339</v>
      </c>
      <c r="BI75" t="s">
        <v>1340</v>
      </c>
      <c r="BJ75" t="s">
        <v>1341</v>
      </c>
      <c r="BK75" t="str">
        <f t="shared" si="97"/>
        <v>http://108.174.59.131/b2Z2M2FDSXhybVBkaFhqNlhOOUQ0anVIRkJOZ21IdGhuUE9UYTh6WlB6VG5QUUpkbW5LU2QvSS82Qk1rNjhKZCsxOCs1Q3JMOE9JPQ.jpg@100</v>
      </c>
      <c r="BL75" s="3" t="s">
        <v>1328</v>
      </c>
      <c r="BM75" s="3"/>
      <c r="BN75" t="s">
        <v>1342</v>
      </c>
      <c r="BO75" s="2" t="s">
        <v>1343</v>
      </c>
      <c r="BP75" t="s">
        <v>1344</v>
      </c>
      <c r="BQ75" s="1" t="s">
        <v>1345</v>
      </c>
      <c r="BR75" t="str">
        <f t="shared" si="99"/>
        <v>Retinol Antiwrinkle Eye Cream Reduces Dark Circles Eye Bags Puffy Eyelids Tightens And Improves Fine Lines Deeply Moisturizes And Hydrates 15ml Retinol Anti-Wrinkle Eye Cream 15Ml</v>
      </c>
    </row>
    <row r="76" ht="50" customHeight="1" spans="1:70">
      <c r="A76" s="3" t="s">
        <v>1346</v>
      </c>
      <c r="B76" t="s">
        <v>55</v>
      </c>
      <c r="C76" t="s">
        <v>56</v>
      </c>
      <c r="D76" t="s">
        <v>57</v>
      </c>
      <c r="F76" t="str">
        <f t="shared" si="81"/>
        <v>WXX20250319-ZNP250313003-Momihoom</v>
      </c>
      <c r="G76" t="str">
        <f t="shared" si="82"/>
        <v>WXX20250319-ZNP250313003-Momihoom</v>
      </c>
      <c r="J76" t="str">
        <f t="shared" si="83"/>
        <v>Retinol Antiwrinkie Facial Cream Day And Night Moisturizer Lifting Firming Tightening With Hyaluronicacid 50g</v>
      </c>
      <c r="K76" t="s">
        <v>58</v>
      </c>
      <c r="L76" t="str">
        <f t="shared" si="84"/>
        <v>Momihoom Retinol Antiwrinkie Facial Cream Day And Night Moisturizer Lifting Firming Tightening With Hyaluronicacid 50g</v>
      </c>
      <c r="M76">
        <f t="shared" si="85"/>
        <v>118</v>
      </c>
      <c r="N76" t="s">
        <v>1347</v>
      </c>
      <c r="O76" s="4" t="str">
        <f t="shared" si="86"/>
        <v>Retinol Antiwrinkie Facial Cream Day And Night Moisturizer Lifting Firming Tightening With Hyaluronicacid 50g&lt;br&gt;Features:&lt;br&gt;The classic body is back! is a luxurious, -hydrating body cream designed to and improve the appearance of crepey skin. Its , whipped texture melts into the skin, delivering to help , firm, and dry, aging areas.&lt;br&gt;This nourishing crepe skin firming cream for body deeply penetrates to elasticity and softness, leaving your skin feeling , rejuvenated, and revitalized. Ideal for use the arms, legs, and other areas prone to crepiness. The classic crepe skin firming cream.&lt;br&gt;body soufflé helps transform your skin's texture, revealing a smoother, more youthful-looking appearance. The ultimate creepy skin repair cream.&lt;br&gt;Crepe souffle cream luxurious whipped texture that melts into the skin for easy absorption. Deeply hydrates and nourishes to and firm crepey skin. Helps improve skin elasticity, restoring a more youthful appearance.&lt;br&gt;Targets dry, aging areas like arms, legs, and body. Our body cream leaves skin feeling soft, , and rejuvenated. Suitable for daily use to maintain long-lasting .&lt;br&gt;Product Description:&lt;br&gt;1*Retinol Antiwrinkie Facial Cream&lt;br&gt;Net：50g&lt;br&gt;</v>
      </c>
      <c r="P76" s="4" t="str">
        <f t="shared" si="87"/>
        <v>Retinol Antiwrinkie Facial Cream Day And Night Moisturizer Lifting Firming Tightening With Hyaluronicacid 50g&lt;br&gt;Features:&lt;br&gt;The classic body is back! is a luxurious, -hydrating body cream designed to and improve the appearance of crepey skin. Its , whipped texture melts into the skin, delivering to help , firm, and dry, aging areas.&lt;br&gt;This nourishing crepe skin firming cream for body deeply penetrates to elasticity and softness, leaving your skin feeling , rejuvenated, and revitalized. Ideal for use the arms, legs, and other areas prone to crepiness. The classic crepe skin firming cream.&lt;br&gt;body soufflé helps transform your skin's texture, revealing a smoother, more youthful-looking appearance. The ultimate creepy skin repair cream.&lt;br&gt;Crepe souffle cream luxurious whipped texture that melts into the skin for easy absorption. Deeply hydrates and nourishes to and firm crepey skin. Helps improve skin elasticity, restoring a more youthful appearance.&lt;br&gt;Targets dry, aging areas like arms, legs, and body. Our body cream leaves skin feeling soft, , and rejuvenated. Suitable for daily use to maintain long-lasting .&lt;br&gt;Product Description:&lt;br&gt;1*Retinol Antiwrinkie Facial Cream&lt;br&gt;Net：50g&lt;br&gt;</v>
      </c>
      <c r="Q76" s="4" t="str">
        <f t="shared" si="88"/>
        <v>Retinol Antiwrinkie Facial Cream Day And Night Moisturizer Lifting Firming Tightening With Hyaluronicacid 50g
Features:
The classic body is back! is a luxurious, -hydrating body cream designed to and improve the appearance of crepey skin. Its , whipped texture melts into the skin, delivering to help , firm, and dry, aging areas.
This nourishing crepe skin firming cream for body deeply penetrates to elasticity and softness, leaving your skin feeling , rejuvenated, and revitalized. Ideal for use the arms, legs, and other areas prone to crepiness. The classic crepe skin firming cream.
body soufflé helps transform your skin's texture, revealing a smoother, more youthful-looking appearance. The ultimate creepy skin repair cream.
Crepe souffle cream luxurious whipped texture that melts into the skin for easy absorption. Deeply hydrates and nourishes to and firm crepey skin. Helps improve skin elasticity, restoring a more youthful appearance.
Targets dry, aging areas like arms, legs, and body. Our body cream leaves skin feeling soft, , and rejuvenated. Suitable for daily use to maintain long-lasting .
Product Description:
1*Retinol Antiwrinkie Facial Cream
Net：50g
</v>
      </c>
      <c r="R76" s="4" t="str">
        <f t="shared" ref="R76:X76" si="108">REPLACE(Q76,1,FIND(CHAR(10),Q76),)</f>
        <v>Features:
The classic body is back! is a luxurious, -hydrating body cream designed to and improve the appearance of crepey skin. Its , whipped texture melts into the skin, delivering to help , firm, and dry, aging areas.
This nourishing crepe skin firming cream for body deeply penetrates to elasticity and softness, leaving your skin feeling , rejuvenated, and revitalized. Ideal for use the arms, legs, and other areas prone to crepiness. The classic crepe skin firming cream.
body soufflé helps transform your skin's texture, revealing a smoother, more youthful-looking appearance. The ultimate creepy skin repair cream.
Crepe souffle cream luxurious whipped texture that melts into the skin for easy absorption. Deeply hydrates and nourishes to and firm crepey skin. Helps improve skin elasticity, restoring a more youthful appearance.
Targets dry, aging areas like arms, legs, and body. Our body cream leaves skin feeling soft, , and rejuvenated. Suitable for daily use to maintain long-lasting .
Product Description:
1*Retinol Antiwrinkie Facial Cream
Net：50g
</v>
      </c>
      <c r="S76" s="5" t="str">
        <f t="shared" si="108"/>
        <v>The classic body is back! is a luxurious, -hydrating body cream designed to and improve the appearance of crepey skin. Its , whipped texture melts into the skin, delivering to help , firm, and dry, aging areas.
This nourishing crepe skin firming cream for body deeply penetrates to elasticity and softness, leaving your skin feeling , rejuvenated, and revitalized. Ideal for use the arms, legs, and other areas prone to crepiness. The classic crepe skin firming cream.
body soufflé helps transform your skin's texture, revealing a smoother, more youthful-looking appearance. The ultimate creepy skin repair cream.
Crepe souffle cream luxurious whipped texture that melts into the skin for easy absorption. Deeply hydrates and nourishes to and firm crepey skin. Helps improve skin elasticity, restoring a more youthful appearance.
Targets dry, aging areas like arms, legs, and body. Our body cream leaves skin feeling soft, , and rejuvenated. Suitable for daily use to maintain long-lasting .
Product Description:
1*Retinol Antiwrinkie Facial Cream
Net：50g
</v>
      </c>
      <c r="T76" s="5" t="str">
        <f t="shared" si="108"/>
        <v>This nourishing crepe skin firming cream for body deeply penetrates to elasticity and softness, leaving your skin feeling , rejuvenated, and revitalized. Ideal for use the arms, legs, and other areas prone to crepiness. The classic crepe skin firming cream.
body soufflé helps transform your skin's texture, revealing a smoother, more youthful-looking appearance. The ultimate creepy skin repair cream.
Crepe souffle cream luxurious whipped texture that melts into the skin for easy absorption. Deeply hydrates and nourishes to and firm crepey skin. Helps improve skin elasticity, restoring a more youthful appearance.
Targets dry, aging areas like arms, legs, and body. Our body cream leaves skin feeling soft, , and rejuvenated. Suitable for daily use to maintain long-lasting .
Product Description:
1*Retinol Antiwrinkie Facial Cream
Net：50g
</v>
      </c>
      <c r="U76" s="5" t="str">
        <f t="shared" si="108"/>
        <v>body soufflé helps transform your skin's texture, revealing a smoother, more youthful-looking appearance. The ultimate creepy skin repair cream.
Crepe souffle cream luxurious whipped texture that melts into the skin for easy absorption. Deeply hydrates and nourishes to and firm crepey skin. Helps improve skin elasticity, restoring a more youthful appearance.
Targets dry, aging areas like arms, legs, and body. Our body cream leaves skin feeling soft, , and rejuvenated. Suitable for daily use to maintain long-lasting .
Product Description:
1*Retinol Antiwrinkie Facial Cream
Net：50g
</v>
      </c>
      <c r="V76" s="5" t="str">
        <f t="shared" si="108"/>
        <v>Crepe souffle cream luxurious whipped texture that melts into the skin for easy absorption. Deeply hydrates and nourishes to and firm crepey skin. Helps improve skin elasticity, restoring a more youthful appearance.
Targets dry, aging areas like arms, legs, and body. Our body cream leaves skin feeling soft, , and rejuvenated. Suitable for daily use to maintain long-lasting .
Product Description:
1*Retinol Antiwrinkie Facial Cream
Net：50g
</v>
      </c>
      <c r="W76" s="5" t="str">
        <f t="shared" si="108"/>
        <v>Targets dry, aging areas like arms, legs, and body. Our body cream leaves skin feeling soft, , and rejuvenated. Suitable for daily use to maintain long-lasting .
Product Description:
1*Retinol Antiwrinkie Facial Cream
Net：50g
</v>
      </c>
      <c r="X76" s="5" t="str">
        <f t="shared" si="108"/>
        <v>Product Description:
1*Retinol Antiwrinkie Facial Cream
Net：50g
</v>
      </c>
      <c r="Y76" s="4" t="str">
        <f t="shared" si="90"/>
        <v>Momihoom 【Service】 If you have any questions, please feel free to contact us and we will answer your questions as soon as possible.</v>
      </c>
      <c r="Z76" s="5" t="s">
        <v>60</v>
      </c>
      <c r="AA76" s="5" t="str">
        <f t="shared" si="91"/>
        <v>The classic body is back! is a luxurious, -hydrating body cream designed to and improve the appearance of crepey skin. Its , whipped texture melts into the skin, delivering to help , firm, and dry, aging areas.</v>
      </c>
      <c r="AB76" s="4" t="str">
        <f t="shared" si="92"/>
        <v>This nourishing crepe skin firming cream for body deeply penetrates to elasticity and softness, leaving your skin feeling , rejuvenated, and revitalized. Ideal for use the arms, legs, and other areas prone to crepiness. The classic crepe skin firming cream.</v>
      </c>
      <c r="AC76" s="4" t="str">
        <f t="shared" si="93"/>
        <v>body soufflé helps transform your skin's texture, revealing a smoother, more youthful-looking appearance. The ultimate creepy skin repair cream.</v>
      </c>
      <c r="AD76" s="4" t="str">
        <f t="shared" si="94"/>
        <v>Crepe souffle cream luxurious whipped texture that melts into the skin for easy absorption. Deeply hydrates and nourishes to and firm crepey skin. Helps improve skin elasticity, restoring a more youthful appearance.</v>
      </c>
      <c r="AE76" s="4" t="str">
        <f t="shared" si="95"/>
        <v>Targets dry, aging areas like arms, legs, and body. Our body cream leaves skin feeling soft, , and rejuvenated. Suitable for daily use to maintain long-lasting .</v>
      </c>
      <c r="AF76" t="s">
        <v>1348</v>
      </c>
      <c r="AG76" t="s">
        <v>86</v>
      </c>
      <c r="AH76" t="s">
        <v>63</v>
      </c>
      <c r="AJ76" t="s">
        <v>87</v>
      </c>
      <c r="AK76" t="s">
        <v>88</v>
      </c>
      <c r="AL76" t="s">
        <v>438</v>
      </c>
      <c r="AM76" t="s">
        <v>1349</v>
      </c>
      <c r="AN76" s="7">
        <v>0.15</v>
      </c>
      <c r="AO76">
        <v>15.99</v>
      </c>
      <c r="AP76">
        <v>6.49</v>
      </c>
      <c r="AQ76">
        <v>5.99</v>
      </c>
      <c r="AR76" t="str">
        <f t="shared" si="96"/>
        <v>202502999000625431</v>
      </c>
      <c r="AU76" t="s">
        <v>68</v>
      </c>
      <c r="BA76" t="s">
        <v>1350</v>
      </c>
      <c r="BB76" t="s">
        <v>1351</v>
      </c>
      <c r="BC76" t="s">
        <v>1352</v>
      </c>
      <c r="BD76" t="s">
        <v>1353</v>
      </c>
      <c r="BE76" t="s">
        <v>1354</v>
      </c>
      <c r="BF76" t="s">
        <v>1355</v>
      </c>
      <c r="BG76" t="s">
        <v>1356</v>
      </c>
      <c r="BH76" t="s">
        <v>1357</v>
      </c>
      <c r="BI76" t="s">
        <v>1358</v>
      </c>
      <c r="BJ76" t="s">
        <v>1359</v>
      </c>
      <c r="BK76" t="str">
        <f t="shared" si="97"/>
        <v>http://108.174.59.131/d0twMEdrTGJ6c0ZDbGh4TW91eGJSTXp0Q1NZd2t1YU05UTVvdDh5ZUJTVTlvRkowb1JMYmdSQnFnNW1JOXc4Mmx5bjZ5Sm52MTlBPQ.jpg@100</v>
      </c>
      <c r="BL76" s="3" t="s">
        <v>1346</v>
      </c>
      <c r="BM76" s="3"/>
      <c r="BN76" t="s">
        <v>1360</v>
      </c>
      <c r="BO76" s="2" t="s">
        <v>1361</v>
      </c>
      <c r="BP76" t="s">
        <v>1362</v>
      </c>
      <c r="BQ76" s="1" t="s">
        <v>1363</v>
      </c>
      <c r="BR76" t="str">
        <f t="shared" si="99"/>
        <v>Retinol Antiwrinkie Facial Cream Day And Night Moisturizer Lifting Firming Tightening With Hyaluronicacid 50g Anti-Wrinkle Skin Moisturizing Cream 50G</v>
      </c>
    </row>
    <row r="77" ht="50" customHeight="1" spans="1:70">
      <c r="A77" s="3" t="s">
        <v>1364</v>
      </c>
      <c r="B77" t="s">
        <v>55</v>
      </c>
      <c r="C77" t="s">
        <v>56</v>
      </c>
      <c r="D77" t="s">
        <v>57</v>
      </c>
      <c r="E77"/>
      <c r="F77" t="str">
        <f t="shared" si="81"/>
        <v>WXX20250319-CQQ250313002-Momihoom</v>
      </c>
      <c r="G77" t="str">
        <f t="shared" si="82"/>
        <v>WXX20250319-CQQ250313002-Momihoom</v>
      </c>
      <c r="J77" t="str">
        <f t="shared" si="83"/>
        <v>Water Sensitive Whitening And Brightening Cream For Even Skin Tone Moisturizing And Brightening The Body 50g</v>
      </c>
      <c r="K77" t="s">
        <v>58</v>
      </c>
      <c r="L77" t="str">
        <f t="shared" si="84"/>
        <v>Momihoom Water Sensitive Whitening And Brightening Cream For Even Skin Tone Moisturizing And Brightening The Body 50g</v>
      </c>
      <c r="M77">
        <f t="shared" si="85"/>
        <v>117</v>
      </c>
      <c r="N77" t="s">
        <v>1365</v>
      </c>
      <c r="O77" s="4" t="str">
        <f t="shared" si="86"/>
        <v>Water Sensitive Whitening And Brightening Cream For Even Skin Tone Moisturizing And Brightening The Body 50g&lt;br&gt;Features:&lt;br&gt;1. Natural whitening: brings a bright and translucent feeling to the skin.&lt;br&gt;2. moisturizing: Continuous moisturizing to dryness.&lt;br&gt;3. Fast absorption: easy to push and quickly absorbed by the skin.&lt;br&gt;4. Daily care: suitable for daily use of all skin types.&lt;br&gt;5. Provides moisturizing and reduces dry fine lines.&lt;br&gt;Product Description:&lt;br&gt;DIRECTIONS OF SAFE USE：&lt;br&gt;1. Clean the skin and moisturize before applying makeup.&lt;br&gt;2. Apply an appropriate amount of this product evenly on the skin.&lt;br&gt;3. Use your fingertips to push the bare face cream from the inside out to ensure even application.&lt;br&gt;Net weight:50g&lt;br&gt;Gross weight: 60g&lt;br&gt;Product size:15.1*3.5cm&lt;br&gt;Product packaging: Box&lt;br&gt;Package Content:&lt;br&gt;1x cream&lt;br&gt;</v>
      </c>
      <c r="P77" s="4" t="str">
        <f t="shared" si="87"/>
        <v>Water Sensitive Whitening And Brightening Cream For Even Skin Tone Moisturizing And Brightening The Body 50g&lt;br&gt;Features:&lt;br&gt;1. Natural whitening: brings a bright and translucent feeling to the skin.&lt;br&gt;2. moisturizing: Continuous moisturizing to dryness.&lt;br&gt;3. Fast absorption: easy to push and quickly absorbed by the skin.&lt;br&gt;4. Daily care: suitable for daily use of all skin types.&lt;br&gt;5. Provides moisturizing and reduces dry fine lines.&lt;br&gt;Product Description:&lt;br&gt;DIRECTIONS OF SAFE USE：&lt;br&gt;1. Clean the skin and moisturize before applying makeup.&lt;br&gt;2. Apply an appropriate amount of this product evenly on the skin.&lt;br&gt;3. Use your fingertips to push the bare face cream from the inside out to ensure even application.&lt;br&gt;Net weight:50g&lt;br&gt;Gross weight: 60g&lt;br&gt;Product size:15.1*3.5cm&lt;br&gt;Product packaging: Box&lt;br&gt;Package Content:&lt;br&gt;1x cream&lt;br&gt;</v>
      </c>
      <c r="Q77" s="4" t="str">
        <f t="shared" si="88"/>
        <v>Water Sensitive Whitening And Brightening Cream For Even Skin Tone Moisturizing And Brightening The Body 50g
Features:
1. Natural whitening: brings a bright and translucent feeling to the skin.
2. moisturizing: Continuous moisturizing to dryness.
3. Fast absorption: easy to push and quickly absorbed by the skin.
4. Daily care: suitable for daily use of all skin types.
5. Provides moisturizing and reduces dry fine lines.
Product Description:
DIRECTIONS OF SAFE USE：
1. Clean the skin and moisturize before applying makeup.
2. Apply an appropriate amount of this product evenly on the skin.
3. Use your fingertips to push the bare face cream from the inside out to ensure even application.
Net weight:50g
Gross weight: 60g
Product size:15.1*3.5cm
Product packaging: Box
Package Content:
1x cream
</v>
      </c>
      <c r="R77" s="4" t="str">
        <f t="shared" ref="R77:X77" si="109">REPLACE(Q77,1,FIND(CHAR(10),Q77),)</f>
        <v>Features:
1. Natural whitening: brings a bright and translucent feeling to the skin.
2. moisturizing: Continuous moisturizing to dryness.
3. Fast absorption: easy to push and quickly absorbed by the skin.
4. Daily care: suitable for daily use of all skin types.
5. Provides moisturizing and reduces dry fine lines.
Product Description:
DIRECTIONS OF SAFE USE：
1. Clean the skin and moisturize before applying makeup.
2. Apply an appropriate amount of this product evenly on the skin.
3. Use your fingertips to push the bare face cream from the inside out to ensure even application.
Net weight:50g
Gross weight: 60g
Product size:15.1*3.5cm
Product packaging: Box
Package Content:
1x cream
</v>
      </c>
      <c r="S77" s="5" t="str">
        <f t="shared" si="109"/>
        <v>1. Natural whitening: brings a bright and translucent feeling to the skin.
2. moisturizing: Continuous moisturizing to dryness.
3. Fast absorption: easy to push and quickly absorbed by the skin.
4. Daily care: suitable for daily use of all skin types.
5. Provides moisturizing and reduces dry fine lines.
Product Description:
DIRECTIONS OF SAFE USE：
1. Clean the skin and moisturize before applying makeup.
2. Apply an appropriate amount of this product evenly on the skin.
3. Use your fingertips to push the bare face cream from the inside out to ensure even application.
Net weight:50g
Gross weight: 60g
Product size:15.1*3.5cm
Product packaging: Box
Package Content:
1x cream
</v>
      </c>
      <c r="T77" s="5" t="str">
        <f t="shared" si="109"/>
        <v>2. moisturizing: Continuous moisturizing to dryness.
3. Fast absorption: easy to push and quickly absorbed by the skin.
4. Daily care: suitable for daily use of all skin types.
5. Provides moisturizing and reduces dry fine lines.
Product Description:
DIRECTIONS OF SAFE USE：
1. Clean the skin and moisturize before applying makeup.
2. Apply an appropriate amount of this product evenly on the skin.
3. Use your fingertips to push the bare face cream from the inside out to ensure even application.
Net weight:50g
Gross weight: 60g
Product size:15.1*3.5cm
Product packaging: Box
Package Content:
1x cream
</v>
      </c>
      <c r="U77" s="5" t="str">
        <f t="shared" si="109"/>
        <v>3. Fast absorption: easy to push and quickly absorbed by the skin.
4. Daily care: suitable for daily use of all skin types.
5. Provides moisturizing and reduces dry fine lines.
Product Description:
DIRECTIONS OF SAFE USE：
1. Clean the skin and moisturize before applying makeup.
2. Apply an appropriate amount of this product evenly on the skin.
3. Use your fingertips to push the bare face cream from the inside out to ensure even application.
Net weight:50g
Gross weight: 60g
Product size:15.1*3.5cm
Product packaging: Box
Package Content:
1x cream
</v>
      </c>
      <c r="V77" s="5" t="str">
        <f t="shared" si="109"/>
        <v>4. Daily care: suitable for daily use of all skin types.
5. Provides moisturizing and reduces dry fine lines.
Product Description:
DIRECTIONS OF SAFE USE：
1. Clean the skin and moisturize before applying makeup.
2. Apply an appropriate amount of this product evenly on the skin.
3. Use your fingertips to push the bare face cream from the inside out to ensure even application.
Net weight:50g
Gross weight: 60g
Product size:15.1*3.5cm
Product packaging: Box
Package Content:
1x cream
</v>
      </c>
      <c r="W77" s="5" t="str">
        <f t="shared" si="109"/>
        <v>5. Provides moisturizing and reduces dry fine lines.
Product Description:
DIRECTIONS OF SAFE USE：
1. Clean the skin and moisturize before applying makeup.
2. Apply an appropriate amount of this product evenly on the skin.
3. Use your fingertips to push the bare face cream from the inside out to ensure even application.
Net weight:50g
Gross weight: 60g
Product size:15.1*3.5cm
Product packaging: Box
Package Content:
1x cream
</v>
      </c>
      <c r="X77" s="5" t="str">
        <f t="shared" si="109"/>
        <v>Product Description:
DIRECTIONS OF SAFE USE：
1. Clean the skin and moisturize before applying makeup.
2. Apply an appropriate amount of this product evenly on the skin.
3. Use your fingertips to push the bare face cream from the inside out to ensure even application.
Net weight:50g
Gross weight: 60g
Product size:15.1*3.5cm
Product packaging: Box
Package Content:
1x cream
</v>
      </c>
      <c r="Y77" s="4" t="str">
        <f t="shared" si="90"/>
        <v>Momihoom 【Service】 If you have any questions, please feel free to contact us and we will answer your questions as soon as possible.</v>
      </c>
      <c r="Z77" s="5" t="s">
        <v>60</v>
      </c>
      <c r="AA77" s="5" t="str">
        <f t="shared" si="91"/>
        <v>1. Natural whitening: brings a bright and translucent feeling to the skin.</v>
      </c>
      <c r="AB77" s="4" t="str">
        <f t="shared" si="92"/>
        <v>2. moisturizing: Continuous moisturizing to dryness.</v>
      </c>
      <c r="AC77" s="4" t="str">
        <f t="shared" si="93"/>
        <v>3. Fast absorption: easy to push and quickly absorbed by the skin.</v>
      </c>
      <c r="AD77" s="4" t="str">
        <f t="shared" si="94"/>
        <v>4. Daily care: suitable for daily use of all skin types.</v>
      </c>
      <c r="AE77" s="4" t="str">
        <f t="shared" si="95"/>
        <v>5. Provides moisturizing and reduces dry fine lines.</v>
      </c>
      <c r="AF77" t="s">
        <v>1366</v>
      </c>
      <c r="AG77" t="s">
        <v>62</v>
      </c>
      <c r="AH77" t="s">
        <v>63</v>
      </c>
      <c r="AJ77" t="s">
        <v>87</v>
      </c>
      <c r="AK77" t="s">
        <v>88</v>
      </c>
      <c r="AL77" t="s">
        <v>143</v>
      </c>
      <c r="AM77" t="s">
        <v>1367</v>
      </c>
      <c r="AN77" s="7">
        <v>0.13</v>
      </c>
      <c r="AO77">
        <v>16.99</v>
      </c>
      <c r="AP77">
        <v>6.72</v>
      </c>
      <c r="AQ77">
        <v>6.99</v>
      </c>
      <c r="AR77" t="str">
        <f t="shared" si="96"/>
        <v>202502999000625431</v>
      </c>
      <c r="AU77" t="s">
        <v>68</v>
      </c>
      <c r="BA77" t="s">
        <v>1368</v>
      </c>
      <c r="BB77" t="s">
        <v>1369</v>
      </c>
      <c r="BC77" t="s">
        <v>1370</v>
      </c>
      <c r="BD77" t="s">
        <v>1371</v>
      </c>
      <c r="BE77" t="s">
        <v>1372</v>
      </c>
      <c r="BF77" t="s">
        <v>1373</v>
      </c>
      <c r="BG77" t="s">
        <v>1374</v>
      </c>
      <c r="BH77" t="s">
        <v>1375</v>
      </c>
      <c r="BI77" t="s">
        <v>1376</v>
      </c>
      <c r="BJ77" t="s">
        <v>1377</v>
      </c>
      <c r="BK77" t="str">
        <f t="shared" si="97"/>
        <v>http://108.174.59.131/NWlQdk5yMG5BVjYwa0hMOU03Zk85UXorSXBzNHNkT1prY0wvTVJQT1ZKN0pkQTBaVVE3d0M0VlkyU0M1TmZaVXA4OUIyY1AvdUlZPQ.jpg@100</v>
      </c>
      <c r="BL77" s="3" t="s">
        <v>1364</v>
      </c>
      <c r="BM77" s="3"/>
      <c r="BN77" t="s">
        <v>1378</v>
      </c>
      <c r="BO77" s="2" t="s">
        <v>1379</v>
      </c>
      <c r="BP77" t="s">
        <v>1380</v>
      </c>
      <c r="BQ77" s="1" t="s">
        <v>1381</v>
      </c>
      <c r="BR77" t="str">
        <f t="shared" si="99"/>
        <v>Water Sensitive Whitening And Brightening Cream For Even Skin Tone Moisturizing And Brightening The Body 50g Hoygi Watery Whitening Cream</v>
      </c>
    </row>
    <row r="78" ht="50" customHeight="1" spans="1:70">
      <c r="A78" s="3" t="s">
        <v>1382</v>
      </c>
      <c r="B78" t="s">
        <v>55</v>
      </c>
      <c r="C78" t="s">
        <v>56</v>
      </c>
      <c r="D78" t="s">
        <v>57</v>
      </c>
      <c r="E78"/>
      <c r="F78" t="str">
        <f t="shared" si="81"/>
        <v>WXX20250319-WYD250313002-Momihoom</v>
      </c>
      <c r="G78" t="str">
        <f t="shared" si="82"/>
        <v>WXX20250319-WYD250313002-Momihoom</v>
      </c>
      <c r="J78" t="str">
        <f t="shared" si="83"/>
        <v>Moisturizing Lipstick Deeply Moisturizes Repairs Dry Cracks Moisturizes Restores Tenderness 5g</v>
      </c>
      <c r="K78" t="s">
        <v>58</v>
      </c>
      <c r="L78" t="str">
        <f t="shared" si="84"/>
        <v>Momihoom Moisturizing Lipstick Deeply Moisturizes Repairs Dry Cracks Moisturizes Restores Tenderness 5g</v>
      </c>
      <c r="M78">
        <f t="shared" si="85"/>
        <v>103</v>
      </c>
      <c r="N78" t="s">
        <v>1383</v>
      </c>
      <c r="O78" s="4" t="str">
        <f t="shared" si="86"/>
        <v>Moisturizing Lipstick Deeply Moisturizes Repairs Dry Cracks Moisturizes Restores Tenderness 5g&lt;br&gt;Features:&lt;br&gt;1. repair: effectively repair chapped lips, lips to softness and smoothness.&lt;br&gt;2. Long-lasting moisturizing: help lips stay moisturized for a long time and dryness and peeling.&lt;br&gt;3. All-day protection: daily use, provide care and protection for lips.&lt;br&gt;4. Easy to carry: small and portable , keep lips moisturized anytime, anywhere.&lt;br&gt;5. Lightweight texture, application, non-, lips soft and comfortable after use.&lt;br&gt;Product Description:&lt;br&gt;DIRECTIONS OF SAFE USE：&lt;br&gt;1. Clean your lips and keep them dry.&lt;br&gt;2. Apply an appropriate amount of this product evenly your lips.&lt;br&gt;Net weight:5g&lt;br&gt;Gross weight: 16g&lt;br&gt;Product size: 1.7*7.9cm&lt;br&gt;Product packaging: Box&lt;br&gt;Package Content:&lt;br&gt;1x lipstick&lt;br&gt;</v>
      </c>
      <c r="P78" s="4" t="str">
        <f t="shared" si="87"/>
        <v>Moisturizing Lipstick Deeply Moisturizes Repairs Dry Cracks Moisturizes Restores Tenderness 5g&lt;br&gt;Features:&lt;br&gt;1. repair: effectively repair chapped lips, lips to softness and smoothness.&lt;br&gt;2. Long-lasting moisturizing: help lips stay moisturized for a long time and dryness and peeling.&lt;br&gt;3. All-day protection: daily use, provide care and protection for lips.&lt;br&gt;4. Easy to carry: small and portable , keep lips moisturized anytime, anywhere.&lt;br&gt;5. Lightweight texture, application, non-, lips soft and comfortable after use.&lt;br&gt;Product Description:&lt;br&gt;DIRECTIONS OF SAFE USE：&lt;br&gt;1. Clean your lips and keep them dry.&lt;br&gt;2. Apply an appropriate amount of this product evenly your lips.&lt;br&gt;Net weight:5g&lt;br&gt;Gross weight: 16g&lt;br&gt;Product size: 1.7*7.9cm&lt;br&gt;Product packaging: Box&lt;br&gt;Package Content:&lt;br&gt;1x lipstick&lt;br&gt;</v>
      </c>
      <c r="Q78" s="4" t="str">
        <f t="shared" si="88"/>
        <v>Moisturizing Lipstick Deeply Moisturizes Repairs Dry Cracks Moisturizes Restores Tenderness 5g
Features:
1. repair: effectively repair chapped lips, lips to softness and smoothness.
2. Long-lasting moisturizing: help lips stay moisturized for a long time and dryness and peeling.
3. All-day protection: daily use, provide care and protection for lips.
4. Easy to carry: small and portable , keep lips moisturized anytime, anywhere.
5. Lightweight texture, application, non-, lips soft and comfortable after use.
Product Description:
DIRECTIONS OF SAFE USE：
1. Clean your lips and keep them dry.
2. Apply an appropriate amount of this product evenly your lips.
Net weight:5g
Gross weight: 16g
Product size: 1.7*7.9cm
Product packaging: Box
Package Content:
1x lipstick
</v>
      </c>
      <c r="R78" s="4" t="str">
        <f t="shared" ref="R78:X78" si="110">REPLACE(Q78,1,FIND(CHAR(10),Q78),)</f>
        <v>Features:
1. repair: effectively repair chapped lips, lips to softness and smoothness.
2. Long-lasting moisturizing: help lips stay moisturized for a long time and dryness and peeling.
3. All-day protection: daily use, provide care and protection for lips.
4. Easy to carry: small and portable , keep lips moisturized anytime, anywhere.
5. Lightweight texture, application, non-, lips soft and comfortable after use.
Product Description:
DIRECTIONS OF SAFE USE：
1. Clean your lips and keep them dry.
2. Apply an appropriate amount of this product evenly your lips.
Net weight:5g
Gross weight: 16g
Product size: 1.7*7.9cm
Product packaging: Box
Package Content:
1x lipstick
</v>
      </c>
      <c r="S78" s="5" t="str">
        <f t="shared" si="110"/>
        <v>1. repair: effectively repair chapped lips, lips to softness and smoothness.
2. Long-lasting moisturizing: help lips stay moisturized for a long time and dryness and peeling.
3. All-day protection: daily use, provide care and protection for lips.
4. Easy to carry: small and portable , keep lips moisturized anytime, anywhere.
5. Lightweight texture, application, non-, lips soft and comfortable after use.
Product Description:
DIRECTIONS OF SAFE USE：
1. Clean your lips and keep them dry.
2. Apply an appropriate amount of this product evenly your lips.
Net weight:5g
Gross weight: 16g
Product size: 1.7*7.9cm
Product packaging: Box
Package Content:
1x lipstick
</v>
      </c>
      <c r="T78" s="5" t="str">
        <f t="shared" si="110"/>
        <v>2. Long-lasting moisturizing: help lips stay moisturized for a long time and dryness and peeling.
3. All-day protection: daily use, provide care and protection for lips.
4. Easy to carry: small and portable , keep lips moisturized anytime, anywhere.
5. Lightweight texture, application, non-, lips soft and comfortable after use.
Product Description:
DIRECTIONS OF SAFE USE：
1. Clean your lips and keep them dry.
2. Apply an appropriate amount of this product evenly your lips.
Net weight:5g
Gross weight: 16g
Product size: 1.7*7.9cm
Product packaging: Box
Package Content:
1x lipstick
</v>
      </c>
      <c r="U78" s="5" t="str">
        <f t="shared" si="110"/>
        <v>3. All-day protection: daily use, provide care and protection for lips.
4. Easy to carry: small and portable , keep lips moisturized anytime, anywhere.
5. Lightweight texture, application, non-, lips soft and comfortable after use.
Product Description:
DIRECTIONS OF SAFE USE：
1. Clean your lips and keep them dry.
2. Apply an appropriate amount of this product evenly your lips.
Net weight:5g
Gross weight: 16g
Product size: 1.7*7.9cm
Product packaging: Box
Package Content:
1x lipstick
</v>
      </c>
      <c r="V78" s="5" t="str">
        <f t="shared" si="110"/>
        <v>4. Easy to carry: small and portable , keep lips moisturized anytime, anywhere.
5. Lightweight texture, application, non-, lips soft and comfortable after use.
Product Description:
DIRECTIONS OF SAFE USE：
1. Clean your lips and keep them dry.
2. Apply an appropriate amount of this product evenly your lips.
Net weight:5g
Gross weight: 16g
Product size: 1.7*7.9cm
Product packaging: Box
Package Content:
1x lipstick
</v>
      </c>
      <c r="W78" s="5" t="str">
        <f t="shared" si="110"/>
        <v>5. Lightweight texture, application, non-, lips soft and comfortable after use.
Product Description:
DIRECTIONS OF SAFE USE：
1. Clean your lips and keep them dry.
2. Apply an appropriate amount of this product evenly your lips.
Net weight:5g
Gross weight: 16g
Product size: 1.7*7.9cm
Product packaging: Box
Package Content:
1x lipstick
</v>
      </c>
      <c r="X78" s="5" t="str">
        <f t="shared" si="110"/>
        <v>Product Description:
DIRECTIONS OF SAFE USE：
1. Clean your lips and keep them dry.
2. Apply an appropriate amount of this product evenly your lips.
Net weight:5g
Gross weight: 16g
Product size: 1.7*7.9cm
Product packaging: Box
Package Content:
1x lipstick
</v>
      </c>
      <c r="Y78" s="4" t="str">
        <f t="shared" si="90"/>
        <v>Momihoom 【Service】 If you have any questions, please feel free to contact us and we will answer your questions as soon as possible.</v>
      </c>
      <c r="Z78" s="5" t="s">
        <v>60</v>
      </c>
      <c r="AA78" s="5" t="str">
        <f t="shared" si="91"/>
        <v>1. repair: effectively repair chapped lips, lips to softness and smoothness.</v>
      </c>
      <c r="AB78" s="4" t="str">
        <f t="shared" si="92"/>
        <v>2. Long-lasting moisturizing: help lips stay moisturized for a long time and dryness and peeling.</v>
      </c>
      <c r="AC78" s="4" t="str">
        <f t="shared" si="93"/>
        <v>3. All-day protection: daily use, provide care and protection for lips.</v>
      </c>
      <c r="AD78" s="4" t="str">
        <f t="shared" si="94"/>
        <v>4. Easy to carry: small and portable , keep lips moisturized anytime, anywhere.</v>
      </c>
      <c r="AE78" s="4" t="str">
        <f t="shared" si="95"/>
        <v>5. Lightweight texture, application, non-, lips soft and comfortable after use.</v>
      </c>
      <c r="AF78" t="s">
        <v>1384</v>
      </c>
      <c r="AG78" t="s">
        <v>86</v>
      </c>
      <c r="AH78" t="s">
        <v>63</v>
      </c>
      <c r="AJ78" t="s">
        <v>87</v>
      </c>
      <c r="AK78" t="s">
        <v>88</v>
      </c>
      <c r="AL78" t="s">
        <v>438</v>
      </c>
      <c r="AM78" t="s">
        <v>876</v>
      </c>
      <c r="AN78" s="7">
        <v>0.03</v>
      </c>
      <c r="AO78">
        <v>14.99</v>
      </c>
      <c r="AP78">
        <v>6.07</v>
      </c>
      <c r="AQ78">
        <v>5.99</v>
      </c>
      <c r="AR78" t="str">
        <f t="shared" si="96"/>
        <v>202502999000625431</v>
      </c>
      <c r="AU78" t="s">
        <v>68</v>
      </c>
      <c r="BA78" t="s">
        <v>1385</v>
      </c>
      <c r="BB78" t="s">
        <v>1386</v>
      </c>
      <c r="BC78" t="s">
        <v>1387</v>
      </c>
      <c r="BD78" t="s">
        <v>1388</v>
      </c>
      <c r="BE78" t="s">
        <v>1389</v>
      </c>
      <c r="BF78" t="s">
        <v>1390</v>
      </c>
      <c r="BG78" t="s">
        <v>1391</v>
      </c>
      <c r="BH78" t="s">
        <v>1392</v>
      </c>
      <c r="BI78" t="s">
        <v>1393</v>
      </c>
      <c r="BJ78" t="s">
        <v>1394</v>
      </c>
      <c r="BK78" t="str">
        <f t="shared" si="97"/>
        <v>http://108.174.59.131/c3BkQXluZXR3VVdmSVQ3K0JqYnQ0Kys1V05yRm51dndWWHZLQzN6dVBvMjlQRXV4US9laDYydWJTYUtZQ1Q1d2k0UFJBWmUvZ2QwPQ.jpg@100</v>
      </c>
      <c r="BL78" s="3" t="s">
        <v>1382</v>
      </c>
      <c r="BM78" s="3"/>
      <c r="BN78" t="s">
        <v>1395</v>
      </c>
      <c r="BO78" s="2" t="s">
        <v>1396</v>
      </c>
      <c r="BP78" t="s">
        <v>1397</v>
      </c>
      <c r="BQ78" s="1" t="s">
        <v>1398</v>
      </c>
      <c r="BR78" t="str">
        <f t="shared" si="99"/>
        <v>Moisturizing Lipstick Deeply Moisturizes Repairs Dry Cracks Moisturizes Restores Tenderness 5g Butter Lip Balm 5G</v>
      </c>
    </row>
    <row r="79" ht="50" customHeight="1" spans="1:70">
      <c r="A79" s="3" t="s">
        <v>1399</v>
      </c>
      <c r="B79" t="s">
        <v>55</v>
      </c>
      <c r="C79" t="s">
        <v>56</v>
      </c>
      <c r="D79" t="s">
        <v>57</v>
      </c>
      <c r="E79"/>
      <c r="F79" t="str">
        <f t="shared" si="81"/>
        <v>WXX20250319-CQQ250313001-Momihoom</v>
      </c>
      <c r="G79" t="str">
        <f t="shared" si="82"/>
        <v>WXX20250319-CQQ250313001-Momihoom</v>
      </c>
      <c r="J79" t="str">
        <f t="shared" si="83"/>
        <v> Roller Eye Cream With High-density Vibration Is Easy To Absorb And Evenly Applied</v>
      </c>
      <c r="K79" t="s">
        <v>58</v>
      </c>
      <c r="L79" t="str">
        <f t="shared" si="84"/>
        <v>Momihoom  Roller Eye Cream With High-density Vibration Is Easy To Absorb And Evenly Applied</v>
      </c>
      <c r="M79">
        <f t="shared" si="85"/>
        <v>91</v>
      </c>
      <c r="N79" t="s">
        <v>1400</v>
      </c>
      <c r="O79" s="4" t="str">
        <f t="shared" si="86"/>
        <v>Roller Eye Cream With High-density Vibration Is Easy To Absorb And Evenly Applied&lt;br&gt;Features:&lt;br&gt;1. Automatic Massage: Our compact eye cream is designed with an automatic massage function, providing a gentle and soothing massage to your delicate eye area. This feature helps to promote circulation and effectively relieve eye fatigue.&lt;br&gt;2. Even Application: The unique of our eye cream allows for an even application, ensuring that the product is spread evenly across the entire eye area. This helps to absorption and deliver optimal results.&lt;br&gt;3. Absorption: Formulated with powerful ingredients, our eye cream is easily absorbed by the, allowing for and effective results. Say goodbye to greasy or feeling - our eye cream leaves your feeling and refreshed.&lt;br&gt;4.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effort.&lt;br&gt;5.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eyes.&lt;br&gt;Product Description:&lt;br&gt;1*Ball eye cream&lt;br&gt;</v>
      </c>
      <c r="P79" s="4" t="str">
        <f t="shared" si="87"/>
        <v>Roller Eye Cream With High-density Vibration Is Easy To Absorb And Evenly Applied&lt;br&gt;Features:&lt;br&gt;1. Automatic Massage: Our compact eye cream is designed with an automatic massage function, providing a gentle and soothing massage to your delicate eye area. This feature helps to promote circulation and effectively relieve eye fatigue.&lt;br&gt;2. Even Application: The unique of our eye cream allows for an even application, ensuring that the product is spread evenly across the entire eye area. This helps to absorption and deliver optimal results.&lt;br&gt;3. Absorption: Formulated with powerful ingredients, our eye cream is easily absorbed by the, allowing for and effective results. Say goodbye to greasy or feeling - our eye cream leaves your feeling and refreshed.&lt;br&gt;4.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effort.&lt;br&gt;5.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eyes.&lt;br&gt;Product Description:&lt;br&gt;1*Ball eye cream&lt;br&gt;</v>
      </c>
      <c r="Q79" s="4" t="str">
        <f t="shared" si="88"/>
        <v>Roller Eye Cream With High-density Vibration Is Easy To Absorb And Evenly Applied
Features:
1. Automatic Massage: Our compact eye cream is designed with an automatic massage function, providing a gentle and soothing massage to your delicate eye area. This feature helps to promote circulation and effectively relieve eye fatigue.
2. Even Application: The unique of our eye cream allows for an even application, ensuring that the product is spread evenly across the entire eye area. This helps to absorption and deliver optimal results.
3. Absorption: Formulated with powerful ingredients, our eye cream is easily absorbed by the, allowing for and effective results. Say goodbye to greasy or feeling - our eye cream leaves your feeling and refreshed.
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
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
Product Description:
1*Ball eye cream
</v>
      </c>
      <c r="R79" s="4" t="str">
        <f t="shared" ref="R79:X79" si="111">REPLACE(Q79,1,FIND(CHAR(10),Q79),)</f>
        <v>Features:
1. Automatic Massage: Our compact eye cream is designed with an automatic massage function, providing a gentle and soothing massage to your delicate eye area. This feature helps to promote circulation and effectively relieve eye fatigue.
2. Even Application: The unique of our eye cream allows for an even application, ensuring that the product is spread evenly across the entire eye area. This helps to absorption and deliver optimal results.
3. Absorption: Formulated with powerful ingredients, our eye cream is easily absorbed by the, allowing for and effective results. Say goodbye to greasy or feeling - our eye cream leaves your feeling and refreshed.
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
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
Product Description:
1*Ball eye cream
</v>
      </c>
      <c r="S79" s="5" t="str">
        <f t="shared" si="111"/>
        <v>1. Automatic Massage: Our compact eye cream is designed with an automatic massage function, providing a gentle and soothing massage to your delicate eye area. This feature helps to promote circulation and effectively relieve eye fatigue.
2. Even Application: The unique of our eye cream allows for an even application, ensuring that the product is spread evenly across the entire eye area. This helps to absorption and deliver optimal results.
3. Absorption: Formulated with powerful ingredients, our eye cream is easily absorbed by the, allowing for and effective results. Say goodbye to greasy or feeling - our eye cream leaves your feeling and refreshed.
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
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
Product Description:
1*Ball eye cream
</v>
      </c>
      <c r="T79" s="5" t="str">
        <f t="shared" si="111"/>
        <v>2. Even Application: The unique of our eye cream allows for an even application, ensuring that the product is spread evenly across the entire eye area. This helps to absorption and deliver optimal results.
3. Absorption: Formulated with powerful ingredients, our eye cream is easily absorbed by the, allowing for and effective results. Say goodbye to greasy or feeling - our eye cream leaves your feeling and refreshed.
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
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
Product Description:
1*Ball eye cream
</v>
      </c>
      <c r="U79" s="5" t="str">
        <f t="shared" si="111"/>
        <v>3. Absorption: Formulated with powerful ingredients, our eye cream is easily absorbed by the, allowing for and effective results. Say goodbye to greasy or feeling - our eye cream leaves your feeling and refreshed.
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
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
Product Description:
1*Ball eye cream
</v>
      </c>
      <c r="V79" s="5" t="str">
        <f t="shared" si="111"/>
        <v>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
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
Product Description:
1*Ball eye cream
</v>
      </c>
      <c r="W79" s="5" t="str">
        <f t="shared" si="111"/>
        <v>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
Product Description:
1*Ball eye cream
</v>
      </c>
      <c r="X79" s="5" t="str">
        <f t="shared" si="111"/>
        <v>Product Description:
1*Ball eye cream
</v>
      </c>
      <c r="Y79" s="4" t="str">
        <f t="shared" si="90"/>
        <v>Momihoom 【Service】 If you have any questions, please feel free to contact us and we will answer your questions as soon as possible.</v>
      </c>
      <c r="Z79" s="5" t="s">
        <v>60</v>
      </c>
      <c r="AA79" s="5" t="str">
        <f t="shared" si="91"/>
        <v>1. Automatic Massage: Our compact eye cream is designed with an automatic massage function, providing a gentle and soothing massage to your delicate eye area. This feature helps to promote circulation and effectively relieve eye fatigue.</v>
      </c>
      <c r="AB79" s="4" t="str">
        <f t="shared" si="92"/>
        <v>2. Even Application: The unique of our eye cream allows for an even application, ensuring that the product is spread evenly across the entire eye area. This helps to absorption and deliver optimal results.</v>
      </c>
      <c r="AC79" s="4" t="str">
        <f t="shared" si="93"/>
        <v>3. Absorption: Formulated with powerful ingredients, our eye cream is easily absorbed by the, allowing for and effective results. Say goodbye to greasy or feeling - our eye cream leaves your feeling and refreshed.</v>
      </c>
      <c r="AD79" s="4" t="str">
        <f t="shared" si="94"/>
        <v>4. Convenient to Use: With its user-friendly, our compact eye cream is incredibly convenient to use. Simply apply the cream onto the designated area, press the massage button, and let the device do the . It's a hassle- solution for busy individuals who want to take care of their eyes without any extra effort.</v>
      </c>
      <c r="AE79" s="4" t="str">
        <f t="shared" si="95"/>
        <v>5. Effective Results: Our eye cream not provides a luxurious and relaxing experience, but it also delivers visible results. By incorporating the latest technology and ingredients, our eye cream helps to reduce the appearance of fine lines, wrinkles, and dark circles. Experience the power of our compact eye cream and achieve brighter, smoother, and younger-looking eyes.</v>
      </c>
      <c r="AF79" t="s">
        <v>1401</v>
      </c>
      <c r="AG79" t="s">
        <v>1402</v>
      </c>
      <c r="AH79" t="s">
        <v>63</v>
      </c>
      <c r="AJ79" t="s">
        <v>87</v>
      </c>
      <c r="AK79" t="s">
        <v>88</v>
      </c>
      <c r="AL79" t="s">
        <v>1331</v>
      </c>
      <c r="AM79" t="s">
        <v>1313</v>
      </c>
      <c r="AN79" s="7">
        <v>0.1</v>
      </c>
      <c r="AO79">
        <v>17.99</v>
      </c>
      <c r="AP79">
        <v>7.36</v>
      </c>
      <c r="AQ79">
        <v>6.99</v>
      </c>
      <c r="AR79" t="str">
        <f t="shared" si="96"/>
        <v>202502999000625431</v>
      </c>
      <c r="AU79" t="s">
        <v>68</v>
      </c>
      <c r="BA79" t="s">
        <v>1403</v>
      </c>
      <c r="BB79" t="s">
        <v>1404</v>
      </c>
      <c r="BC79" t="s">
        <v>1405</v>
      </c>
      <c r="BD79" t="s">
        <v>1406</v>
      </c>
      <c r="BE79" t="s">
        <v>1407</v>
      </c>
      <c r="BF79" t="s">
        <v>1408</v>
      </c>
      <c r="BG79" t="s">
        <v>1409</v>
      </c>
      <c r="BH79" t="s">
        <v>1410</v>
      </c>
      <c r="BI79" t="s">
        <v>1411</v>
      </c>
      <c r="BJ79" t="s">
        <v>1412</v>
      </c>
      <c r="BK79" t="str">
        <f t="shared" si="97"/>
        <v>http://108.174.59.131/WW92VGk4MEpiUStLTzA0cU81L0pzdlN4bTNDMVdRNVJFK3ZORHlEQkxPazg5U01qMllMYXhzVElPZ1lSMnYydDVabXRQUlVBcTFBPQ.jpg@100</v>
      </c>
      <c r="BL79" s="3" t="s">
        <v>1399</v>
      </c>
      <c r="BM79" s="3"/>
      <c r="BN79" t="s">
        <v>1413</v>
      </c>
      <c r="BO79" s="2" t="s">
        <v>1414</v>
      </c>
      <c r="BP79" t="s">
        <v>1415</v>
      </c>
      <c r="BQ79" s="1" t="s">
        <v>1416</v>
      </c>
      <c r="BR79" t="str">
        <f t="shared" si="99"/>
        <v> Roller Eye Cream With High-density Vibration Is Easy To Absorb And Evenly Applied Electric Firming Eye Cream 20G</v>
      </c>
    </row>
    <row r="80" ht="50" customHeight="1" spans="1:70">
      <c r="A80" s="3" t="s">
        <v>1417</v>
      </c>
      <c r="B80" t="s">
        <v>55</v>
      </c>
      <c r="C80" t="s">
        <v>56</v>
      </c>
      <c r="D80" t="s">
        <v>57</v>
      </c>
      <c r="E80"/>
      <c r="F80" t="str">
        <f t="shared" si="81"/>
        <v>WXX20250319-CCT250313007-Momihoom</v>
      </c>
      <c r="G80" t="str">
        <f t="shared" si="82"/>
        <v>WXX20250319-CCT250313007-Momihoom</v>
      </c>
      <c r="J80" t="str">
        <f t="shared" si="83"/>
        <v>Whitening Sunscreen Cream Whitening Cream Sunscreen For Face Fully Protected The And Lighten The Complexion 50g</v>
      </c>
      <c r="K80" t="s">
        <v>58</v>
      </c>
      <c r="L80" t="str">
        <f t="shared" si="84"/>
        <v>Momihoom Whitening Sunscreen Cream Whitening Cream Sunscreen For Face Fully Protected The And Lighten The Complexion 50g</v>
      </c>
      <c r="M80">
        <f t="shared" si="85"/>
        <v>120</v>
      </c>
      <c r="N80" t="s">
        <v>1418</v>
      </c>
      <c r="O80" s="4" t="str">
        <f t="shared" si="86"/>
        <v>Whitening Sunscreen Cream Whitening Cream Sunscreen For Face Fully Protected The And Lighten The Complexion 50g&lt;br&gt;Features:&lt;br&gt;Effectively ultravioleted rays, reduce redness, swelling, dryness and sunburn after sun exposure, and comprehensively protected the.&lt;br&gt;It can deeply moisturize, penetrate and moisturize the, make the soft and moist, and restored elasticity and lustered.&lt;br&gt;It can preventedspots and wrinkles, brightened tone, and make firmer and fairer.&lt;br&gt;The light texture helps to be absorbed by the quickly, so that your stays fresh and comfortable.&lt;br&gt;DIRECTIONS OF SAFE USE：1. Clean and dry facial and body. 2. Take an appropriate amount of sunscreen and apply it evenly the. 3. Massage and wait for it to form a protective film the face&lt;br&gt;Product Description:&lt;br&gt;What's included: Whitening Sunscreen 50ml&lt;br&gt;</v>
      </c>
      <c r="P80" s="4" t="str">
        <f t="shared" si="87"/>
        <v>Whitening Sunscreen Cream Whitening Cream Sunscreen For Face Fully Protected The And Lighten The Complexion 50g&lt;br&gt;Features:&lt;br&gt;Effectively ultravioleted rays, reduce redness, swelling, dryness and sunburn after sun exposure, and comprehensively protected the.&lt;br&gt;It can deeply moisturize, penetrate and moisturize the, make the soft and moist, and restored elasticity and lustered.&lt;br&gt;It can preventedspots and wrinkles, brightened tone, and make firmer and fairer.&lt;br&gt;The light texture helps to be absorbed by the quickly, so that your stays fresh and comfortable.&lt;br&gt;DIRECTIONS OF SAFE USE：1. Clean and dry facial and body. 2. Take an appropriate amount of sunscreen and apply it evenly the. 3. Massage and wait for it to form a protective film the face&lt;br&gt;Product Description:&lt;br&gt;What's included: Whitening Sunscreen 50ml&lt;br&gt;</v>
      </c>
      <c r="Q80" s="4" t="str">
        <f t="shared" si="88"/>
        <v>Whitening Sunscreen Cream Whitening Cream Sunscreen For Face Fully Protected The And Lighten The Complexion 50g
Features:
Effectively ultravioleted rays, reduce redness, swelling, dryness and sunburn after sun exposure, and comprehensively protected the.
It can deeply moisturize, penetrate and moisturize the, make the soft and moist, and restored elasticity and lustered.
It can preventedspots and wrinkles, brightened tone, and make firmer and fairer.
The light texture helps to be absorbed by the quickly, so that your stays fresh and comfortable.
DIRECTIONS OF SAFE USE：1. Clean and dry facial and body. 2. Take an appropriate amount of sunscreen and apply it evenly the. 3. Massage and wait for it to form a protective film the face
Product Description:
What's included: Whitening Sunscreen 50ml
</v>
      </c>
      <c r="R80" s="4" t="str">
        <f t="shared" ref="R80:X80" si="112">REPLACE(Q80,1,FIND(CHAR(10),Q80),)</f>
        <v>Features:
Effectively ultravioleted rays, reduce redness, swelling, dryness and sunburn after sun exposure, and comprehensively protected the.
It can deeply moisturize, penetrate and moisturize the, make the soft and moist, and restored elasticity and lustered.
It can preventedspots and wrinkles, brightened tone, and make firmer and fairer.
The light texture helps to be absorbed by the quickly, so that your stays fresh and comfortable.
DIRECTIONS OF SAFE USE：1. Clean and dry facial and body. 2. Take an appropriate amount of sunscreen and apply it evenly the. 3. Massage and wait for it to form a protective film the face
Product Description:
What's included: Whitening Sunscreen 50ml
</v>
      </c>
      <c r="S80" s="5" t="str">
        <f t="shared" si="112"/>
        <v>Effectively ultravioleted rays, reduce redness, swelling, dryness and sunburn after sun exposure, and comprehensively protected the.
It can deeply moisturize, penetrate and moisturize the, make the soft and moist, and restored elasticity and lustered.
It can preventedspots and wrinkles, brightened tone, and make firmer and fairer.
The light texture helps to be absorbed by the quickly, so that your stays fresh and comfortable.
DIRECTIONS OF SAFE USE：1. Clean and dry facial and body. 2. Take an appropriate amount of sunscreen and apply it evenly the. 3. Massage and wait for it to form a protective film the face
Product Description:
What's included: Whitening Sunscreen 50ml
</v>
      </c>
      <c r="T80" s="5" t="str">
        <f t="shared" si="112"/>
        <v>It can deeply moisturize, penetrate and moisturize the, make the soft and moist, and restored elasticity and lustered.
It can preventedspots and wrinkles, brightened tone, and make firmer and fairer.
The light texture helps to be absorbed by the quickly, so that your stays fresh and comfortable.
DIRECTIONS OF SAFE USE：1. Clean and dry facial and body. 2. Take an appropriate amount of sunscreen and apply it evenly the. 3. Massage and wait for it to form a protective film the face
Product Description:
What's included: Whitening Sunscreen 50ml
</v>
      </c>
      <c r="U80" s="5" t="str">
        <f t="shared" si="112"/>
        <v>It can preventedspots and wrinkles, brightened tone, and make firmer and fairer.
The light texture helps to be absorbed by the quickly, so that your stays fresh and comfortable.
DIRECTIONS OF SAFE USE：1. Clean and dry facial and body. 2. Take an appropriate amount of sunscreen and apply it evenly the. 3. Massage and wait for it to form a protective film the face
Product Description:
What's included: Whitening Sunscreen 50ml
</v>
      </c>
      <c r="V80" s="5" t="str">
        <f t="shared" si="112"/>
        <v>The light texture helps to be absorbed by the quickly, so that your stays fresh and comfortable.
DIRECTIONS OF SAFE USE：1. Clean and dry facial and body. 2. Take an appropriate amount of sunscreen and apply it evenly the. 3. Massage and wait for it to form a protective film the face
Product Description:
What's included: Whitening Sunscreen 50ml
</v>
      </c>
      <c r="W80" s="5" t="str">
        <f t="shared" si="112"/>
        <v>DIRECTIONS OF SAFE USE：1. Clean and dry facial and body. 2. Take an appropriate amount of sunscreen and apply it evenly the. 3. Massage and wait for it to form a protective film the face
Product Description:
What's included: Whitening Sunscreen 50ml
</v>
      </c>
      <c r="X80" s="5" t="str">
        <f t="shared" si="112"/>
        <v>Product Description:
What's included: Whitening Sunscreen 50ml
</v>
      </c>
      <c r="Y80" s="4" t="str">
        <f t="shared" si="90"/>
        <v>Momihoom 【Service】 If you have any questions, please feel free to contact us and we will answer your questions as soon as possible.</v>
      </c>
      <c r="Z80" s="5" t="s">
        <v>60</v>
      </c>
      <c r="AA80" s="5" t="str">
        <f t="shared" si="91"/>
        <v>Effectively ultravioleted rays, reduce redness, swelling, dryness and sunburn after sun exposure, and comprehensively protected the.</v>
      </c>
      <c r="AB80" s="4" t="str">
        <f t="shared" si="92"/>
        <v>It can deeply moisturize, penetrate and moisturize the, make the soft and moist, and restored elasticity and lustered.</v>
      </c>
      <c r="AC80" s="4" t="str">
        <f t="shared" si="93"/>
        <v>It can preventedspots and wrinkles, brightened tone, and make firmer and fairer.</v>
      </c>
      <c r="AD80" s="4" t="str">
        <f t="shared" si="94"/>
        <v>The light texture helps to be absorbed by the quickly, so that your stays fresh and comfortable.</v>
      </c>
      <c r="AE80" s="4" t="str">
        <f t="shared" si="95"/>
        <v>DIRECTIONS OF SAFE USE：1. Clean and dry facial and body. 2. Take an appropriate amount of sunscreen and apply it evenly the. 3. Massage and wait for it to form a protective film the face</v>
      </c>
      <c r="AF80" t="s">
        <v>126</v>
      </c>
      <c r="AG80" t="s">
        <v>142</v>
      </c>
      <c r="AH80" t="s">
        <v>63</v>
      </c>
      <c r="AJ80" t="s">
        <v>87</v>
      </c>
      <c r="AK80" t="s">
        <v>88</v>
      </c>
      <c r="AL80" t="s">
        <v>143</v>
      </c>
      <c r="AM80" t="s">
        <v>109</v>
      </c>
      <c r="AN80" s="7">
        <v>0.15</v>
      </c>
      <c r="AO80">
        <v>16.99</v>
      </c>
      <c r="AP80">
        <v>6.86</v>
      </c>
      <c r="AQ80">
        <v>6.99</v>
      </c>
      <c r="AR80" t="str">
        <f t="shared" si="96"/>
        <v>202502999000625431</v>
      </c>
      <c r="AU80" t="s">
        <v>68</v>
      </c>
      <c r="BA80" t="s">
        <v>1419</v>
      </c>
      <c r="BB80" t="s">
        <v>1420</v>
      </c>
      <c r="BC80" t="s">
        <v>1421</v>
      </c>
      <c r="BD80" t="s">
        <v>1422</v>
      </c>
      <c r="BE80" t="s">
        <v>1423</v>
      </c>
      <c r="BF80" t="s">
        <v>1424</v>
      </c>
      <c r="BG80" t="s">
        <v>1425</v>
      </c>
      <c r="BH80" t="s">
        <v>1426</v>
      </c>
      <c r="BI80" t="s">
        <v>1427</v>
      </c>
      <c r="BJ80" t="s">
        <v>1428</v>
      </c>
      <c r="BK80" t="str">
        <f t="shared" si="97"/>
        <v>http://108.174.59.131/UXIyNHErVlRPY3ZGbDN1Y29paXZRVW5IR21oSHYzYURzTmNSOWlkV3VjZkt3eGtmaHlOeG9kMXZqdUt1bFY4ZkxmQXF5VklsZ21FPQ.jpg@100</v>
      </c>
      <c r="BL80" s="3" t="s">
        <v>1417</v>
      </c>
      <c r="BM80" s="3"/>
      <c r="BN80" t="s">
        <v>1429</v>
      </c>
      <c r="BO80" s="2" t="s">
        <v>1430</v>
      </c>
      <c r="BP80" t="s">
        <v>1431</v>
      </c>
      <c r="BQ80" s="1" t="s">
        <v>1432</v>
      </c>
      <c r="BR80" t="str">
        <f t="shared" si="99"/>
        <v>Whitening Sunscreen Cream Whitening Cream Sunscreen For Face Fully Protected The And Lighten The Complexion 50g Brightening Sunscreen 50G</v>
      </c>
    </row>
    <row r="81" ht="50" customHeight="1" spans="1:70">
      <c r="A81" s="3" t="s">
        <v>1433</v>
      </c>
      <c r="B81" t="s">
        <v>55</v>
      </c>
      <c r="C81" t="s">
        <v>56</v>
      </c>
      <c r="D81" t="s">
        <v>57</v>
      </c>
      <c r="F81" t="str">
        <f t="shared" si="81"/>
        <v>WXX20250319-ZNP250313002-Momihoom</v>
      </c>
      <c r="G81" t="str">
        <f t="shared" si="82"/>
        <v>WXX20250319-ZNP250313002-Momihoom</v>
      </c>
      <c r="J81" t="str">
        <f t="shared" si="83"/>
        <v>Advanced Eyelash Nourish Serum Eyelash And Eyebrow Powerful Regeneration Dark And Thick With Curly Eyelashes That Are Natural 4ml</v>
      </c>
      <c r="K81" t="s">
        <v>58</v>
      </c>
      <c r="L81" t="str">
        <f t="shared" si="84"/>
        <v>Momihoom Advanced Eyelash Nourish Serum Eyelash And Eyebrow Powerful Regeneration Dark And Thick With Curly Eyelashes That Are Natural 4ml</v>
      </c>
      <c r="M81">
        <f t="shared" si="85"/>
        <v>138</v>
      </c>
      <c r="N81" t="s">
        <v>1434</v>
      </c>
      <c r="O81" s="4" t="str">
        <f t="shared" si="86"/>
        <v>Advanced Eyelash Nourish Serum Eyelash And Eyebrow Powerful Regeneration Dark And Thick With Curly Eyelashes That Are Natural 4ml&lt;br&gt;Features:&lt;br&gt;【 Growth Serum】Achieve the stunning lashes you've wanted with Eyelash Growth Serum. Our moisturizes and elasticizes your lashes, giving them a nourished and thickened appearance.&lt;br&gt;【Naturally Mild】 serum is made with mild plant extracts and is suitable for all skin types. You can get beautiful eyelashes and stunning eyes.&lt;br&gt;【Remarkable Effect】: 3-4 weeks of continuous use, you will find that your eyelashes become longer, thicker and fuller than before. Our advanced serum is designed to work quickly and effectively, delivering visible results you see in the mirror.&lt;br&gt;【Easy to Apply】Our mascara applies easily, just like your favorite eyeliner. Apply a thin layer at the and watch your lashes become thicker and thicker.&lt;br&gt;【Suitable for Everyone】: This eyelash growth serum is suitable for everyone. Just keep applying our eyelash growth serum every day&lt;br&gt;Product Description:&lt;br&gt;The product includes:&lt;br&gt;Eyelash growth * 1&lt;br&gt;</v>
      </c>
      <c r="P81" s="4" t="str">
        <f t="shared" si="87"/>
        <v>Advanced Eyelash Nourish Serum Eyelash And Eyebrow Powerful Regeneration Dark And Thick With Curly Eyelashes That Are Natural 4ml&lt;br&gt;Features:&lt;br&gt;【 Growth Serum】Achieve the stunning lashes you've wanted with Eyelash Growth Serum. Our moisturizes and elasticizes your lashes, giving them a nourished and thickened appearance.&lt;br&gt;【Naturally Mild】 serum is made with mild plant extracts and is suitable for all skin types. You can get beautiful eyelashes and stunning eyes.&lt;br&gt;【Remarkable Effect】: 3-4 weeks of continuous use, you will find that your eyelashes become longer, thicker and fuller than before. Our advanced serum is designed to work quickly and effectively, delivering visible results you see in the mirror.&lt;br&gt;【Easy to Apply】Our mascara applies easily, just like your favorite eyeliner. Apply a thin layer at the and watch your lashes become thicker and thicker.&lt;br&gt;【Suitable for Everyone】: This eyelash growth serum is suitable for everyone. Just keep applying our eyelash growth serum every day&lt;br&gt;Product Description:&lt;br&gt;The product includes:&lt;br&gt;Eyelash growth * 1&lt;br&gt;</v>
      </c>
      <c r="Q81" s="4" t="str">
        <f t="shared" si="88"/>
        <v>Advanced Eyelash Nourish Serum Eyelash And Eyebrow Powerful Regeneration Dark And Thick With Curly Eyelashes That Are Natural 4ml
Features:
【 Growth Serum】Achieve the stunning lashes you've wanted with Eyelash Growth Serum. Our moisturizes and elasticizes your lashes, giving them a nourished and thickened appearance.
【Naturally Mild】 serum is made with mild plant extracts and is suitable for all skin types. You can get beautiful eyelashes and stunning eyes.
【Remarkable Effect】: 3-4 weeks of continuous use, you will find that your eyelashes become longer, thicker and fuller than before. Our advanced serum is designed to work quickly and effectively, delivering visible results you see in the mirror.
【Easy to Apply】Our mascara applies easily, just like your favorite eyeliner. Apply a thin layer at the and watch your lashes become thicker and thicker.
【Suitable for Everyone】: This eyelash growth serum is suitable for everyone. Just keep applying our eyelash growth serum every day
Product Description:
The product includes:
Eyelash growth * 1
</v>
      </c>
      <c r="R81" s="4" t="str">
        <f t="shared" ref="R81:X81" si="113">REPLACE(Q81,1,FIND(CHAR(10),Q81),)</f>
        <v>Features:
【 Growth Serum】Achieve the stunning lashes you've wanted with Eyelash Growth Serum. Our moisturizes and elasticizes your lashes, giving them a nourished and thickened appearance.
【Naturally Mild】 serum is made with mild plant extracts and is suitable for all skin types. You can get beautiful eyelashes and stunning eyes.
【Remarkable Effect】: 3-4 weeks of continuous use, you will find that your eyelashes become longer, thicker and fuller than before. Our advanced serum is designed to work quickly and effectively, delivering visible results you see in the mirror.
【Easy to Apply】Our mascara applies easily, just like your favorite eyeliner. Apply a thin layer at the and watch your lashes become thicker and thicker.
【Suitable for Everyone】: This eyelash growth serum is suitable for everyone. Just keep applying our eyelash growth serum every day
Product Description:
The product includes:
Eyelash growth * 1
</v>
      </c>
      <c r="S81" s="5" t="str">
        <f t="shared" si="113"/>
        <v>【 Growth Serum】Achieve the stunning lashes you've wanted with Eyelash Growth Serum. Our moisturizes and elasticizes your lashes, giving them a nourished and thickened appearance.
【Naturally Mild】 serum is made with mild plant extracts and is suitable for all skin types. You can get beautiful eyelashes and stunning eyes.
【Remarkable Effect】: 3-4 weeks of continuous use, you will find that your eyelashes become longer, thicker and fuller than before. Our advanced serum is designed to work quickly and effectively, delivering visible results you see in the mirror.
【Easy to Apply】Our mascara applies easily, just like your favorite eyeliner. Apply a thin layer at the and watch your lashes become thicker and thicker.
【Suitable for Everyone】: This eyelash growth serum is suitable for everyone. Just keep applying our eyelash growth serum every day
Product Description:
The product includes:
Eyelash growth * 1
</v>
      </c>
      <c r="T81" s="5" t="str">
        <f t="shared" si="113"/>
        <v>【Naturally Mild】 serum is made with mild plant extracts and is suitable for all skin types. You can get beautiful eyelashes and stunning eyes.
【Remarkable Effect】: 3-4 weeks of continuous use, you will find that your eyelashes become longer, thicker and fuller than before. Our advanced serum is designed to work quickly and effectively, delivering visible results you see in the mirror.
【Easy to Apply】Our mascara applies easily, just like your favorite eyeliner. Apply a thin layer at the and watch your lashes become thicker and thicker.
【Suitable for Everyone】: This eyelash growth serum is suitable for everyone. Just keep applying our eyelash growth serum every day
Product Description:
The product includes:
Eyelash growth * 1
</v>
      </c>
      <c r="U81" s="5" t="str">
        <f t="shared" si="113"/>
        <v>【Remarkable Effect】: 3-4 weeks of continuous use, you will find that your eyelashes become longer, thicker and fuller than before. Our advanced serum is designed to work quickly and effectively, delivering visible results you see in the mirror.
【Easy to Apply】Our mascara applies easily, just like your favorite eyeliner. Apply a thin layer at the and watch your lashes become thicker and thicker.
【Suitable for Everyone】: This eyelash growth serum is suitable for everyone. Just keep applying our eyelash growth serum every day
Product Description:
The product includes:
Eyelash growth * 1
</v>
      </c>
      <c r="V81" s="5" t="str">
        <f t="shared" si="113"/>
        <v>【Easy to Apply】Our mascara applies easily, just like your favorite eyeliner. Apply a thin layer at the and watch your lashes become thicker and thicker.
【Suitable for Everyone】: This eyelash growth serum is suitable for everyone. Just keep applying our eyelash growth serum every day
Product Description:
The product includes:
Eyelash growth * 1
</v>
      </c>
      <c r="W81" s="5" t="str">
        <f t="shared" si="113"/>
        <v>【Suitable for Everyone】: This eyelash growth serum is suitable for everyone. Just keep applying our eyelash growth serum every day
Product Description:
The product includes:
Eyelash growth * 1
</v>
      </c>
      <c r="X81" s="5" t="str">
        <f t="shared" si="113"/>
        <v>Product Description:
The product includes:
Eyelash growth * 1
</v>
      </c>
      <c r="Y81" s="4" t="str">
        <f t="shared" si="90"/>
        <v>Momihoom 【Service】 If you have any questions, please feel free to contact us and we will answer your questions as soon as possible.</v>
      </c>
      <c r="Z81" s="5" t="s">
        <v>60</v>
      </c>
      <c r="AA81" s="5" t="str">
        <f t="shared" si="91"/>
        <v>【 Growth Serum】Achieve the stunning lashes you've wanted with Eyelash Growth Serum. Our moisturizes and elasticizes your lashes, giving them a nourished and thickened appearance.</v>
      </c>
      <c r="AB81" s="4" t="str">
        <f t="shared" si="92"/>
        <v>【Naturally Mild】 serum is made with mild plant extracts and is suitable for all skin types. You can get beautiful eyelashes and stunning eyes.</v>
      </c>
      <c r="AC81" s="4" t="str">
        <f t="shared" si="93"/>
        <v>【Remarkable Effect】: 3-4 weeks of continuous use, you will find that your eyelashes become longer, thicker and fuller than before. Our advanced serum is designed to work quickly and effectively, delivering visible results you see in the mirror.</v>
      </c>
      <c r="AD81" s="4" t="str">
        <f t="shared" si="94"/>
        <v>【Easy to Apply】Our mascara applies easily, just like your favorite eyeliner. Apply a thin layer at the and watch your lashes become thicker and thicker.</v>
      </c>
      <c r="AE81" s="4" t="str">
        <f t="shared" si="95"/>
        <v>【Suitable for Everyone】: This eyelash growth serum is suitable for everyone. Just keep applying our eyelash growth serum every day</v>
      </c>
      <c r="AF81" t="s">
        <v>1435</v>
      </c>
      <c r="AG81" t="s">
        <v>86</v>
      </c>
      <c r="AH81" t="s">
        <v>63</v>
      </c>
      <c r="AJ81" t="s">
        <v>87</v>
      </c>
      <c r="AK81" t="s">
        <v>88</v>
      </c>
      <c r="AL81" t="s">
        <v>143</v>
      </c>
      <c r="AM81" t="s">
        <v>841</v>
      </c>
      <c r="AN81" s="7">
        <v>0.04</v>
      </c>
      <c r="AO81">
        <v>15.99</v>
      </c>
      <c r="AP81">
        <v>6.3</v>
      </c>
      <c r="AQ81">
        <v>5.99</v>
      </c>
      <c r="AR81" t="str">
        <f t="shared" si="96"/>
        <v>202502999000625431</v>
      </c>
      <c r="AU81" t="s">
        <v>68</v>
      </c>
      <c r="BA81" t="s">
        <v>1436</v>
      </c>
      <c r="BB81" t="s">
        <v>1437</v>
      </c>
      <c r="BC81" t="s">
        <v>1438</v>
      </c>
      <c r="BD81" t="s">
        <v>1439</v>
      </c>
      <c r="BE81" t="s">
        <v>1440</v>
      </c>
      <c r="BF81" t="s">
        <v>1441</v>
      </c>
      <c r="BG81" t="s">
        <v>1442</v>
      </c>
      <c r="BH81" t="s">
        <v>1443</v>
      </c>
      <c r="BI81" t="s">
        <v>1444</v>
      </c>
      <c r="BJ81" t="s">
        <v>1445</v>
      </c>
      <c r="BK81" t="str">
        <f t="shared" si="97"/>
        <v>http://108.174.59.131/emgxd1I2TDk4UGRjOFJYRkhmZVBONldrV1F6dkxjc0dxK0hOSXJENXovemwzazQ4dWw2dnNnODNLUWF3YUxUUVhuTjNSdmtERXhzPQ.jpg@100</v>
      </c>
      <c r="BL81" s="3" t="s">
        <v>1433</v>
      </c>
      <c r="BM81" s="3"/>
      <c r="BN81" t="s">
        <v>1446</v>
      </c>
      <c r="BO81" s="2" t="s">
        <v>1447</v>
      </c>
      <c r="BP81" t="s">
        <v>1448</v>
      </c>
      <c r="BQ81" s="1" t="s">
        <v>1449</v>
      </c>
      <c r="BR81" t="str">
        <f t="shared" si="99"/>
        <v>Advanced Eyelash Nourish Serum Eyelash And Eyebrow Powerful Regeneration Dark And Thick With Curly Eyelashes That Are Natural 4ml Eyelash Serum</v>
      </c>
    </row>
    <row r="82" ht="50" customHeight="1" spans="1:70">
      <c r="A82" s="3" t="s">
        <v>1450</v>
      </c>
      <c r="B82" t="s">
        <v>55</v>
      </c>
      <c r="C82" t="s">
        <v>56</v>
      </c>
      <c r="D82" t="s">
        <v>57</v>
      </c>
      <c r="E82"/>
      <c r="F82" t="str">
        <f t="shared" si="81"/>
        <v>WXX20250319-ZNP250313001-Momihoom</v>
      </c>
      <c r="G82" t="str">
        <f t="shared" si="82"/>
        <v>WXX20250319-ZNP250313001-Momihoom</v>
      </c>
      <c r="J82" t="str">
        <f t="shared" si="83"/>
        <v>Mouth Spray To Fresh Breath To The Mouth 30ml</v>
      </c>
      <c r="K82" t="s">
        <v>58</v>
      </c>
      <c r="L82" t="str">
        <f t="shared" si="84"/>
        <v>Momihoom Mouth Spray To Fresh Breath To The Mouth 30ml</v>
      </c>
      <c r="M82">
        <f t="shared" si="85"/>
        <v>54</v>
      </c>
      <c r="N82" t="s">
        <v>1451</v>
      </c>
      <c r="O82" s="4" t="str">
        <f t="shared" si="86"/>
        <v>Mouth Spray To Fresh Breath To The Mouth 30ml&lt;br&gt;Features:&lt;br&gt;Product: breath freshener oral spray&lt;br&gt;Ingredients: water, sorbitol (sugar) , xylitol, erythritol, dipotassium glycyrrhizinate, paeonol, sodium saccharin, peppermint (MENTHA HAPLOCALYX) oil, , PEG-35 hydrogenated castor oil, sodium benzoate, Lactic , , sea , potassium sorbate, gentian compound extract Product features: Contains 4 kinds of plant alcohols and sea , cleans the mouth, and refreshes the breath. No , .&lt;br&gt;How to use: Spray 2-3 sprays on the mouth or throat. (For those with severe breath, increase the number of sprays appropriately).&lt;br&gt;Note: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Description:&lt;br&gt;1 x Oral spray&lt;br&gt;</v>
      </c>
      <c r="P82" s="4" t="str">
        <f t="shared" si="87"/>
        <v>Mouth Spray To Fresh Breath To The Mouth 30ml&lt;br&gt;Features:&lt;br&gt;Product: breath freshener oral spray&lt;br&gt;Ingredients: water, sorbitol (sugar) , xylitol, erythritol, dipotassium glycyrrhizinate, paeonol, sodium saccharin, peppermint (MENTHA HAPLOCALYX) oil, , PEG-35 hydrogenated castor oil, sodium benzoate, Lactic , , sea , potassium sorbate, gentian compound extract Product features: Contains 4 kinds of plant alcohols and sea , cleans the mouth, and refreshes the breath. No , .&lt;br&gt;How to use: Spray 2-3 sprays on the mouth or throat. (For those with severe breath, increase the number of sprays appropriately).&lt;br&gt;Note: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Description:&lt;br&gt;1 x Oral spray&lt;br&gt;</v>
      </c>
      <c r="Q82" s="4" t="str">
        <f t="shared" si="88"/>
        <v>Mouth Spray To Fresh Breath To The Mouth 30ml
Features:
Product: breath freshener oral spray
Ingredients: water, sorbitol (sugar) , xylitol, erythritol, dipotassium glycyrrhizinate, paeonol, sodium saccharin, peppermint (MENTHA HAPLOCALYX) oil, , PEG-35 hydrogenated castor oil, sodium benzoate, Lactic , , sea , potassium sorbate, gentian compound extract Product features: Contains 4 kinds of plant alcohols and sea , cleans the mouth, and refreshes the breath. No , .
How to use: Spray 2-3 sprays on the mouth or throat. (For those with severe breath, increase the number of sprays appropriately).
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
1 x Oral spray
</v>
      </c>
      <c r="R82" s="4" t="str">
        <f t="shared" ref="R82:X82" si="114">REPLACE(Q82,1,FIND(CHAR(10),Q82),)</f>
        <v>Features:
Product: breath freshener oral spray
Ingredients: water, sorbitol (sugar) , xylitol, erythritol, dipotassium glycyrrhizinate, paeonol, sodium saccharin, peppermint (MENTHA HAPLOCALYX) oil, , PEG-35 hydrogenated castor oil, sodium benzoate, Lactic , , sea , potassium sorbate, gentian compound extract Product features: Contains 4 kinds of plant alcohols and sea , cleans the mouth, and refreshes the breath. No , .
How to use: Spray 2-3 sprays on the mouth or throat. (For those with severe breath, increase the number of sprays appropriately).
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
1 x Oral spray
</v>
      </c>
      <c r="S82" s="5" t="str">
        <f t="shared" si="114"/>
        <v>Product: breath freshener oral spray
Ingredients: water, sorbitol (sugar) , xylitol, erythritol, dipotassium glycyrrhizinate, paeonol, sodium saccharin, peppermint (MENTHA HAPLOCALYX) oil, , PEG-35 hydrogenated castor oil, sodium benzoate, Lactic , , sea , potassium sorbate, gentian compound extract Product features: Contains 4 kinds of plant alcohols and sea , cleans the mouth, and refreshes the breath. No , .
How to use: Spray 2-3 sprays on the mouth or throat. (For those with severe breath, increase the number of sprays appropriately).
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
1 x Oral spray
</v>
      </c>
      <c r="T82" s="5" t="str">
        <f t="shared" si="114"/>
        <v>Ingredients: water, sorbitol (sugar) , xylitol, erythritol, dipotassium glycyrrhizinate, paeonol, sodium saccharin, peppermint (MENTHA HAPLOCALYX) oil, , PEG-35 hydrogenated castor oil, sodium benzoate, Lactic , , sea , potassium sorbate, gentian compound extract Product features: Contains 4 kinds of plant alcohols and sea , cleans the mouth, and refreshes the breath. No , .
How to use: Spray 2-3 sprays on the mouth or throat. (For those with severe breath, increase the number of sprays appropriately).
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
1 x Oral spray
</v>
      </c>
      <c r="U82" s="5" t="str">
        <f t="shared" si="114"/>
        <v>How to use: Spray 2-3 sprays on the mouth or throat. (For those with severe breath, increase the number of sprays appropriately).
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
1 x Oral spray
</v>
      </c>
      <c r="V82" s="5" t="str">
        <f t="shared" si="114"/>
        <v>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
1 x Oral spray
</v>
      </c>
      <c r="W82" s="5" t="str">
        <f t="shared" si="114"/>
        <v>1 x Oral spray
</v>
      </c>
      <c r="X82" s="5" t="str">
        <f t="shared" si="114"/>
        <v/>
      </c>
      <c r="Y82" s="4" t="str">
        <f t="shared" si="90"/>
        <v>Momihoom 【Service】 If you have any questions, please feel free to contact us and we will answer your questions as soon as possible.</v>
      </c>
      <c r="Z82" s="5" t="s">
        <v>60</v>
      </c>
      <c r="AA82" s="5" t="str">
        <f t="shared" si="91"/>
        <v>Product: breath freshener oral spray</v>
      </c>
      <c r="AB82" s="4" t="str">
        <f t="shared" si="92"/>
        <v>Ingredients: water, sorbitol (sugar) , xylitol, erythritol, dipotassium glycyrrhizinate, paeonol, sodium saccharin, peppermint (MENTHA HAPLOCALYX) oil, , PEG-35 hydrogenated castor oil, sodium benzoate, Lactic , , sea , potassium sorbate, gentian compound extract Product features: Contains 4 kinds of plant alcohols and sea , cleans the mouth, and refreshes the breath. No , .</v>
      </c>
      <c r="AC82" s="4" t="str">
        <f t="shared" si="93"/>
        <v>How to use: Spray 2-3 sprays on the mouth or throat. (For those with severe breath, increase the number of sprays appropriately).</v>
      </c>
      <c r="AD82" s="4" t="str">
        <f t="shared" si="94"/>
        <v>Note: It is not effective for pathological oral odor; avoid spraying to eyes, if it gets into eyes accidentally, please use it immediately Rinse with water; if you feel unwell use, stop using it. Storage conditions: Please store in a cool and dry place, avoid direct sunlight. Weight: 56g net weight：30ML Product Description:</v>
      </c>
      <c r="AE82" s="4" t="str">
        <f t="shared" si="95"/>
        <v>1 x Oral spray</v>
      </c>
      <c r="AF82" t="s">
        <v>700</v>
      </c>
      <c r="AG82" t="s">
        <v>86</v>
      </c>
      <c r="AH82" t="s">
        <v>63</v>
      </c>
      <c r="AJ82" t="s">
        <v>87</v>
      </c>
      <c r="AK82" t="s">
        <v>88</v>
      </c>
      <c r="AL82" t="s">
        <v>299</v>
      </c>
      <c r="AM82" t="s">
        <v>1452</v>
      </c>
      <c r="AN82" s="7">
        <v>0.12</v>
      </c>
      <c r="AO82">
        <v>19.99</v>
      </c>
      <c r="AP82">
        <v>8.19</v>
      </c>
      <c r="AQ82">
        <v>7.99</v>
      </c>
      <c r="AR82" t="str">
        <f t="shared" si="96"/>
        <v>202502999000625431</v>
      </c>
      <c r="AU82" t="s">
        <v>68</v>
      </c>
      <c r="BA82" t="s">
        <v>1453</v>
      </c>
      <c r="BB82" t="s">
        <v>1454</v>
      </c>
      <c r="BC82" t="s">
        <v>1455</v>
      </c>
      <c r="BD82" t="s">
        <v>1456</v>
      </c>
      <c r="BE82" t="s">
        <v>1457</v>
      </c>
      <c r="BF82" t="s">
        <v>1458</v>
      </c>
      <c r="BG82" t="s">
        <v>1459</v>
      </c>
      <c r="BH82" t="s">
        <v>1460</v>
      </c>
      <c r="BI82" t="s">
        <v>1461</v>
      </c>
      <c r="BJ82" t="s">
        <v>1462</v>
      </c>
      <c r="BK82" t="str">
        <f t="shared" si="97"/>
        <v>http://108.174.59.131/cGxXRWZIMFoxL2FpNDFnSC94ei9Gb0drQ1A3V2VHK2U3YWNqNHhQeGZ5dFhEdEFJencvMGdjMnlLekxqMVNOSE1tZUJ0dDMwUUtZPQ.jpg@100</v>
      </c>
      <c r="BL82" s="3" t="s">
        <v>1450</v>
      </c>
      <c r="BM82" s="3"/>
      <c r="BN82" t="s">
        <v>1463</v>
      </c>
      <c r="BO82" s="2" t="s">
        <v>1464</v>
      </c>
      <c r="BP82" t="s">
        <v>1465</v>
      </c>
      <c r="BQ82" s="1" t="s">
        <v>1466</v>
      </c>
      <c r="BR82" t="str">
        <f t="shared" si="99"/>
        <v>Mouth Spray To Fresh Breath To The Mouth 30ml Propolis Oral Spray</v>
      </c>
    </row>
    <row r="83" ht="50" customHeight="1" spans="1:70">
      <c r="A83" s="3" t="s">
        <v>1467</v>
      </c>
      <c r="B83" t="s">
        <v>55</v>
      </c>
      <c r="C83" t="s">
        <v>56</v>
      </c>
      <c r="D83" t="s">
        <v>57</v>
      </c>
      <c r="E83"/>
      <c r="F83" t="str">
        <f t="shared" si="81"/>
        <v>WXX20250319-CCT250313006-Momihoom</v>
      </c>
      <c r="G83" t="str">
        <f t="shared" si="82"/>
        <v>WXX20250319-CCT250313006-Momihoom</v>
      </c>
      <c r="J83" t="str">
        <f t="shared" si="83"/>
        <v>Vitamin C Facial Cleanser Deeply Cleanses And Repairs Dull Firm Pores Moisturizes And Brightens The 110ml</v>
      </c>
      <c r="K83" t="s">
        <v>58</v>
      </c>
      <c r="L83" t="str">
        <f t="shared" si="84"/>
        <v>Momihoom Vitamin C Facial Cleanser Deeply Cleanses And Repairs Dull Firm Pores Moisturizes And Brightens The 110ml</v>
      </c>
      <c r="M83">
        <f t="shared" si="85"/>
        <v>114</v>
      </c>
      <c r="N83" t="s">
        <v>1468</v>
      </c>
      <c r="O83" s="4" t="str">
        <f t="shared" si="86"/>
        <v>Vitamin C Facial Cleanser Deeply Cleanses And Repairs Dull Firm Pores Moisturizes And Brightens The 110ml&lt;br&gt;Features:&lt;br&gt;Mild and non irritating: Adopting a mild formulas without irritating ingredients, suitable for use various types, including sensitive.&lt;br&gt;Moisturizing and Moisturizing: With the addition of vitamin C and other moisturizing ingredients, it can deeply moisturize the, lock in moistures, and keep the hydrated while cleaning.&lt;br&gt;Brightening tone: Vitamin C has antioxidant properties, which can inhibit the generation of melanin, brightens tone, and make the brighter and smoother.&lt;br&gt;Deeps cleansing: Effectively removes facial dirt and oil without over cleansing, maintaining skin's waters and oil balances.&lt;br&gt;Product Description:&lt;br&gt;Including: facial cleanser&lt;br&gt;</v>
      </c>
      <c r="P83" s="4" t="str">
        <f t="shared" si="87"/>
        <v>Vitamin C Facial Cleanser Deeply Cleanses And Repairs Dull Firm Pores Moisturizes And Brightens The 110ml&lt;br&gt;Features:&lt;br&gt;Mild and non irritating: Adopting a mild formulas without irritating ingredients, suitable for use various types, including sensitive.&lt;br&gt;Moisturizing and Moisturizing: With the addition of vitamin C and other moisturizing ingredients, it can deeply moisturize the, lock in moistures, and keep the hydrated while cleaning.&lt;br&gt;Brightening tone: Vitamin C has antioxidant properties, which can inhibit the generation of melanin, brightens tone, and make the brighter and smoother.&lt;br&gt;Deeps cleansing: Effectively removes facial dirt and oil without over cleansing, maintaining skin's waters and oil balances.&lt;br&gt;Product Description:&lt;br&gt;Including: facial cleanser&lt;br&gt;</v>
      </c>
      <c r="Q83" s="4" t="str">
        <f t="shared" si="88"/>
        <v>Vitamin C Facial Cleanser Deeply Cleanses And Repairs Dull Firm Pores Moisturizes And Brightens The 110ml
Features:
Mild and non irritating: Adopting a mild formulas without irritating ingredients, suitable for use various types, including sensitive.
Moisturizing and Moisturizing: With the addition of vitamin C and other moisturizing ingredients, it can deeply moisturize the, lock in moistures, and keep the hydrated while cleaning.
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R83" s="4" t="str">
        <f t="shared" ref="R83:X83" si="115">REPLACE(Q83,1,FIND(CHAR(10),Q83),)</f>
        <v>Features:
Mild and non irritating: Adopting a mild formulas without irritating ingredients, suitable for use various types, including sensitive.
Moisturizing and Moisturizing: With the addition of vitamin C and other moisturizing ingredients, it can deeply moisturize the, lock in moistures, and keep the hydrated while cleaning.
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S83" s="5" t="str">
        <f t="shared" si="115"/>
        <v>Mild and non irritating: Adopting a mild formulas without irritating ingredients, suitable for use various types, including sensitive.
Moisturizing and Moisturizing: With the addition of vitamin C and other moisturizing ingredients, it can deeply moisturize the, lock in moistures, and keep the hydrated while cleaning.
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T83" s="5" t="str">
        <f t="shared" si="115"/>
        <v>Moisturizing and Moisturizing: With the addition of vitamin C and other moisturizing ingredients, it can deeply moisturize the, lock in moistures, and keep the hydrated while cleaning.
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U83" s="5" t="str">
        <f t="shared" si="115"/>
        <v>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V83" s="5" t="str">
        <f t="shared" si="115"/>
        <v>Deeps cleansing: Effectively removes facial dirt and oil without over cleansing, maintaining skin's waters and oil balances.
Product Description:
Including: facial cleanser
</v>
      </c>
      <c r="W83" s="5" t="str">
        <f t="shared" si="115"/>
        <v>Product Description:
Including: facial cleanser
</v>
      </c>
      <c r="X83" s="5" t="str">
        <f t="shared" si="115"/>
        <v>Including: facial cleanser
</v>
      </c>
      <c r="Y83" s="4" t="str">
        <f t="shared" si="90"/>
        <v>Momihoom 【Service】 If you have any questions, please feel free to contact us and we will answer your questions as soon as possible.</v>
      </c>
      <c r="Z83" s="5" t="s">
        <v>60</v>
      </c>
      <c r="AA83" s="5" t="str">
        <f t="shared" si="91"/>
        <v>Mild and non irritating: Adopting a mild formulas without irritating ingredients, suitable for use various types, including sensitive.</v>
      </c>
      <c r="AB83" s="4" t="str">
        <f t="shared" si="92"/>
        <v>Moisturizing and Moisturizing: With the addition of vitamin C and other moisturizing ingredients, it can deeply moisturize the, lock in moistures, and keep the hydrated while cleaning.</v>
      </c>
      <c r="AC83" s="4" t="str">
        <f t="shared" si="93"/>
        <v>Brightening tone: Vitamin C has antioxidant properties, which can inhibit the generation of melanin, brightens tone, and make the brighter and smoother.</v>
      </c>
      <c r="AD83" s="4" t="str">
        <f t="shared" si="94"/>
        <v>Deeps cleansing: Effectively removes facial dirt and oil without over cleansing, maintaining skin's waters and oil balances.</v>
      </c>
      <c r="AE83" s="4" t="str">
        <f t="shared" si="95"/>
        <v>Product Description:</v>
      </c>
      <c r="AF83" t="s">
        <v>107</v>
      </c>
      <c r="AG83" t="s">
        <v>142</v>
      </c>
      <c r="AH83" t="s">
        <v>63</v>
      </c>
      <c r="AJ83" t="s">
        <v>87</v>
      </c>
      <c r="AK83" t="s">
        <v>88</v>
      </c>
      <c r="AL83" t="s">
        <v>108</v>
      </c>
      <c r="AM83" t="s">
        <v>335</v>
      </c>
      <c r="AN83" s="7">
        <v>0.29</v>
      </c>
      <c r="AO83">
        <v>19.99</v>
      </c>
      <c r="AP83">
        <v>8</v>
      </c>
      <c r="AQ83">
        <v>7.99</v>
      </c>
      <c r="AR83" t="str">
        <f t="shared" si="96"/>
        <v>202502999000625432</v>
      </c>
      <c r="AU83" t="s">
        <v>68</v>
      </c>
      <c r="BA83" t="s">
        <v>1469</v>
      </c>
      <c r="BB83" t="s">
        <v>1470</v>
      </c>
      <c r="BC83" t="s">
        <v>1471</v>
      </c>
      <c r="BD83" t="s">
        <v>1472</v>
      </c>
      <c r="BE83" t="s">
        <v>1473</v>
      </c>
      <c r="BF83" t="s">
        <v>1474</v>
      </c>
      <c r="BJ83" t="s">
        <v>1475</v>
      </c>
      <c r="BK83" t="str">
        <f t="shared" si="97"/>
        <v>http://108.174.59.131/VFRxYmtPYm04QVlmSVFQbUxqQURKdDN3S1dJdDBjVVI4b0dvaENlMmVsdzZLV0hDUGJuQjAveHNOOVJjUDVIbkRTd0I5SVVUaU9RPQ.jpg@100</v>
      </c>
      <c r="BL83" s="3" t="s">
        <v>1467</v>
      </c>
      <c r="BM83" s="3"/>
      <c r="BN83" t="s">
        <v>1476</v>
      </c>
      <c r="BO83" s="2" t="s">
        <v>1477</v>
      </c>
      <c r="BP83" t="s">
        <v>1478</v>
      </c>
      <c r="BQ83" s="1" t="s">
        <v>1479</v>
      </c>
      <c r="BR83" t="str">
        <f t="shared" si="99"/>
        <v>Vitamin C Facial Cleanser Deeply Cleanses And Repairs Dull Firm Pores Moisturizes And Brightens The 110ml Facial Cleanser Mousse 110Ml</v>
      </c>
    </row>
    <row r="84" ht="50" customHeight="1" spans="1:70">
      <c r="A84" s="3" t="s">
        <v>1480</v>
      </c>
      <c r="B84" t="s">
        <v>55</v>
      </c>
      <c r="C84" t="s">
        <v>56</v>
      </c>
      <c r="D84" t="s">
        <v>57</v>
      </c>
      <c r="E84"/>
      <c r="F84" t="str">
        <f t="shared" si="81"/>
        <v>WXX20250319-CCT250313005-Momihoom</v>
      </c>
      <c r="G84" t="str">
        <f t="shared" si="82"/>
        <v>WXX20250319-CCT250313005-Momihoom</v>
      </c>
      <c r="J84" t="str">
        <f t="shared" si="83"/>
        <v>Tightening Neck Texture Patch Lifting And Firming Neck Care Weakening Neck Texture Cream 100g</v>
      </c>
      <c r="K84" t="s">
        <v>58</v>
      </c>
      <c r="L84" t="str">
        <f t="shared" si="84"/>
        <v>Momihoom Tightening Neck Texture Patch Lifting And Firming Neck Care Weakening Neck Texture Cream 100g</v>
      </c>
      <c r="M84">
        <f t="shared" si="85"/>
        <v>102</v>
      </c>
      <c r="N84" t="s">
        <v>370</v>
      </c>
      <c r="O84" s="4" t="str">
        <f t="shared" si="86"/>
        <v>Tightening Neck Texture Patch Lifting And Firming Neck Care Weakening Neck Texture Cream 100g&lt;br&gt;Features:&lt;br&gt;1.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v>
      </c>
      <c r="P84" s="4" t="str">
        <f t="shared" si="87"/>
        <v>Tightening Neck Texture Patch Lifting And Firming Neck Care Weakening Neck Texture Cream 100g&lt;br&gt;Features:&lt;br&gt;1.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v>
      </c>
      <c r="Q84" s="4" t="str">
        <f t="shared" si="88"/>
        <v>Tightening Neck Texture Patch Lifting And Firming Neck Care Weakening Neck Texture Cream 100g
Features:
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R84" s="4" t="str">
        <f t="shared" ref="R84:X84" si="116">REPLACE(Q84,1,FIND(CHAR(10),Q84),)</f>
        <v>Features:
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S84" s="5" t="str">
        <f t="shared" si="116"/>
        <v>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T84" s="5" t="str">
        <f t="shared" si="116"/>
        <v>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U84" s="5" t="str">
        <f t="shared" si="116"/>
        <v>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V84" s="5" t="str">
        <f t="shared" si="116"/>
        <v>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W84" s="5" t="str">
        <f t="shared" si="116"/>
        <v>5. This neck tightening stick can effectively enhance the tightness of the neck skin.
Product Description:
1*cream
</v>
      </c>
      <c r="X84" s="5" t="str">
        <f t="shared" si="116"/>
        <v>Product Description:
1*cream
</v>
      </c>
      <c r="Y84" s="4" t="str">
        <f t="shared" si="90"/>
        <v>Momihoom 【Service】 If you have any questions, please feel free to contact us and we will answer your questions as soon as possible.</v>
      </c>
      <c r="Z84" s="5" t="s">
        <v>60</v>
      </c>
      <c r="AA84" s="5" t="str">
        <f t="shared" si="91"/>
        <v>1. Peptide Enhancement: This neck tightening rod combines the regenerative and brightening abilities of peptides.</v>
      </c>
      <c r="AB84" s="4" t="str">
        <f t="shared" si="92"/>
        <v>2. Lifting, revitalizing, and smoothing: This neck tightening stick can regenerate skin cells, maintain skin elasticity, achieve effects, and effectively reduce double chin.</v>
      </c>
      <c r="AC84" s="4" t="str">
        <f t="shared" si="93"/>
        <v>3. Moisturizing and Nourishing: Our neck tightening bar and antioxidants are suitable for the face, neck, and body, effectively regulating the skin and making it look fresh and bright.</v>
      </c>
      <c r="AD84" s="4" t="str">
        <f t="shared" si="94"/>
        <v>4. Inhibit the effect of melanin on skin tone: Oligopeptides at night combine with melanin inhibiting ingredients to ensure that your skin is bright, clear, and beautiful.</v>
      </c>
      <c r="AE84" s="4" t="str">
        <f t="shared" si="95"/>
        <v>5. This neck tightening stick can effectively enhance the tightness of the neck skin.</v>
      </c>
      <c r="AF84" t="s">
        <v>126</v>
      </c>
      <c r="AG84" t="s">
        <v>142</v>
      </c>
      <c r="AH84" t="s">
        <v>63</v>
      </c>
      <c r="AJ84" t="s">
        <v>87</v>
      </c>
      <c r="AK84" t="s">
        <v>88</v>
      </c>
      <c r="AL84" t="s">
        <v>1481</v>
      </c>
      <c r="AM84" t="s">
        <v>244</v>
      </c>
      <c r="AN84" s="7">
        <v>0.26</v>
      </c>
      <c r="AO84">
        <v>16.99</v>
      </c>
      <c r="AP84">
        <v>6.82</v>
      </c>
      <c r="AQ84">
        <v>6.99</v>
      </c>
      <c r="AR84" t="str">
        <f t="shared" si="96"/>
        <v>202502999000625432</v>
      </c>
      <c r="AU84" t="s">
        <v>68</v>
      </c>
      <c r="BA84" t="s">
        <v>1482</v>
      </c>
      <c r="BB84" t="s">
        <v>1483</v>
      </c>
      <c r="BC84" t="s">
        <v>1484</v>
      </c>
      <c r="BD84" t="s">
        <v>1485</v>
      </c>
      <c r="BE84" t="s">
        <v>1486</v>
      </c>
      <c r="BF84" t="s">
        <v>1487</v>
      </c>
      <c r="BG84" t="s">
        <v>1488</v>
      </c>
      <c r="BH84" t="s">
        <v>1489</v>
      </c>
      <c r="BI84" t="s">
        <v>1490</v>
      </c>
      <c r="BJ84" t="s">
        <v>1491</v>
      </c>
      <c r="BK84" t="str">
        <f t="shared" si="97"/>
        <v>http://108.174.59.131/VUFGUUllZGUyaml5aFRxdEdzYTlYNS8wWnJadno2SjRhZFpYRCtVMmxQbUNwMEVWZjQ1YnpKV2xFT2Jxcm81STRGUlRkYnNHVHcwPQ.jpg@100</v>
      </c>
      <c r="BL84" s="3" t="s">
        <v>1480</v>
      </c>
      <c r="BM84" s="3"/>
      <c r="BN84" t="s">
        <v>382</v>
      </c>
      <c r="BO84" s="2" t="s">
        <v>383</v>
      </c>
      <c r="BP84" t="s">
        <v>384</v>
      </c>
      <c r="BQ84" s="1" t="s">
        <v>385</v>
      </c>
      <c r="BR84" t="str">
        <f t="shared" si="99"/>
        <v>Tightening Neck Texture Patch Lifting And Firming Neck Care Weakening Neck Texture Cream 100g Neck Cream 100G</v>
      </c>
    </row>
    <row r="85" ht="50" customHeight="1" spans="1:70">
      <c r="A85" s="3" t="s">
        <v>1492</v>
      </c>
      <c r="B85" t="s">
        <v>55</v>
      </c>
      <c r="C85" t="s">
        <v>56</v>
      </c>
      <c r="D85" t="s">
        <v>57</v>
      </c>
      <c r="F85" t="str">
        <f t="shared" si="81"/>
        <v>WXX20250319-CCT250313004-Momihoom</v>
      </c>
      <c r="G85" t="str">
        <f t="shared" si="82"/>
        <v>WXX20250319-CCT250313004-Momihoom</v>
      </c>
      <c r="J85" t="str">
        <f t="shared" si="83"/>
        <v>Tightening Neck Texture Patch Lifting And Firming Neck Care Weakening Neck Texture Cream 150g</v>
      </c>
      <c r="K85" t="s">
        <v>58</v>
      </c>
      <c r="L85" t="str">
        <f t="shared" si="84"/>
        <v>Momihoom Tightening Neck Texture Patch Lifting And Firming Neck Care Weakening Neck Texture Cream 150g</v>
      </c>
      <c r="M85">
        <f t="shared" si="85"/>
        <v>102</v>
      </c>
      <c r="N85" t="s">
        <v>1493</v>
      </c>
      <c r="O85" s="4" t="str">
        <f t="shared" si="86"/>
        <v>Tightening Neck Texture Patch Lifting And Firming Neck Care Weakening Neck Texture Cream 150g&lt;br&gt;Features:&lt;br&gt;1.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v>
      </c>
      <c r="P85" s="4" t="str">
        <f t="shared" si="87"/>
        <v>Tightening Neck Texture Patch Lifting And Firming Neck Care Weakening Neck Texture Cream 150g&lt;br&gt;Features:&lt;br&gt;1.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v>
      </c>
      <c r="Q85" s="4" t="str">
        <f t="shared" si="88"/>
        <v>Tightening Neck Texture Patch Lifting And Firming Neck Care Weakening Neck Texture Cream 150g
Features:
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R85" s="4" t="str">
        <f t="shared" ref="R85:X85" si="117">REPLACE(Q85,1,FIND(CHAR(10),Q85),)</f>
        <v>Features:
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S85" s="5" t="str">
        <f t="shared" si="117"/>
        <v>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T85" s="5" t="str">
        <f t="shared" si="117"/>
        <v>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U85" s="5" t="str">
        <f t="shared" si="117"/>
        <v>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V85" s="5" t="str">
        <f t="shared" si="117"/>
        <v>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W85" s="5" t="str">
        <f t="shared" si="117"/>
        <v>5. This neck tightening stick can effectively enhance the tightness of the neck skin.
Product Description:
1*cream
</v>
      </c>
      <c r="X85" s="5" t="str">
        <f t="shared" si="117"/>
        <v>Product Description:
1*cream
</v>
      </c>
      <c r="Y85" s="4" t="str">
        <f t="shared" si="90"/>
        <v>Momihoom 【Service】 If you have any questions, please feel free to contact us and we will answer your questions as soon as possible.</v>
      </c>
      <c r="Z85" s="5" t="s">
        <v>60</v>
      </c>
      <c r="AA85" s="5" t="str">
        <f t="shared" si="91"/>
        <v>1. Peptide Enhancement: This neck tightening rod combines the regenerative and brightening abilities of peptides.</v>
      </c>
      <c r="AB85" s="4" t="str">
        <f t="shared" si="92"/>
        <v>2. Lifting, revitalizing, and smoothing: This neck tightening stick can regenerate skin cells, maintain skin elasticity, achieve effects, and effectively reduce double chin.</v>
      </c>
      <c r="AC85" s="4" t="str">
        <f t="shared" si="93"/>
        <v>3. Moisturizing and Nourishing: Our neck tightening bar and antioxidants are suitable for the face, neck, and body, effectively regulating the skin and making it look fresh and bright.</v>
      </c>
      <c r="AD85" s="4" t="str">
        <f t="shared" si="94"/>
        <v>4. Inhibit the effect of melanin on skin tone: Oligopeptides at night combine with melanin inhibiting ingredients to ensure that your skin is bright, clear, and beautiful.</v>
      </c>
      <c r="AE85" s="4" t="str">
        <f t="shared" si="95"/>
        <v>5. This neck tightening stick can effectively enhance the tightness of the neck skin.</v>
      </c>
      <c r="AF85" t="s">
        <v>1494</v>
      </c>
      <c r="AG85" t="s">
        <v>142</v>
      </c>
      <c r="AH85" t="s">
        <v>63</v>
      </c>
      <c r="AJ85" t="s">
        <v>87</v>
      </c>
      <c r="AK85" t="s">
        <v>88</v>
      </c>
      <c r="AL85" t="s">
        <v>520</v>
      </c>
      <c r="AM85" t="s">
        <v>894</v>
      </c>
      <c r="AN85" s="7">
        <v>0.35</v>
      </c>
      <c r="AO85">
        <v>22.99</v>
      </c>
      <c r="AP85">
        <v>9.18</v>
      </c>
      <c r="AQ85">
        <v>8.99</v>
      </c>
      <c r="AR85" t="str">
        <f t="shared" si="96"/>
        <v>202502999000625432</v>
      </c>
      <c r="AU85" t="s">
        <v>68</v>
      </c>
      <c r="BA85" t="s">
        <v>1495</v>
      </c>
      <c r="BB85" t="s">
        <v>1496</v>
      </c>
      <c r="BC85" t="s">
        <v>1497</v>
      </c>
      <c r="BD85" t="s">
        <v>1498</v>
      </c>
      <c r="BE85" t="s">
        <v>1499</v>
      </c>
      <c r="BF85" t="s">
        <v>1500</v>
      </c>
      <c r="BG85" t="s">
        <v>1501</v>
      </c>
      <c r="BH85" t="s">
        <v>1502</v>
      </c>
      <c r="BI85" t="s">
        <v>1503</v>
      </c>
      <c r="BJ85" t="s">
        <v>1504</v>
      </c>
      <c r="BK85" t="str">
        <f t="shared" si="97"/>
        <v>http://108.174.59.131/MzFna0gvY0FDbS8zektyV1FiYnhscGozOGJyeVBOeFFtY3RjVnI3dE9ka0lPTmVmcUhheS9BWi9CeDhwZXVIVjhUcTFRSWN0VlUwPQ.jpg@100</v>
      </c>
      <c r="BL85" s="3" t="s">
        <v>1492</v>
      </c>
      <c r="BM85" s="3"/>
      <c r="BN85" t="s">
        <v>1505</v>
      </c>
      <c r="BO85" s="2" t="s">
        <v>1506</v>
      </c>
      <c r="BP85" t="s">
        <v>1507</v>
      </c>
      <c r="BQ85" s="1" t="s">
        <v>1508</v>
      </c>
      <c r="BR85" t="str">
        <f t="shared" si="99"/>
        <v>Tightening Neck Texture Patch Lifting And Firming Neck Care Weakening Neck Texture Cream 150g Neck Cream 150G</v>
      </c>
    </row>
    <row r="86" ht="50" customHeight="1" spans="1:70">
      <c r="A86" s="3" t="s">
        <v>1509</v>
      </c>
      <c r="B86" t="s">
        <v>55</v>
      </c>
      <c r="C86" t="s">
        <v>56</v>
      </c>
      <c r="D86" t="s">
        <v>57</v>
      </c>
      <c r="E86"/>
      <c r="F86" t="str">
        <f t="shared" si="81"/>
        <v>WXX20250319-CCT250313003-Momihoom</v>
      </c>
      <c r="G86" t="str">
        <f t="shared" si="82"/>
        <v>WXX20250319-CCT250313003-Momihoom</v>
      </c>
      <c r="J86" t="str">
        <f t="shared" si="83"/>
        <v>Tightening Neck Texture Patch Lifting And Firming Neck Care Weakening Neck Texture Cream 100g</v>
      </c>
      <c r="K86" t="s">
        <v>58</v>
      </c>
      <c r="L86" t="str">
        <f t="shared" si="84"/>
        <v>Momihoom Tightening Neck Texture Patch Lifting And Firming Neck Care Weakening Neck Texture Cream 100g</v>
      </c>
      <c r="M86">
        <f t="shared" si="85"/>
        <v>102</v>
      </c>
      <c r="N86" t="s">
        <v>370</v>
      </c>
      <c r="O86" s="4" t="str">
        <f t="shared" si="86"/>
        <v>Tightening Neck Texture Patch Lifting And Firming Neck Care Weakening Neck Texture Cream 100g&lt;br&gt;Features:&lt;br&gt;1.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v>
      </c>
      <c r="P86" s="4" t="str">
        <f t="shared" si="87"/>
        <v>Tightening Neck Texture Patch Lifting And Firming Neck Care Weakening Neck Texture Cream 100g&lt;br&gt;Features:&lt;br&gt;1. Peptide Enhancement: This neck tightening rod combines the regenerative and brightening abilities of peptides.&lt;br&gt;2. Lifting, revitalizing, and smoothing: This neck tightening stick can regenerate skin cells, maintain skin elasticity, achieve effects, and effectively reduce double chin.&lt;br&gt;3. Moisturizing and Nourishing: Our neck tightening bar and antioxidants are suitable for the face, neck, and body, effectively regulating the skin and making it look fresh and bright.&lt;br&gt;4. Inhibit the effect of melanin on skin tone: Oligopeptides at night combine with melanin inhibiting ingredients to ensure that your skin is bright, clear, and beautiful.&lt;br&gt;5. This neck tightening stick can effectively enhance the tightness of the neck skin.&lt;br&gt;Product Description:&lt;br&gt;1*cream&lt;br&gt;</v>
      </c>
      <c r="Q86" s="4" t="str">
        <f t="shared" si="88"/>
        <v>Tightening Neck Texture Patch Lifting And Firming Neck Care Weakening Neck Texture Cream 100g
Features:
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R86" s="4" t="str">
        <f t="shared" ref="R86:X86" si="118">REPLACE(Q86,1,FIND(CHAR(10),Q86),)</f>
        <v>Features:
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S86" s="5" t="str">
        <f t="shared" si="118"/>
        <v>1. Peptide Enhancement: This neck tightening rod combines the regenerative and brightening abilities of peptides.
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T86" s="5" t="str">
        <f t="shared" si="118"/>
        <v>2. Lifting, revitalizing, and smoothing: This neck tightening stick can regenerate skin cells, maintain skin elasticity, achieve effects, and effectively reduce double chin.
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U86" s="5" t="str">
        <f t="shared" si="118"/>
        <v>3. Moisturizing and Nourishing: Our neck tightening bar and antioxidants are suitable for the face, neck, and body, effectively regulating the skin and making it look fresh and bright.
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V86" s="5" t="str">
        <f t="shared" si="118"/>
        <v>4. Inhibit the effect of melanin on skin tone: Oligopeptides at night combine with melanin inhibiting ingredients to ensure that your skin is bright, clear, and beautiful.
5. This neck tightening stick can effectively enhance the tightness of the neck skin.
Product Description:
1*cream
</v>
      </c>
      <c r="W86" s="5" t="str">
        <f t="shared" si="118"/>
        <v>5. This neck tightening stick can effectively enhance the tightness of the neck skin.
Product Description:
1*cream
</v>
      </c>
      <c r="X86" s="5" t="str">
        <f t="shared" si="118"/>
        <v>Product Description:
1*cream
</v>
      </c>
      <c r="Y86" s="4" t="str">
        <f t="shared" si="90"/>
        <v>Momihoom 【Service】 If you have any questions, please feel free to contact us and we will answer your questions as soon as possible.</v>
      </c>
      <c r="Z86" s="5" t="s">
        <v>60</v>
      </c>
      <c r="AA86" s="5" t="str">
        <f t="shared" si="91"/>
        <v>1. Peptide Enhancement: This neck tightening rod combines the regenerative and brightening abilities of peptides.</v>
      </c>
      <c r="AB86" s="4" t="str">
        <f t="shared" si="92"/>
        <v>2. Lifting, revitalizing, and smoothing: This neck tightening stick can regenerate skin cells, maintain skin elasticity, achieve effects, and effectively reduce double chin.</v>
      </c>
      <c r="AC86" s="4" t="str">
        <f t="shared" si="93"/>
        <v>3. Moisturizing and Nourishing: Our neck tightening bar and antioxidants are suitable for the face, neck, and body, effectively regulating the skin and making it look fresh and bright.</v>
      </c>
      <c r="AD86" s="4" t="str">
        <f t="shared" si="94"/>
        <v>4. Inhibit the effect of melanin on skin tone: Oligopeptides at night combine with melanin inhibiting ingredients to ensure that your skin is bright, clear, and beautiful.</v>
      </c>
      <c r="AE86" s="4" t="str">
        <f t="shared" si="95"/>
        <v>5. This neck tightening stick can effectively enhance the tightness of the neck skin.</v>
      </c>
      <c r="AF86" t="s">
        <v>242</v>
      </c>
      <c r="AG86" t="s">
        <v>142</v>
      </c>
      <c r="AH86" t="s">
        <v>63</v>
      </c>
      <c r="AJ86" t="s">
        <v>87</v>
      </c>
      <c r="AK86" t="s">
        <v>88</v>
      </c>
      <c r="AL86" t="s">
        <v>1510</v>
      </c>
      <c r="AM86" t="s">
        <v>244</v>
      </c>
      <c r="AN86" s="7">
        <v>0.26</v>
      </c>
      <c r="AO86">
        <v>16.99</v>
      </c>
      <c r="AP86">
        <v>6.69</v>
      </c>
      <c r="AQ86">
        <v>6.99</v>
      </c>
      <c r="AR86" t="str">
        <f t="shared" si="96"/>
        <v>202502999000625432</v>
      </c>
      <c r="AU86" t="s">
        <v>68</v>
      </c>
      <c r="BA86" t="s">
        <v>1511</v>
      </c>
      <c r="BB86" t="s">
        <v>1512</v>
      </c>
      <c r="BC86" t="s">
        <v>1513</v>
      </c>
      <c r="BD86" t="s">
        <v>1514</v>
      </c>
      <c r="BE86" t="s">
        <v>1515</v>
      </c>
      <c r="BF86" t="s">
        <v>1516</v>
      </c>
      <c r="BG86" t="s">
        <v>1517</v>
      </c>
      <c r="BH86" t="s">
        <v>1518</v>
      </c>
      <c r="BI86" t="s">
        <v>1519</v>
      </c>
      <c r="BJ86" t="s">
        <v>1520</v>
      </c>
      <c r="BK86" t="str">
        <f t="shared" si="97"/>
        <v>http://108.174.59.131/VXVpcml4UUgxT1ZEcVhpSWZCZ0luNUphY0VXN21JZkpsbkV0SWx2MGQrc1BsMmhzdTVKWUZoTFFwN0Z3ZVgySy90M3ZXZCtTTzk0PQ.jpg@100</v>
      </c>
      <c r="BL86" s="3" t="s">
        <v>1509</v>
      </c>
      <c r="BM86" s="3"/>
      <c r="BN86" t="s">
        <v>382</v>
      </c>
      <c r="BO86" s="2" t="s">
        <v>383</v>
      </c>
      <c r="BP86" t="s">
        <v>384</v>
      </c>
      <c r="BQ86" s="1" t="s">
        <v>385</v>
      </c>
      <c r="BR86" t="str">
        <f t="shared" si="99"/>
        <v>Tightening Neck Texture Patch Lifting And Firming Neck Care Weakening Neck Texture Cream 100g Neck Cream 100G</v>
      </c>
    </row>
    <row r="87" ht="50" customHeight="1" spans="1:70">
      <c r="A87" s="3" t="s">
        <v>1521</v>
      </c>
      <c r="B87" t="s">
        <v>55</v>
      </c>
      <c r="C87" t="s">
        <v>56</v>
      </c>
      <c r="D87" t="s">
        <v>57</v>
      </c>
      <c r="E87"/>
      <c r="F87" t="str">
        <f t="shared" si="81"/>
        <v>WXX20250319-CCT250313002-Momihoom</v>
      </c>
      <c r="G87" t="str">
        <f t="shared" si="82"/>
        <v>WXX20250319-CCT250313002-Momihoom</v>
      </c>
      <c r="J87" t="str">
        <f t="shared" si="83"/>
        <v>Nourishing The Skin With Beautiful Black 120ml</v>
      </c>
      <c r="K87" t="s">
        <v>58</v>
      </c>
      <c r="L87" t="str">
        <f t="shared" si="84"/>
        <v>Momihoom Nourishing The Skin With Beautiful Black 120ml</v>
      </c>
      <c r="M87">
        <f t="shared" si="85"/>
        <v>55</v>
      </c>
      <c r="N87" t="s">
        <v>1522</v>
      </c>
      <c r="O87" s="4" t="str">
        <f t="shared" si="86"/>
        <v>Nourishing The Skin With Beautiful Black 120ml&lt;br&gt;Features:&lt;br&gt;00% new and&lt;br&gt;customer service, free return&lt;br&gt;Easy to use, with instructions&lt;br&gt;Surprising price, we have our own factory&lt;br&gt;delivery, 7-21 days&lt;br&gt;Product Description:&lt;br&gt;1*Frost&lt;br&gt;</v>
      </c>
      <c r="P87" s="4" t="str">
        <f t="shared" si="87"/>
        <v>Nourishing The Skin With Beautiful Black 120ml&lt;br&gt;Features:&lt;br&gt;00% new and&lt;br&gt;customer service, free return&lt;br&gt;Easy to use, with instructions&lt;br&gt;Surprising price, we have our own factory&lt;br&gt;delivery, 7-21 days&lt;br&gt;Product Description:&lt;br&gt;1*Frost&lt;br&gt;</v>
      </c>
      <c r="Q87" s="4" t="str">
        <f t="shared" si="88"/>
        <v>Nourishing The Skin With Beautiful Black 120ml
Features:
00% new and
customer service, free return
Easy to use, with instructions
Surprising price, we have our own factory
delivery, 7-21 days
Product Description:
1*Frost
</v>
      </c>
      <c r="R87" s="4" t="str">
        <f t="shared" ref="R87:X87" si="119">REPLACE(Q87,1,FIND(CHAR(10),Q87),)</f>
        <v>Features:
00% new and
customer service, free return
Easy to use, with instructions
Surprising price, we have our own factory
delivery, 7-21 days
Product Description:
1*Frost
</v>
      </c>
      <c r="S87" s="5" t="str">
        <f t="shared" si="119"/>
        <v>00% new and
customer service, free return
Easy to use, with instructions
Surprising price, we have our own factory
delivery, 7-21 days
Product Description:
1*Frost
</v>
      </c>
      <c r="T87" s="5" t="str">
        <f t="shared" si="119"/>
        <v>customer service, free return
Easy to use, with instructions
Surprising price, we have our own factory
delivery, 7-21 days
Product Description:
1*Frost
</v>
      </c>
      <c r="U87" s="5" t="str">
        <f t="shared" si="119"/>
        <v>Easy to use, with instructions
Surprising price, we have our own factory
delivery, 7-21 days
Product Description:
1*Frost
</v>
      </c>
      <c r="V87" s="5" t="str">
        <f t="shared" si="119"/>
        <v>Surprising price, we have our own factory
delivery, 7-21 days
Product Description:
1*Frost
</v>
      </c>
      <c r="W87" s="5" t="str">
        <f t="shared" si="119"/>
        <v>delivery, 7-21 days
Product Description:
1*Frost
</v>
      </c>
      <c r="X87" s="5" t="str">
        <f t="shared" si="119"/>
        <v>Product Description:
1*Frost
</v>
      </c>
      <c r="Y87" s="4" t="str">
        <f t="shared" si="90"/>
        <v>Momihoom 【Service】 If you have any questions, please feel free to contact us and we will answer your questions as soon as possible.</v>
      </c>
      <c r="Z87" s="5" t="s">
        <v>60</v>
      </c>
      <c r="AA87" s="5" t="str">
        <f t="shared" si="91"/>
        <v>00% new and</v>
      </c>
      <c r="AB87" s="4" t="str">
        <f t="shared" si="92"/>
        <v>customer service, free return</v>
      </c>
      <c r="AC87" s="4" t="str">
        <f t="shared" si="93"/>
        <v>Easy to use, with instructions</v>
      </c>
      <c r="AD87" s="4" t="str">
        <f t="shared" si="94"/>
        <v>Surprising price, we have our own factory</v>
      </c>
      <c r="AE87" s="4" t="str">
        <f t="shared" si="95"/>
        <v>delivery, 7-21 days</v>
      </c>
      <c r="AF87" t="s">
        <v>107</v>
      </c>
      <c r="AG87" t="s">
        <v>142</v>
      </c>
      <c r="AH87" t="s">
        <v>63</v>
      </c>
      <c r="AJ87" t="s">
        <v>87</v>
      </c>
      <c r="AK87" t="s">
        <v>88</v>
      </c>
      <c r="AL87" t="s">
        <v>108</v>
      </c>
      <c r="AM87" t="s">
        <v>1523</v>
      </c>
      <c r="AN87" s="7">
        <v>0.33</v>
      </c>
      <c r="AO87">
        <v>20.99</v>
      </c>
      <c r="AP87">
        <v>8.33</v>
      </c>
      <c r="AQ87">
        <v>7.99</v>
      </c>
      <c r="AR87" t="str">
        <f t="shared" si="96"/>
        <v>202502999000625432</v>
      </c>
      <c r="AU87" t="s">
        <v>68</v>
      </c>
      <c r="BA87" t="s">
        <v>1524</v>
      </c>
      <c r="BB87" t="s">
        <v>1525</v>
      </c>
      <c r="BC87" t="s">
        <v>1526</v>
      </c>
      <c r="BD87" t="s">
        <v>1527</v>
      </c>
      <c r="BE87" t="s">
        <v>1528</v>
      </c>
      <c r="BF87" t="s">
        <v>1529</v>
      </c>
      <c r="BG87" t="s">
        <v>1530</v>
      </c>
      <c r="BH87" t="s">
        <v>1531</v>
      </c>
      <c r="BI87" t="s">
        <v>1532</v>
      </c>
      <c r="BJ87" t="s">
        <v>1533</v>
      </c>
      <c r="BK87" t="str">
        <f t="shared" si="97"/>
        <v>http://108.174.59.131/dXRMNUtoUGVCMXdPTndBR3VxUkZPZ3NTMlBlSlRla0FzM3lNVjBNWVNyNVkwTDlkbWM4YU1CS2JtYjZVRUhxcldVYVhxYnRLQkVJPQ.jpg@100</v>
      </c>
      <c r="BL87" s="3" t="s">
        <v>1521</v>
      </c>
      <c r="BM87" s="3"/>
      <c r="BN87" t="s">
        <v>1534</v>
      </c>
      <c r="BO87" s="2" t="s">
        <v>1535</v>
      </c>
      <c r="BP87" t="s">
        <v>1536</v>
      </c>
      <c r="BQ87" s="1" t="s">
        <v>1537</v>
      </c>
      <c r="BR87" t="str">
        <f t="shared" si="99"/>
        <v>Nourishing The Skin With Beautiful Black 120ml Nourishing Skin Tanning Mousse 120Ml</v>
      </c>
    </row>
    <row r="88" ht="50" customHeight="1" spans="1:70">
      <c r="A88" s="3" t="s">
        <v>1538</v>
      </c>
      <c r="B88" t="s">
        <v>55</v>
      </c>
      <c r="C88" t="s">
        <v>56</v>
      </c>
      <c r="D88" t="s">
        <v>57</v>
      </c>
      <c r="F88" t="str">
        <f t="shared" si="81"/>
        <v>WXX20250319-MFF250312007-Momihoom</v>
      </c>
      <c r="G88" t="str">
        <f t="shared" si="82"/>
        <v>WXX20250319-MFF250312007-Momihoom</v>
      </c>
      <c r="J88" t="str">
        <f t="shared" si="83"/>
        <v>Whitening Anticaries Toothpaste Safe Protection Fresh Breath Tooth Decay Clean Teeth 100g</v>
      </c>
      <c r="K88" t="s">
        <v>58</v>
      </c>
      <c r="L88" t="str">
        <f t="shared" si="84"/>
        <v>Momihoom Whitening Anticaries Toothpaste Safe Protection Fresh Breath Tooth Decay Clean Teeth 100g</v>
      </c>
      <c r="M88">
        <f t="shared" si="85"/>
        <v>98</v>
      </c>
      <c r="N88" t="s">
        <v>1539</v>
      </c>
      <c r="O88" s="4" t="str">
        <f t="shared" si="86"/>
        <v>Whitening Anticaries Toothpaste Safe Protection Fresh Breath Tooth Decay Clean Teeth 100g&lt;br&gt;Features:&lt;br&gt;1. : clean the of teeth, reduce deposition, and keep the mouth fresh.&lt;br&gt;2. Effectively inhibit : accumulation and keep teeth bright and clean.&lt;br&gt;3. Soothe discomfort: gently nourish and relieve sensitivity.&lt;br&gt;4. Whiten teeth: long-term use, gradually teeth whiteness.&lt;br&gt;5. Easily have a and bright smile.&lt;br&gt;Product Description:&lt;br&gt;DIRECTIONS OF SAFE USE：&lt;br&gt;1. Rinse your mouth with clean water to wet your teeth.&lt;br&gt;2. Put an appropriate amount of toothpaste on a wet toothbrush and brush your teeth for 2-3 minutes.&lt;br&gt;3. Rinse your mouth with clean water until it is clean.&lt;br&gt;Net weight:120g&lt;br&gt;Gross weight: 137g&lt;br&gt;Product size: 5.5*16.7cm&lt;br&gt;Product packaging: Box&lt;br&gt;Package Content:&lt;br&gt;1x toothpaste&lt;br&gt;</v>
      </c>
      <c r="P88" s="4" t="str">
        <f t="shared" si="87"/>
        <v>Whitening Anticaries Toothpaste Safe Protection Fresh Breath Tooth Decay Clean Teeth 100g&lt;br&gt;Features:&lt;br&gt;1. : clean the of teeth, reduce deposition, and keep the mouth fresh.&lt;br&gt;2. Effectively inhibit : accumulation and keep teeth bright and clean.&lt;br&gt;3. Soothe discomfort: gently nourish and relieve sensitivity.&lt;br&gt;4. Whiten teeth: long-term use, gradually teeth whiteness.&lt;br&gt;5. Easily have a and bright smile.&lt;br&gt;Product Description:&lt;br&gt;DIRECTIONS OF SAFE USE：&lt;br&gt;1. Rinse your mouth with clean water to wet your teeth.&lt;br&gt;2. Put an appropriate amount of toothpaste on a wet toothbrush and brush your teeth for 2-3 minutes.&lt;br&gt;3. Rinse your mouth with clean water until it is clean.&lt;br&gt;Net weight:120g&lt;br&gt;Gross weight: 137g&lt;br&gt;Product size: 5.5*16.7cm&lt;br&gt;Product packaging: Box&lt;br&gt;Package Content:&lt;br&gt;1x toothpaste&lt;br&gt;</v>
      </c>
      <c r="Q88" s="4" t="str">
        <f t="shared" si="88"/>
        <v>Whitening Anticaries Toothpaste Safe Protection Fresh Breath Tooth Decay Clean Teeth 100g
Features:
1. : clean the of teeth, reduce deposition, and keep the mouth fresh.
2. Effectively inhibit : accumulation and keep teeth bright and clean.
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R88" s="4" t="str">
        <f t="shared" ref="R88:X88" si="120">REPLACE(Q88,1,FIND(CHAR(10),Q88),)</f>
        <v>Features:
1. : clean the of teeth, reduce deposition, and keep the mouth fresh.
2. Effectively inhibit : accumulation and keep teeth bright and clean.
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S88" s="5" t="str">
        <f t="shared" si="120"/>
        <v>1. : clean the of teeth, reduce deposition, and keep the mouth fresh.
2. Effectively inhibit : accumulation and keep teeth bright and clean.
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T88" s="5" t="str">
        <f t="shared" si="120"/>
        <v>2. Effectively inhibit : accumulation and keep teeth bright and clean.
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U88" s="5" t="str">
        <f t="shared" si="120"/>
        <v>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V88" s="5" t="str">
        <f t="shared" si="120"/>
        <v>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W88" s="5" t="str">
        <f t="shared" si="120"/>
        <v>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X88" s="5" t="str">
        <f t="shared" si="120"/>
        <v>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Y88" s="4" t="str">
        <f t="shared" si="90"/>
        <v>Momihoom 【Service】 If you have any questions, please feel free to contact us and we will answer your questions as soon as possible.</v>
      </c>
      <c r="Z88" s="5" t="s">
        <v>60</v>
      </c>
      <c r="AA88" s="5" t="str">
        <f t="shared" si="91"/>
        <v>1. : clean the of teeth, reduce deposition, and keep the mouth fresh.</v>
      </c>
      <c r="AB88" s="4" t="str">
        <f t="shared" si="92"/>
        <v>2. Effectively inhibit : accumulation and keep teeth bright and clean.</v>
      </c>
      <c r="AC88" s="4" t="str">
        <f t="shared" si="93"/>
        <v>3. Soothe discomfort: gently nourish and relieve sensitivity.</v>
      </c>
      <c r="AD88" s="4" t="str">
        <f t="shared" si="94"/>
        <v>4. Whiten teeth: long-term use, gradually teeth whiteness.</v>
      </c>
      <c r="AE88" s="4" t="str">
        <f t="shared" si="95"/>
        <v>5. Easily have a and bright smile.</v>
      </c>
      <c r="AF88" t="s">
        <v>107</v>
      </c>
      <c r="AG88" t="s">
        <v>280</v>
      </c>
      <c r="AH88" t="s">
        <v>63</v>
      </c>
      <c r="AJ88" t="s">
        <v>87</v>
      </c>
      <c r="AK88" t="s">
        <v>88</v>
      </c>
      <c r="AL88" t="s">
        <v>143</v>
      </c>
      <c r="AM88" t="s">
        <v>215</v>
      </c>
      <c r="AN88" s="7">
        <v>0.31</v>
      </c>
      <c r="AO88">
        <v>18.99</v>
      </c>
      <c r="AP88">
        <v>7.71</v>
      </c>
      <c r="AQ88">
        <v>7.99</v>
      </c>
      <c r="AR88" t="str">
        <f t="shared" si="96"/>
        <v>202502999000625432</v>
      </c>
      <c r="AU88" t="s">
        <v>68</v>
      </c>
      <c r="BA88" t="s">
        <v>1540</v>
      </c>
      <c r="BB88" t="s">
        <v>1541</v>
      </c>
      <c r="BC88" t="s">
        <v>1542</v>
      </c>
      <c r="BD88" t="s">
        <v>1543</v>
      </c>
      <c r="BE88" t="s">
        <v>1544</v>
      </c>
      <c r="BF88" t="s">
        <v>1545</v>
      </c>
      <c r="BG88" t="s">
        <v>1546</v>
      </c>
      <c r="BH88" t="s">
        <v>1547</v>
      </c>
      <c r="BI88" t="s">
        <v>1548</v>
      </c>
      <c r="BJ88" t="s">
        <v>1549</v>
      </c>
      <c r="BK88" t="str">
        <f t="shared" si="97"/>
        <v>http://108.174.59.131/SHBiWlBmbmRmWndEUEROZHVTVEdnYUJud0oyQWhZTkdHcXEwWDJlenhsVlVtOWwza3VtNXM0VURJMGZ0aC9KcUFZTGYxeFhvQ0pzPQ.jpg@100</v>
      </c>
      <c r="BL88" s="3" t="s">
        <v>1538</v>
      </c>
      <c r="BM88" s="3"/>
      <c r="BN88" t="s">
        <v>1550</v>
      </c>
      <c r="BO88" s="2" t="s">
        <v>1551</v>
      </c>
      <c r="BP88" t="s">
        <v>1552</v>
      </c>
      <c r="BQ88" s="1" t="s">
        <v>1553</v>
      </c>
      <c r="BR88" t="str">
        <f t="shared" si="99"/>
        <v>Whitening Anticaries Toothpaste Safe Protection Fresh Breath Tooth Decay Clean Teeth 100g Whitening Teeth Repair Toothpaste 100G</v>
      </c>
    </row>
    <row r="89" ht="50" customHeight="1" spans="1:70">
      <c r="A89" s="3" t="s">
        <v>1554</v>
      </c>
      <c r="B89" t="s">
        <v>55</v>
      </c>
      <c r="C89" t="s">
        <v>56</v>
      </c>
      <c r="D89" t="s">
        <v>57</v>
      </c>
      <c r="E89"/>
      <c r="F89" t="str">
        <f t="shared" si="81"/>
        <v>WXX20250319-CQQ250312006-Momihoom</v>
      </c>
      <c r="G89" t="str">
        <f t="shared" si="82"/>
        <v>WXX20250319-CQQ250312006-Momihoom</v>
      </c>
      <c r="J89" t="str">
        <f t="shared" si="83"/>
        <v>Turmeric Kojic Cleansing Pads For Face Body Vitamin B5 Fades Dark Spots Exfoliates And Fades Discoloration Resurfacing Pads 10ml</v>
      </c>
      <c r="K89" t="s">
        <v>58</v>
      </c>
      <c r="L89" t="str">
        <f t="shared" si="84"/>
        <v>Momihoom Turmeric Kojic Cleansing Pads For Face Body Vitamin B5 Fades Dark Spots Exfoliates And Fades Discoloration Resurfacing Pads 10ml</v>
      </c>
      <c r="M89">
        <f t="shared" si="85"/>
        <v>137</v>
      </c>
      <c r="N89" t="s">
        <v>1555</v>
      </c>
      <c r="O89" s="4" t="str">
        <f t="shared" si="86"/>
        <v>Turmeric Kojic Cleansing Pads For Face Body Vitamin B5 Fades Dark Spots Exfoliates And Fades Discoloration Resurfacing Pads 10ml&lt;br&gt;Features:&lt;br&gt;Cleansing pad containing already soaked ginger water.These Turmeric cleansing pads contains Turmeric extract that reduce and the appearance of dark spots. They are gentle, effective and formulated for even sensitive. These are a staple for your routine.&lt;br&gt;Contains a potent extract that rapidly fades hyperpigmentation. It works effectively for dark spots,hyperpigmentation and stubborn discoloration with results over s short period of with consistent use.&lt;br&gt;Infused with Panthenol that soothes and hydration for. It helps to repair skin's barrier and helps to lower the skin's excess production of oil.&lt;br&gt;Suitable for ALL types. Oily Combination Dry Sensitive Formulated with all types in mind and ingredients that are non-to .&lt;br&gt;Made from plant derived ingredients that helps to cleanse away ,fade dark spots and is suitable for all. Exfoliating pads are made from vegan that gently exfoliates and lift away dead cells for brighter, even skin's appearance.&lt;br&gt;Product Description:&lt;br&gt;A pack of 55 cleaning pads&lt;br&gt;</v>
      </c>
      <c r="P89" s="4" t="str">
        <f t="shared" si="87"/>
        <v>Turmeric Kojic Cleansing Pads For Face Body Vitamin B5 Fades Dark Spots Exfoliates And Fades Discoloration Resurfacing Pads 10ml&lt;br&gt;Features:&lt;br&gt;Cleansing pad containing already soaked ginger water.These Turmeric cleansing pads contains Turmeric extract that reduce and the appearance of dark spots. They are gentle, effective and formulated for even sensitive. These are a staple for your routine.&lt;br&gt;Contains a potent extract that rapidly fades hyperpigmentation. It works effectively for dark spots,hyperpigmentation and stubborn discoloration with results over s short period of with consistent use.&lt;br&gt;Infused with Panthenol that soothes and hydration for. It helps to repair skin's barrier and helps to lower the skin's excess production of oil.&lt;br&gt;Suitable for ALL types. Oily Combination Dry Sensitive Formulated with all types in mind and ingredients that are non-to .&lt;br&gt;Made from plant derived ingredients that helps to cleanse away ,fade dark spots and is suitable for all. Exfoliating pads are made from vegan that gently exfoliates and lift away dead cells for brighter, even skin's appearance.&lt;br&gt;Product Description:&lt;br&gt;A pack of 55 cleaning pads&lt;br&gt;</v>
      </c>
      <c r="Q89" s="4" t="str">
        <f t="shared" si="88"/>
        <v>Turmeric Kojic Cleansing Pads For Face Body Vitamin B5 Fades Dark Spots Exfoliates And Fades Discoloration Resurfacing Pads 10ml
Features:
Cleansing pad containing already soaked ginger water.These Turmeric cleansing pads contains Turmeric extract that reduce and the appearance of dark spots. They are gentle, effective and formulated for even sensitive. These are a staple for your routine.
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A pack of 55 cleaning pads
</v>
      </c>
      <c r="R89" s="4" t="str">
        <f t="shared" ref="R89:X89" si="121">REPLACE(Q89,1,FIND(CHAR(10),Q89),)</f>
        <v>Features:
Cleansing pad containing already soaked ginger water.These Turmeric cleansing pads contains Turmeric extract that reduce and the appearance of dark spots. They are gentle, effective and formulated for even sensitive. These are a staple for your routine.
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A pack of 55 cleaning pads
</v>
      </c>
      <c r="S89" s="5" t="str">
        <f t="shared" si="121"/>
        <v>Cleansing pad containing already soaked ginger water.These Turmeric cleansing pads contains Turmeric extract that reduce and the appearance of dark spots. They are gentle, effective and formulated for even sensitive. These are a staple for your routine.
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A pack of 55 cleaning pads
</v>
      </c>
      <c r="T89" s="5" t="str">
        <f t="shared" si="121"/>
        <v>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A pack of 55 cleaning pads
</v>
      </c>
      <c r="U89" s="5" t="str">
        <f t="shared" si="121"/>
        <v>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A pack of 55 cleaning pads
</v>
      </c>
      <c r="V89" s="5" t="str">
        <f t="shared" si="121"/>
        <v>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A pack of 55 cleaning pads
</v>
      </c>
      <c r="W89" s="5" t="str">
        <f t="shared" si="121"/>
        <v>Made from plant derived ingredients that helps to cleanse away ,fade dark spots and is suitable for all. Exfoliating pads are made from vegan that gently exfoliates and lift away dead cells for brighter, even skin's appearance.
Product Description:
A pack of 55 cleaning pads
</v>
      </c>
      <c r="X89" s="5" t="str">
        <f t="shared" si="121"/>
        <v>Product Description:
A pack of 55 cleaning pads
</v>
      </c>
      <c r="Y89" s="4" t="str">
        <f t="shared" si="90"/>
        <v>Momihoom 【Service】 If you have any questions, please feel free to contact us and we will answer your questions as soon as possible.</v>
      </c>
      <c r="Z89" s="5" t="s">
        <v>60</v>
      </c>
      <c r="AA89" s="5" t="str">
        <f t="shared" si="91"/>
        <v>Cleansing pad containing already soaked ginger water.These Turmeric cleansing pads contains Turmeric extract that reduce and the appearance of dark spots. They are gentle, effective and formulated for even sensitive. These are a staple for your routine.</v>
      </c>
      <c r="AB89" s="4" t="str">
        <f t="shared" si="92"/>
        <v>Contains a potent extract that rapidly fades hyperpigmentation. It works effectively for dark spots,hyperpigmentation and stubborn discoloration with results over s short period of with consistent use.</v>
      </c>
      <c r="AC89" s="4" t="str">
        <f t="shared" si="93"/>
        <v>Infused with Panthenol that soothes and hydration for. It helps to repair skin's barrier and helps to lower the skin's excess production of oil.</v>
      </c>
      <c r="AD89" s="4" t="str">
        <f t="shared" si="94"/>
        <v>Suitable for ALL types. Oily Combination Dry Sensitive Formulated with all types in mind and ingredients that are non-to .</v>
      </c>
      <c r="AE89" s="4" t="str">
        <f t="shared" si="95"/>
        <v>Made from plant derived ingredients that helps to cleanse away ,fade dark spots and is suitable for all. Exfoliating pads are made from vegan that gently exfoliates and lift away dead cells for brighter, even skin's appearance.</v>
      </c>
      <c r="AF89" t="s">
        <v>1556</v>
      </c>
      <c r="AG89" t="s">
        <v>735</v>
      </c>
      <c r="AH89" t="s">
        <v>63</v>
      </c>
      <c r="AJ89" t="s">
        <v>1557</v>
      </c>
      <c r="AK89" t="s">
        <v>1558</v>
      </c>
      <c r="AL89" t="s">
        <v>127</v>
      </c>
      <c r="AM89" t="s">
        <v>335</v>
      </c>
      <c r="AN89" s="7">
        <v>0.29</v>
      </c>
      <c r="AO89">
        <v>18.99</v>
      </c>
      <c r="AP89">
        <v>7.77</v>
      </c>
      <c r="AQ89">
        <v>7.99</v>
      </c>
      <c r="AR89" t="str">
        <f t="shared" si="96"/>
        <v>202502999000625432</v>
      </c>
      <c r="AU89" t="s">
        <v>68</v>
      </c>
      <c r="BA89" t="s">
        <v>1559</v>
      </c>
      <c r="BB89" t="s">
        <v>1560</v>
      </c>
      <c r="BC89" t="s">
        <v>1561</v>
      </c>
      <c r="BD89" t="s">
        <v>1562</v>
      </c>
      <c r="BE89" t="s">
        <v>1563</v>
      </c>
      <c r="BF89" t="s">
        <v>1564</v>
      </c>
      <c r="BG89" t="s">
        <v>1565</v>
      </c>
      <c r="BH89" t="s">
        <v>1566</v>
      </c>
      <c r="BI89" t="s">
        <v>1567</v>
      </c>
      <c r="BJ89" t="s">
        <v>1568</v>
      </c>
      <c r="BK89" t="str">
        <f t="shared" si="97"/>
        <v>http://108.174.59.131/TFEzOUZsN3ZPclcwZkVlLzhYVVdod1BDc2lNdUVlditnZ01hRmxCakh2aDhSZmRHM0FkSXc5eTZ1Zno4cEs4b1BqcEVqSlVTUGs0PQ.jpg@100</v>
      </c>
      <c r="BL89" s="3" t="s">
        <v>1554</v>
      </c>
      <c r="BM89" s="3"/>
      <c r="BN89" t="s">
        <v>1569</v>
      </c>
      <c r="BO89" s="2" t="s">
        <v>1570</v>
      </c>
      <c r="BP89" t="s">
        <v>1571</v>
      </c>
      <c r="BQ89" s="1" t="s">
        <v>1572</v>
      </c>
      <c r="BR89" t="str">
        <f t="shared" si="99"/>
        <v>Turmeric Kojic Cleansing Pads For Face Body Vitamin B5 Fades Dark Spots Exfoliates And Fades Discoloration Resurfacing Pads 10ml Jaysuing Turmeric Cleansing Pads</v>
      </c>
    </row>
    <row r="90" ht="50" customHeight="1" spans="1:70">
      <c r="A90" s="3" t="s">
        <v>1573</v>
      </c>
      <c r="B90" t="s">
        <v>55</v>
      </c>
      <c r="C90" t="s">
        <v>56</v>
      </c>
      <c r="D90" t="s">
        <v>57</v>
      </c>
      <c r="E90"/>
      <c r="F90" t="str">
        <f t="shared" si="81"/>
        <v>WXX20250319-MFF250312006-Momihoom</v>
      </c>
      <c r="G90" t="str">
        <f t="shared" si="82"/>
        <v>WXX20250319-MFF250312006-Momihoom</v>
      </c>
      <c r="J90" t="str">
        <f t="shared" si="83"/>
        <v>Whitening Anticaries Toothpaste Safe Protection Fresh Breath Tooth Decay Clean Teeth 100g</v>
      </c>
      <c r="K90" t="s">
        <v>58</v>
      </c>
      <c r="L90" t="str">
        <f t="shared" si="84"/>
        <v>Momihoom Whitening Anticaries Toothpaste Safe Protection Fresh Breath Tooth Decay Clean Teeth 100g</v>
      </c>
      <c r="M90">
        <f t="shared" si="85"/>
        <v>98</v>
      </c>
      <c r="N90" t="s">
        <v>1539</v>
      </c>
      <c r="O90" s="4" t="str">
        <f t="shared" si="86"/>
        <v>Whitening Anticaries Toothpaste Safe Protection Fresh Breath Tooth Decay Clean Teeth 100g&lt;br&gt;Features:&lt;br&gt;1. : clean the of teeth, reduce deposition, and keep the mouth fresh.&lt;br&gt;2. Effectively inhibit : accumulation and keep teeth bright and clean.&lt;br&gt;3. Soothe discomfort: gently nourish and relieve sensitivity.&lt;br&gt;4. Whiten teeth: long-term use, gradually teeth whiteness.&lt;br&gt;5. Easily have a and bright smile.&lt;br&gt;Product Description:&lt;br&gt;DIRECTIONS OF SAFE USE：&lt;br&gt;1. Rinse your mouth with clean water to wet your teeth.&lt;br&gt;2. Put an appropriate amount of toothpaste on a wet toothbrush and brush your teeth for 2-3 minutes.&lt;br&gt;3. Rinse your mouth with clean water until it is clean.&lt;br&gt;Net weight:120g&lt;br&gt;Gross weight: 137g&lt;br&gt;Product size: 5.5*16.7cm&lt;br&gt;Product packaging: Box&lt;br&gt;Package Content:&lt;br&gt;1x toothpaste&lt;br&gt;</v>
      </c>
      <c r="P90" s="4" t="str">
        <f t="shared" si="87"/>
        <v>Whitening Anticaries Toothpaste Safe Protection Fresh Breath Tooth Decay Clean Teeth 100g&lt;br&gt;Features:&lt;br&gt;1. : clean the of teeth, reduce deposition, and keep the mouth fresh.&lt;br&gt;2. Effectively inhibit : accumulation and keep teeth bright and clean.&lt;br&gt;3. Soothe discomfort: gently nourish and relieve sensitivity.&lt;br&gt;4. Whiten teeth: long-term use, gradually teeth whiteness.&lt;br&gt;5. Easily have a and bright smile.&lt;br&gt;Product Description:&lt;br&gt;DIRECTIONS OF SAFE USE：&lt;br&gt;1. Rinse your mouth with clean water to wet your teeth.&lt;br&gt;2. Put an appropriate amount of toothpaste on a wet toothbrush and brush your teeth for 2-3 minutes.&lt;br&gt;3. Rinse your mouth with clean water until it is clean.&lt;br&gt;Net weight:120g&lt;br&gt;Gross weight: 137g&lt;br&gt;Product size: 5.5*16.7cm&lt;br&gt;Product packaging: Box&lt;br&gt;Package Content:&lt;br&gt;1x toothpaste&lt;br&gt;</v>
      </c>
      <c r="Q90" s="4" t="str">
        <f t="shared" si="88"/>
        <v>Whitening Anticaries Toothpaste Safe Protection Fresh Breath Tooth Decay Clean Teeth 100g
Features:
1. : clean the of teeth, reduce deposition, and keep the mouth fresh.
2. Effectively inhibit : accumulation and keep teeth bright and clean.
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R90" s="4" t="str">
        <f t="shared" ref="R90:X90" si="122">REPLACE(Q90,1,FIND(CHAR(10),Q90),)</f>
        <v>Features:
1. : clean the of teeth, reduce deposition, and keep the mouth fresh.
2. Effectively inhibit : accumulation and keep teeth bright and clean.
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S90" s="5" t="str">
        <f t="shared" si="122"/>
        <v>1. : clean the of teeth, reduce deposition, and keep the mouth fresh.
2. Effectively inhibit : accumulation and keep teeth bright and clean.
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T90" s="5" t="str">
        <f t="shared" si="122"/>
        <v>2. Effectively inhibit : accumulation and keep teeth bright and clean.
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U90" s="5" t="str">
        <f t="shared" si="122"/>
        <v>3. Soothe discomfort: gently nourish and relieve sensitivity.
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V90" s="5" t="str">
        <f t="shared" si="122"/>
        <v>4. Whiten teeth: long-term use, gradually teeth whiteness.
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W90" s="5" t="str">
        <f t="shared" si="122"/>
        <v>5. Easily have a and bright smile.
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X90" s="5" t="str">
        <f t="shared" si="122"/>
        <v>Product Description:
DIRECTIONS OF SAFE USE：
1. Rinse your mouth with clean water to wet your teeth.
2. Put an appropriate amount of toothpaste on a wet toothbrush and brush your teeth for 2-3 minutes.
3. Rinse your mouth with clean water until it is clean.
Net weight:120g
Gross weight: 137g
Product size: 5.5*16.7cm
Product packaging: Box
Package Content:
1x toothpaste
</v>
      </c>
      <c r="Y90" s="4" t="str">
        <f t="shared" si="90"/>
        <v>Momihoom 【Service】 If you have any questions, please feel free to contact us and we will answer your questions as soon as possible.</v>
      </c>
      <c r="Z90" s="5" t="s">
        <v>60</v>
      </c>
      <c r="AA90" s="5" t="str">
        <f t="shared" si="91"/>
        <v>1. : clean the of teeth, reduce deposition, and keep the mouth fresh.</v>
      </c>
      <c r="AB90" s="4" t="str">
        <f t="shared" si="92"/>
        <v>2. Effectively inhibit : accumulation and keep teeth bright and clean.</v>
      </c>
      <c r="AC90" s="4" t="str">
        <f t="shared" si="93"/>
        <v>3. Soothe discomfort: gently nourish and relieve sensitivity.</v>
      </c>
      <c r="AD90" s="4" t="str">
        <f t="shared" si="94"/>
        <v>4. Whiten teeth: long-term use, gradually teeth whiteness.</v>
      </c>
      <c r="AE90" s="4" t="str">
        <f t="shared" si="95"/>
        <v>5. Easily have a and bright smile.</v>
      </c>
      <c r="AF90" t="s">
        <v>1574</v>
      </c>
      <c r="AG90" t="s">
        <v>280</v>
      </c>
      <c r="AH90" t="s">
        <v>63</v>
      </c>
      <c r="AJ90" t="s">
        <v>87</v>
      </c>
      <c r="AK90" t="s">
        <v>88</v>
      </c>
      <c r="AL90" t="s">
        <v>520</v>
      </c>
      <c r="AM90" t="s">
        <v>215</v>
      </c>
      <c r="AN90" s="7">
        <v>0.31</v>
      </c>
      <c r="AO90">
        <v>21.99</v>
      </c>
      <c r="AP90">
        <v>8.86</v>
      </c>
      <c r="AQ90">
        <v>8.99</v>
      </c>
      <c r="AR90" t="str">
        <f t="shared" si="96"/>
        <v>202502999000625432</v>
      </c>
      <c r="AU90" t="s">
        <v>68</v>
      </c>
      <c r="BA90" t="s">
        <v>1575</v>
      </c>
      <c r="BB90" t="s">
        <v>1576</v>
      </c>
      <c r="BC90" t="s">
        <v>1577</v>
      </c>
      <c r="BD90" t="s">
        <v>1578</v>
      </c>
      <c r="BE90" t="s">
        <v>1579</v>
      </c>
      <c r="BF90" t="s">
        <v>1580</v>
      </c>
      <c r="BG90" t="s">
        <v>1581</v>
      </c>
      <c r="BJ90" t="s">
        <v>1582</v>
      </c>
      <c r="BK90" t="str">
        <f t="shared" si="97"/>
        <v>http://108.174.59.131/UzFQN0dGRHozdXJhN2duMjlLa2ljY2o0UVQ1TDN6RlVYRnlQOTFKdTlDNFdWcndvV1hWaXViVHJ5UU9BeUhmekxhUmJyMS94Y1RJPQ.jpg@100</v>
      </c>
      <c r="BL90" s="3" t="s">
        <v>1573</v>
      </c>
      <c r="BM90" s="3"/>
      <c r="BN90" t="s">
        <v>1550</v>
      </c>
      <c r="BO90" s="2" t="s">
        <v>1551</v>
      </c>
      <c r="BP90" t="s">
        <v>1583</v>
      </c>
      <c r="BQ90" s="1" t="s">
        <v>1584</v>
      </c>
      <c r="BR90" t="str">
        <f t="shared" si="99"/>
        <v>Whitening Anticaries Toothpaste Safe Protection Fresh Breath Tooth Decay Clean Teeth 100g Toothpaste 120G</v>
      </c>
    </row>
    <row r="91" ht="50" customHeight="1" spans="1:70">
      <c r="A91" s="3" t="s">
        <v>1585</v>
      </c>
      <c r="B91" t="s">
        <v>55</v>
      </c>
      <c r="C91" t="s">
        <v>56</v>
      </c>
      <c r="D91" t="s">
        <v>57</v>
      </c>
      <c r="F91" t="str">
        <f t="shared" si="81"/>
        <v>WXX20250319-CQQ250312004-Momihoom</v>
      </c>
      <c r="G91" t="str">
        <f t="shared" si="82"/>
        <v>WXX20250319-CQQ250312004-Momihoom</v>
      </c>
      <c r="J91" t="str">
        <f t="shared" si="83"/>
        <v>Body Lotion Whitening Cream Legs Neck Back Elbows Stains Refreshing Moisturizing Skin 100ml</v>
      </c>
      <c r="K91" t="s">
        <v>58</v>
      </c>
      <c r="L91" t="str">
        <f t="shared" si="84"/>
        <v>Momihoom Body Lotion Whitening Cream Legs Neck Back Elbows Stains Refreshing Moisturizing Skin 100ml</v>
      </c>
      <c r="M91">
        <f t="shared" si="85"/>
        <v>100</v>
      </c>
      <c r="N91" t="s">
        <v>1586</v>
      </c>
      <c r="O91" s="4" t="str">
        <f t="shared" si="86"/>
        <v>Body Lotion Whitening Cream Legs Neck Back Elbows Stains Refreshing Moisturizing Skin 100ml&lt;br&gt;Features:&lt;br&gt;1. Lasting moisturizing: helps the skin stay hydrated and reduces dryness and discomfort.&lt;br&gt;2. Glowing : gives the skin a feel and shows a brighter complexion.&lt;br&gt;3. Comfortable experience: light texture, the skin feels and comfortable.&lt;br&gt;4. Easy to absorb : delicate and extensible, penetrates the skin instantly after application.&lt;br&gt;5. The skin is softer and more delicate after application.&lt;br&gt;Product Description:&lt;br&gt;DIRECTIONS OF SAFE USE：&lt;br&gt;1. Clean your skin and keep it dry.&lt;br&gt;2. Apply an appropriate amount of this product evenly on the body skin.&lt;br&gt;3. Massage gently until absorbed.&lt;br&gt;Net weight:50g&lt;br&gt;Gross weight: 78g&lt;br&gt;Product size: 13.3*5.4cm&lt;br&gt;Product packaging: Box&lt;br&gt;Includes:&lt;br&gt;1x body cream&lt;br&gt;</v>
      </c>
      <c r="P91" s="4" t="str">
        <f t="shared" si="87"/>
        <v>Body Lotion Whitening Cream Legs Neck Back Elbows Stains Refreshing Moisturizing Skin 100ml&lt;br&gt;Features:&lt;br&gt;1. Lasting moisturizing: helps the skin stay hydrated and reduces dryness and discomfort.&lt;br&gt;2. Glowing : gives the skin a feel and shows a brighter complexion.&lt;br&gt;3. Comfortable experience: light texture, the skin feels and comfortable.&lt;br&gt;4. Easy to absorb : delicate and extensible, penetrates the skin instantly after application.&lt;br&gt;5. The skin is softer and more delicate after application.&lt;br&gt;Product Description:&lt;br&gt;DIRECTIONS OF SAFE USE：&lt;br&gt;1. Clean your skin and keep it dry.&lt;br&gt;2. Apply an appropriate amount of this product evenly on the body skin.&lt;br&gt;3. Massage gently until absorbed.&lt;br&gt;Net weight:50g&lt;br&gt;Gross weight: 78g&lt;br&gt;Product size: 13.3*5.4cm&lt;br&gt;Product packaging: Box&lt;br&gt;Includes:&lt;br&gt;1x body cream&lt;br&gt;</v>
      </c>
      <c r="Q91" s="4" t="str">
        <f t="shared" si="88"/>
        <v>Body Lotion Whitening Cream Legs Neck Back Elbows Stains Refreshing Moisturizing Skin 100ml
Features:
1. Lasting moisturizing: helps the skin stay hydrated and reduces dryness and discomfort.
2. Glowing : gives the skin a feel and shows a brighter complexion.
3. Comfortable experience: light texture, the skin feels and comfortable.
4. Easy to absorb : delicate and extensible, penetrates the skin instantly after application.
5. The skin is softer and more delicate after application.
Product Description:
DIRECTIONS OF SAFE USE：
1. Clean your skin and keep it dry.
2. Apply an appropriate amount of this product evenly on the body skin.
3. Massage gently until absorbed.
Net weight:50g
Gross weight: 78g
Product size: 13.3*5.4cm
Product packaging: Box
Includes:
1x body cream
</v>
      </c>
      <c r="R91" s="4" t="str">
        <f t="shared" ref="R91:X91" si="123">REPLACE(Q91,1,FIND(CHAR(10),Q91),)</f>
        <v>Features:
1. Lasting moisturizing: helps the skin stay hydrated and reduces dryness and discomfort.
2. Glowing : gives the skin a feel and shows a brighter complexion.
3. Comfortable experience: light texture, the skin feels and comfortable.
4. Easy to absorb : delicate and extensible, penetrates the skin instantly after application.
5. The skin is softer and more delicate after application.
Product Description:
DIRECTIONS OF SAFE USE：
1. Clean your skin and keep it dry.
2. Apply an appropriate amount of this product evenly on the body skin.
3. Massage gently until absorbed.
Net weight:50g
Gross weight: 78g
Product size: 13.3*5.4cm
Product packaging: Box
Includes:
1x body cream
</v>
      </c>
      <c r="S91" s="5" t="str">
        <f t="shared" si="123"/>
        <v>1. Lasting moisturizing: helps the skin stay hydrated and reduces dryness and discomfort.
2. Glowing : gives the skin a feel and shows a brighter complexion.
3. Comfortable experience: light texture, the skin feels and comfortable.
4. Easy to absorb : delicate and extensible, penetrates the skin instantly after application.
5. The skin is softer and more delicate after application.
Product Description:
DIRECTIONS OF SAFE USE：
1. Clean your skin and keep it dry.
2. Apply an appropriate amount of this product evenly on the body skin.
3. Massage gently until absorbed.
Net weight:50g
Gross weight: 78g
Product size: 13.3*5.4cm
Product packaging: Box
Includes:
1x body cream
</v>
      </c>
      <c r="T91" s="5" t="str">
        <f t="shared" si="123"/>
        <v>2. Glowing : gives the skin a feel and shows a brighter complexion.
3. Comfortable experience: light texture, the skin feels and comfortable.
4. Easy to absorb : delicate and extensible, penetrates the skin instantly after application.
5. The skin is softer and more delicate after application.
Product Description:
DIRECTIONS OF SAFE USE：
1. Clean your skin and keep it dry.
2. Apply an appropriate amount of this product evenly on the body skin.
3. Massage gently until absorbed.
Net weight:50g
Gross weight: 78g
Product size: 13.3*5.4cm
Product packaging: Box
Includes:
1x body cream
</v>
      </c>
      <c r="U91" s="5" t="str">
        <f t="shared" si="123"/>
        <v>3. Comfortable experience: light texture, the skin feels and comfortable.
4. Easy to absorb : delicate and extensible, penetrates the skin instantly after application.
5. The skin is softer and more delicate after application.
Product Description:
DIRECTIONS OF SAFE USE：
1. Clean your skin and keep it dry.
2. Apply an appropriate amount of this product evenly on the body skin.
3. Massage gently until absorbed.
Net weight:50g
Gross weight: 78g
Product size: 13.3*5.4cm
Product packaging: Box
Includes:
1x body cream
</v>
      </c>
      <c r="V91" s="5" t="str">
        <f t="shared" si="123"/>
        <v>4. Easy to absorb : delicate and extensible, penetrates the skin instantly after application.
5. The skin is softer and more delicate after application.
Product Description:
DIRECTIONS OF SAFE USE：
1. Clean your skin and keep it dry.
2. Apply an appropriate amount of this product evenly on the body skin.
3. Massage gently until absorbed.
Net weight:50g
Gross weight: 78g
Product size: 13.3*5.4cm
Product packaging: Box
Includes:
1x body cream
</v>
      </c>
      <c r="W91" s="5" t="str">
        <f t="shared" si="123"/>
        <v>5. The skin is softer and more delicate after application.
Product Description:
DIRECTIONS OF SAFE USE：
1. Clean your skin and keep it dry.
2. Apply an appropriate amount of this product evenly on the body skin.
3. Massage gently until absorbed.
Net weight:50g
Gross weight: 78g
Product size: 13.3*5.4cm
Product packaging: Box
Includes:
1x body cream
</v>
      </c>
      <c r="X91" s="5" t="str">
        <f t="shared" si="123"/>
        <v>Product Description:
DIRECTIONS OF SAFE USE：
1. Clean your skin and keep it dry.
2. Apply an appropriate amount of this product evenly on the body skin.
3. Massage gently until absorbed.
Net weight:50g
Gross weight: 78g
Product size: 13.3*5.4cm
Product packaging: Box
Includes:
1x body cream
</v>
      </c>
      <c r="Y91" s="4" t="str">
        <f t="shared" si="90"/>
        <v>Momihoom 【Service】 If you have any questions, please feel free to contact us and we will answer your questions as soon as possible.</v>
      </c>
      <c r="Z91" s="5" t="s">
        <v>60</v>
      </c>
      <c r="AA91" s="5" t="str">
        <f t="shared" si="91"/>
        <v>1. Lasting moisturizing: helps the skin stay hydrated and reduces dryness and discomfort.</v>
      </c>
      <c r="AB91" s="4" t="str">
        <f t="shared" si="92"/>
        <v>2. Glowing : gives the skin a feel and shows a brighter complexion.</v>
      </c>
      <c r="AC91" s="4" t="str">
        <f t="shared" si="93"/>
        <v>3. Comfortable experience: light texture, the skin feels and comfortable.</v>
      </c>
      <c r="AD91" s="4" t="str">
        <f t="shared" si="94"/>
        <v>4. Easy to absorb : delicate and extensible, penetrates the skin instantly after application.</v>
      </c>
      <c r="AE91" s="4" t="str">
        <f t="shared" si="95"/>
        <v>5. The skin is softer and more delicate after application.</v>
      </c>
      <c r="AF91" t="s">
        <v>107</v>
      </c>
      <c r="AG91" t="s">
        <v>62</v>
      </c>
      <c r="AH91" t="s">
        <v>63</v>
      </c>
      <c r="AJ91" t="s">
        <v>87</v>
      </c>
      <c r="AK91" t="s">
        <v>88</v>
      </c>
      <c r="AL91" t="s">
        <v>143</v>
      </c>
      <c r="AM91" t="s">
        <v>144</v>
      </c>
      <c r="AN91" s="7">
        <v>0.18</v>
      </c>
      <c r="AO91">
        <v>17.99</v>
      </c>
      <c r="AP91">
        <v>7</v>
      </c>
      <c r="AQ91">
        <v>6.99</v>
      </c>
      <c r="AR91" t="str">
        <f t="shared" si="96"/>
        <v>202502999000625431</v>
      </c>
      <c r="AU91" t="s">
        <v>68</v>
      </c>
      <c r="BA91" t="s">
        <v>1587</v>
      </c>
      <c r="BB91" t="s">
        <v>1588</v>
      </c>
      <c r="BC91" t="s">
        <v>1589</v>
      </c>
      <c r="BD91" t="s">
        <v>1590</v>
      </c>
      <c r="BE91" t="s">
        <v>1591</v>
      </c>
      <c r="BF91" t="s">
        <v>1592</v>
      </c>
      <c r="BG91" t="s">
        <v>1593</v>
      </c>
      <c r="BH91" t="s">
        <v>1594</v>
      </c>
      <c r="BI91" t="s">
        <v>1595</v>
      </c>
      <c r="BJ91" t="s">
        <v>1596</v>
      </c>
      <c r="BK91" t="str">
        <f t="shared" si="97"/>
        <v>http://108.174.59.131/R3h3Rm5kZzVicGEwd1FKcDlIY1RzbFh4ckZDUVI5c2s4V3ZjZm9kb0QyY2FCUFQ3OVpqWDl4NzcwaWJNb1NTVjM5Y3BUK2QyRTBZPQ.jpg@100</v>
      </c>
      <c r="BL91" s="3" t="s">
        <v>1585</v>
      </c>
      <c r="BM91" s="3"/>
      <c r="BN91" t="s">
        <v>1597</v>
      </c>
      <c r="BO91" s="2" t="s">
        <v>1598</v>
      </c>
      <c r="BP91" t="s">
        <v>1599</v>
      </c>
      <c r="BQ91" s="1" t="s">
        <v>1600</v>
      </c>
      <c r="BR91" t="str">
        <f t="shared" si="99"/>
        <v>Body Lotion Whitening Cream Legs Neck Back Elbows Stains Refreshing Moisturizing Skin 100ml Eelhoe Lemon Brightening Body Lotion</v>
      </c>
    </row>
    <row r="92" ht="50" customHeight="1" spans="1:70">
      <c r="A92" s="3" t="s">
        <v>1601</v>
      </c>
      <c r="B92" t="s">
        <v>55</v>
      </c>
      <c r="C92" t="s">
        <v>56</v>
      </c>
      <c r="D92" t="s">
        <v>57</v>
      </c>
      <c r="E92"/>
      <c r="F92" t="str">
        <f t="shared" si="81"/>
        <v>WXX20250319-ZNP250312002-Momihoom</v>
      </c>
      <c r="G92" t="str">
        <f t="shared" si="82"/>
        <v>WXX20250319-ZNP250312002-Momihoom</v>
      </c>
      <c r="J92" t="str">
        <f t="shared" si="83"/>
        <v>Firming Oil For Men Can Help Strengthen The Chest Muscles 12ml</v>
      </c>
      <c r="K92" t="s">
        <v>58</v>
      </c>
      <c r="L92" t="str">
        <f t="shared" si="84"/>
        <v>Momihoom Firming Oil For Men Can Help Strengthen The Chest Muscles 12ml</v>
      </c>
      <c r="M92">
        <f t="shared" si="85"/>
        <v>71</v>
      </c>
      <c r="N92" t="s">
        <v>1602</v>
      </c>
      <c r="O92" s="4" t="str">
        <f t="shared" si="86"/>
        <v>Firming Oil For Men Can Help Strengthen The Chest Muscles 12ml&lt;br&gt;Features:&lt;br&gt;Bee Oil specifically supports the strengthening and toning of the muscles.&lt;br&gt;Can help the chest muscles.&lt;br&gt;Bee Oil is made from , natural ingredients that gently and effectively - free from harmful chemicals.&lt;br&gt;Easy to use for results. The oil can be easily massaged into the skin and absorbs quickly. Regular use promotes visible results in a short time.&lt;br&gt;Our bee oil is manufactured under strict quality to guarantee the results.&lt;br&gt;Product Description:&lt;br&gt;1x Tightening Oil&lt;br&gt;</v>
      </c>
      <c r="P92" s="4" t="str">
        <f t="shared" si="87"/>
        <v>Firming Oil For Men Can Help Strengthen The Chest Muscles 12ml&lt;br&gt;Features:&lt;br&gt;Bee Oil specifically supports the strengthening and toning of the muscles.&lt;br&gt;Can help the chest muscles.&lt;br&gt;Bee Oil is made from , natural ingredients that gently and effectively - free from harmful chemicals.&lt;br&gt;Easy to use for results. The oil can be easily massaged into the skin and absorbs quickly. Regular use promotes visible results in a short time.&lt;br&gt;Our bee oil is manufactured under strict quality to guarantee the results.&lt;br&gt;Product Description:&lt;br&gt;1x Tightening Oil&lt;br&gt;</v>
      </c>
      <c r="Q92" s="4" t="str">
        <f t="shared" si="88"/>
        <v>Firming Oil For Men Can Help Strengthen The Chest Muscles 12ml
Features:
Bee Oil specifically supports the strengthening and toning of the muscles.
Can help the chest muscles.
Bee Oil is made from , natural ingredients that gently and effectively - free from harmful chemicals.
Easy to use for results. The oil can be easily massaged into the skin and absorbs quickly. Regular use promotes visible results in a short time.
Our bee oil is manufactured under strict quality to guarantee the results.
Product Description:
1x Tightening Oil
</v>
      </c>
      <c r="R92" s="4" t="str">
        <f t="shared" ref="R92:X92" si="124">REPLACE(Q92,1,FIND(CHAR(10),Q92),)</f>
        <v>Features:
Bee Oil specifically supports the strengthening and toning of the muscles.
Can help the chest muscles.
Bee Oil is made from , natural ingredients that gently and effectively - free from harmful chemicals.
Easy to use for results. The oil can be easily massaged into the skin and absorbs quickly. Regular use promotes visible results in a short time.
Our bee oil is manufactured under strict quality to guarantee the results.
Product Description:
1x Tightening Oil
</v>
      </c>
      <c r="S92" s="5" t="str">
        <f t="shared" si="124"/>
        <v>Bee Oil specifically supports the strengthening and toning of the muscles.
Can help the chest muscles.
Bee Oil is made from , natural ingredients that gently and effectively - free from harmful chemicals.
Easy to use for results. The oil can be easily massaged into the skin and absorbs quickly. Regular use promotes visible results in a short time.
Our bee oil is manufactured under strict quality to guarantee the results.
Product Description:
1x Tightening Oil
</v>
      </c>
      <c r="T92" s="5" t="str">
        <f t="shared" si="124"/>
        <v>Can help the chest muscles.
Bee Oil is made from , natural ingredients that gently and effectively - free from harmful chemicals.
Easy to use for results. The oil can be easily massaged into the skin and absorbs quickly. Regular use promotes visible results in a short time.
Our bee oil is manufactured under strict quality to guarantee the results.
Product Description:
1x Tightening Oil
</v>
      </c>
      <c r="U92" s="5" t="str">
        <f t="shared" si="124"/>
        <v>Bee Oil is made from , natural ingredients that gently and effectively - free from harmful chemicals.
Easy to use for results. The oil can be easily massaged into the skin and absorbs quickly. Regular use promotes visible results in a short time.
Our bee oil is manufactured under strict quality to guarantee the results.
Product Description:
1x Tightening Oil
</v>
      </c>
      <c r="V92" s="5" t="str">
        <f t="shared" si="124"/>
        <v>Easy to use for results. The oil can be easily massaged into the skin and absorbs quickly. Regular use promotes visible results in a short time.
Our bee oil is manufactured under strict quality to guarantee the results.
Product Description:
1x Tightening Oil
</v>
      </c>
      <c r="W92" s="5" t="str">
        <f t="shared" si="124"/>
        <v>Our bee oil is manufactured under strict quality to guarantee the results.
Product Description:
1x Tightening Oil
</v>
      </c>
      <c r="X92" s="5" t="str">
        <f t="shared" si="124"/>
        <v>Product Description:
1x Tightening Oil
</v>
      </c>
      <c r="Y92" s="4" t="str">
        <f t="shared" si="90"/>
        <v>Momihoom 【Service】 If you have any questions, please feel free to contact us and we will answer your questions as soon as possible.</v>
      </c>
      <c r="Z92" s="5" t="s">
        <v>60</v>
      </c>
      <c r="AA92" s="5" t="str">
        <f t="shared" si="91"/>
        <v>Bee Oil specifically supports the strengthening and toning of the muscles.</v>
      </c>
      <c r="AB92" s="4" t="str">
        <f t="shared" si="92"/>
        <v>Can help the chest muscles.</v>
      </c>
      <c r="AC92" s="4" t="str">
        <f t="shared" si="93"/>
        <v>Bee Oil is made from , natural ingredients that gently and effectively - free from harmful chemicals.</v>
      </c>
      <c r="AD92" s="4" t="str">
        <f t="shared" si="94"/>
        <v>Easy to use for results. The oil can be easily massaged into the skin and absorbs quickly. Regular use promotes visible results in a short time.</v>
      </c>
      <c r="AE92" s="4" t="str">
        <f t="shared" si="95"/>
        <v>Our bee oil is manufactured under strict quality to guarantee the results.</v>
      </c>
      <c r="AF92" t="s">
        <v>502</v>
      </c>
      <c r="AG92" t="s">
        <v>86</v>
      </c>
      <c r="AH92" t="s">
        <v>63</v>
      </c>
      <c r="AJ92" t="s">
        <v>87</v>
      </c>
      <c r="AK92" t="s">
        <v>88</v>
      </c>
      <c r="AL92" t="s">
        <v>143</v>
      </c>
      <c r="AM92" t="s">
        <v>965</v>
      </c>
      <c r="AN92" s="7">
        <v>0.13</v>
      </c>
      <c r="AO92">
        <v>15.99</v>
      </c>
      <c r="AP92">
        <v>6.58</v>
      </c>
      <c r="AQ92">
        <v>6.99</v>
      </c>
      <c r="AR92" t="str">
        <f t="shared" si="96"/>
        <v>202502999000625431</v>
      </c>
      <c r="AU92" t="s">
        <v>68</v>
      </c>
      <c r="BA92" t="s">
        <v>1603</v>
      </c>
      <c r="BB92" t="s">
        <v>1604</v>
      </c>
      <c r="BC92" t="s">
        <v>1605</v>
      </c>
      <c r="BD92" t="s">
        <v>1606</v>
      </c>
      <c r="BE92" t="s">
        <v>1607</v>
      </c>
      <c r="BF92" t="s">
        <v>1608</v>
      </c>
      <c r="BG92" t="s">
        <v>1609</v>
      </c>
      <c r="BH92" t="s">
        <v>1610</v>
      </c>
      <c r="BI92" t="s">
        <v>1611</v>
      </c>
      <c r="BJ92" t="s">
        <v>1612</v>
      </c>
      <c r="BK92" t="str">
        <f t="shared" si="97"/>
        <v>http://108.174.59.131/VmdMN2F6NGcyL1hDazRDNVJoM2FDQkN0cDVTOW9aVzAvcTlKVEdvWDl6ZzV0YWUycklJZWlIbGx0d0VkUm1qVVBkcWZld1R0NmVFPQ.jpg@100</v>
      </c>
      <c r="BL92" s="3" t="s">
        <v>1601</v>
      </c>
      <c r="BM92" s="3"/>
      <c r="BN92" t="s">
        <v>1613</v>
      </c>
      <c r="BO92" s="2" t="s">
        <v>1614</v>
      </c>
      <c r="BP92" t="s">
        <v>1615</v>
      </c>
      <c r="BQ92" s="1" t="s">
        <v>1616</v>
      </c>
      <c r="BR92" t="str">
        <f t="shared" si="99"/>
        <v>Firming Oil For Men Can Help Strengthen The Chest Muscles 12ml Men'S Firming Oil G Label (German Version)</v>
      </c>
    </row>
    <row r="93" ht="50" customHeight="1" spans="1:70">
      <c r="A93" s="3" t="s">
        <v>1617</v>
      </c>
      <c r="B93" t="s">
        <v>55</v>
      </c>
      <c r="C93" t="s">
        <v>56</v>
      </c>
      <c r="D93" t="s">
        <v>57</v>
      </c>
      <c r="E93"/>
      <c r="F93" t="str">
        <f t="shared" si="81"/>
        <v>WXX20250319-CCT250312016-Momihoom</v>
      </c>
      <c r="G93" t="str">
        <f t="shared" si="82"/>
        <v>WXX20250319-CCT250312016-Momihoom</v>
      </c>
      <c r="J93" t="str">
        <f t="shared" si="83"/>
        <v>Luxurious Firming  Skin Tightening Skin Firming Youth  Skin Firming Rejuvenating For All Skin Types 30ml</v>
      </c>
      <c r="K93" t="s">
        <v>58</v>
      </c>
      <c r="L93" t="str">
        <f t="shared" si="84"/>
        <v>Momihoom Luxurious Firming  Skin Tightening Skin Firming Youth  Skin Firming Rejuvenating For All Skin Types 30ml</v>
      </c>
      <c r="M93">
        <f t="shared" si="85"/>
        <v>113</v>
      </c>
      <c r="N93" t="s">
        <v>1618</v>
      </c>
      <c r="O93" s="4" t="str">
        <f t="shared" si="86"/>
        <v>Luxurious Firming Skin Tightening Skin Firming Youth Skin Firming Rejuvenating For All Skin Types 30ml&lt;br&gt;Features:&lt;br&gt;aging effect: in antioxidants, can effectively fight against radical damage, slow down the aging process of skin, keep skin young and .&lt;br&gt;Skin Tightening: Specially formulated to promote skin elasticity and firmness, help improve relaxation, and make skin look more tight and .&lt;br&gt;Moisturizing: This body oil can penetrate into the bottom layer of the skin, providing long-lasting moisturizing, improving dry and rough skin, leaving skin soft and .&lt;br&gt;Shrink pores: Continuous use can help shrink pores, improve skin texture, make skin look more delicate, improve the overall appearance.&lt;br&gt;: After use, it can significantly enhance the natural of the skin, leaving the skin with a and showing youthful vitality.&lt;br&gt;Product Description:&lt;br&gt;Capacity：30ml&lt;br&gt;</v>
      </c>
      <c r="P93" s="4" t="str">
        <f t="shared" si="87"/>
        <v>Luxurious Firming Skin Tightening Skin Firming Youth Skin Firming Rejuvenating For All Skin Types 30ml&lt;br&gt;Features:&lt;br&gt;aging effect: in antioxidants, can effectively fight against radical damage, slow down the aging process of skin, keep skin young and .&lt;br&gt;Skin Tightening: Specially formulated to promote skin elasticity and firmness, help improve relaxation, and make skin look more tight and .&lt;br&gt;Moisturizing: This body oil can penetrate into the bottom layer of the skin, providing long-lasting moisturizing, improving dry and rough skin, leaving skin soft and .&lt;br&gt;Shrink pores: Continuous use can help shrink pores, improve skin texture, make skin look more delicate, improve the overall appearance.&lt;br&gt;: After use, it can significantly enhance the natural of the skin, leaving the skin with a and showing youthful vitality.&lt;br&gt;Product Description:&lt;br&gt;Capacity：30ml&lt;br&gt;</v>
      </c>
      <c r="Q93" s="4" t="str">
        <f t="shared" si="88"/>
        <v>Luxurious Firming Skin Tightening Skin Firming Youth Skin Firming Rejuvenating For All Skin Types 30ml
Features:
aging effect: in antioxidants, can effectively fight against radical damage, slow down the aging process of skin, keep skin young and .
Skin Tightening: Specially formulated to promote skin elasticity and firmness, help improve relaxation, and make skin look more tight and .
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Capacity：30ml
</v>
      </c>
      <c r="R93" s="4" t="str">
        <f t="shared" ref="R93:X93" si="125">REPLACE(Q93,1,FIND(CHAR(10),Q93),)</f>
        <v>Features:
aging effect: in antioxidants, can effectively fight against radical damage, slow down the aging process of skin, keep skin young and .
Skin Tightening: Specially formulated to promote skin elasticity and firmness, help improve relaxation, and make skin look more tight and .
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Capacity：30ml
</v>
      </c>
      <c r="S93" s="5" t="str">
        <f t="shared" si="125"/>
        <v>aging effect: in antioxidants, can effectively fight against radical damage, slow down the aging process of skin, keep skin young and .
Skin Tightening: Specially formulated to promote skin elasticity and firmness, help improve relaxation, and make skin look more tight and .
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Capacity：30ml
</v>
      </c>
      <c r="T93" s="5" t="str">
        <f t="shared" si="125"/>
        <v>Skin Tightening: Specially formulated to promote skin elasticity and firmness, help improve relaxation, and make skin look more tight and .
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Capacity：30ml
</v>
      </c>
      <c r="U93" s="5" t="str">
        <f t="shared" si="125"/>
        <v>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Capacity：30ml
</v>
      </c>
      <c r="V93" s="5" t="str">
        <f t="shared" si="125"/>
        <v>Shrink pores: Continuous use can help shrink pores, improve skin texture, make skin look more delicate, improve the overall appearance.
: After use, it can significantly enhance the natural of the skin, leaving the skin with a and showing youthful vitality.
Product Description:
Capacity：30ml
</v>
      </c>
      <c r="W93" s="5" t="str">
        <f t="shared" si="125"/>
        <v>: After use, it can significantly enhance the natural of the skin, leaving the skin with a and showing youthful vitality.
Product Description:
Capacity：30ml
</v>
      </c>
      <c r="X93" s="5" t="str">
        <f t="shared" si="125"/>
        <v>Product Description:
Capacity：30ml
</v>
      </c>
      <c r="Y93" s="4" t="str">
        <f t="shared" si="90"/>
        <v>Momihoom 【Service】 If you have any questions, please feel free to contact us and we will answer your questions as soon as possible.</v>
      </c>
      <c r="Z93" s="5" t="s">
        <v>60</v>
      </c>
      <c r="AA93" s="5" t="str">
        <f t="shared" si="91"/>
        <v>aging effect: in antioxidants, can effectively fight against radical damage, slow down the aging process of skin, keep skin young and .</v>
      </c>
      <c r="AB93" s="4" t="str">
        <f t="shared" si="92"/>
        <v>Skin Tightening: Specially formulated to promote skin elasticity and firmness, help improve relaxation, and make skin look more tight and .</v>
      </c>
      <c r="AC93" s="4" t="str">
        <f t="shared" si="93"/>
        <v>Moisturizing: This body oil can penetrate into the bottom layer of the skin, providing long-lasting moisturizing, improving dry and rough skin, leaving skin soft and .</v>
      </c>
      <c r="AD93" s="4" t="str">
        <f t="shared" si="94"/>
        <v>Shrink pores: Continuous use can help shrink pores, improve skin texture, make skin look more delicate, improve the overall appearance.</v>
      </c>
      <c r="AE93" s="4" t="str">
        <f t="shared" si="95"/>
        <v>: After use, it can significantly enhance the natural of the skin, leaving the skin with a and showing youthful vitality.</v>
      </c>
      <c r="AF93" t="s">
        <v>806</v>
      </c>
      <c r="AG93" t="s">
        <v>142</v>
      </c>
      <c r="AH93" t="s">
        <v>63</v>
      </c>
      <c r="AJ93" t="s">
        <v>87</v>
      </c>
      <c r="AK93" t="s">
        <v>88</v>
      </c>
      <c r="AL93" t="s">
        <v>143</v>
      </c>
      <c r="AM93" t="s">
        <v>1619</v>
      </c>
      <c r="AN93" s="7">
        <v>0.11</v>
      </c>
      <c r="AO93">
        <v>15.99</v>
      </c>
      <c r="AP93">
        <v>6.58</v>
      </c>
      <c r="AQ93">
        <v>6.99</v>
      </c>
      <c r="AR93" t="str">
        <f t="shared" si="96"/>
        <v>202502999000625431</v>
      </c>
      <c r="AU93" t="s">
        <v>68</v>
      </c>
      <c r="BA93" t="s">
        <v>1620</v>
      </c>
      <c r="BB93" t="s">
        <v>1621</v>
      </c>
      <c r="BC93" t="s">
        <v>1622</v>
      </c>
      <c r="BD93" t="s">
        <v>1623</v>
      </c>
      <c r="BE93" t="s">
        <v>1624</v>
      </c>
      <c r="BF93" t="s">
        <v>1625</v>
      </c>
      <c r="BG93" t="s">
        <v>1626</v>
      </c>
      <c r="BH93" t="s">
        <v>1627</v>
      </c>
      <c r="BI93" t="s">
        <v>1628</v>
      </c>
      <c r="BJ93" t="s">
        <v>1629</v>
      </c>
      <c r="BK93" t="str">
        <f t="shared" si="97"/>
        <v>http://108.174.59.131/eVIzZUkvaHU0MzRUa041ZVRvbkhiR2Rka0ZkK1pNdTFyUTAxNHFhT1U1bDkxMCtNU2JiTno4aHJBa0NwTmk3WmUrSTYzOEc3ZFJzPQ.jpg@100</v>
      </c>
      <c r="BL93" s="3" t="s">
        <v>1617</v>
      </c>
      <c r="BM93" s="3"/>
      <c r="BN93" t="s">
        <v>1630</v>
      </c>
      <c r="BO93" s="2" t="s">
        <v>1631</v>
      </c>
      <c r="BP93" t="s">
        <v>1632</v>
      </c>
      <c r="BQ93" s="1" t="s">
        <v>1633</v>
      </c>
      <c r="BR93" t="str">
        <f t="shared" si="99"/>
        <v>Luxurious Firming  Skin Tightening Skin Firming Youth  Skin Firming Rejuvenating For All Skin Types 30ml Firming Essence 30Ml</v>
      </c>
    </row>
    <row r="94" ht="50" customHeight="1" spans="1:70">
      <c r="A94" s="3" t="s">
        <v>1634</v>
      </c>
      <c r="B94" t="s">
        <v>55</v>
      </c>
      <c r="C94" t="s">
        <v>56</v>
      </c>
      <c r="D94" t="s">
        <v>57</v>
      </c>
      <c r="E94"/>
      <c r="F94" t="str">
        <f t="shared" si="81"/>
        <v>WXX20250319-CCT250312014-Momihoom</v>
      </c>
      <c r="G94" t="str">
        <f t="shared" si="82"/>
        <v>WXX20250319-CCT250312014-Momihoom</v>
      </c>
      <c r="J94" t="str">
        <f t="shared" si="83"/>
        <v>Rice Water Moisturizing Lotion Gentle Moisturizing Lotion For All Skin Types 100ml</v>
      </c>
      <c r="K94" t="s">
        <v>58</v>
      </c>
      <c r="L94" t="str">
        <f t="shared" si="84"/>
        <v>Momihoom Rice Water Moisturizing Lotion Gentle Moisturizing Lotion For All Skin Types 100ml</v>
      </c>
      <c r="M94">
        <f t="shared" si="85"/>
        <v>91</v>
      </c>
      <c r="N94" t="s">
        <v>1635</v>
      </c>
      <c r="O94" s="4" t="str">
        <f t="shared" si="86"/>
        <v>Rice Water Moisturizing Lotion Gentle Moisturizing Lotion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Description:&lt;br&gt;1*face cream&lt;br&gt;</v>
      </c>
      <c r="P94" s="4" t="str">
        <f t="shared" si="87"/>
        <v>Rice Water Moisturizing Lotion Gentle Moisturizing Lotion For All Skin Types 100ml&lt;br&gt;Features:&lt;br&gt;It gives a refreshing feeling, making the look soft and refreshing, without drying or tightening.&lt;br&gt;The active ingredients can gently moisturize and moisturize the without tightening it.&lt;br&gt;Apply a small amount of circular motion massage moist until absorbed by the&lt;br&gt;Repair, replenish, and maintain elasticity.&lt;br&gt;Maintain moistures and prevents moistures loss.&lt;br&gt;Product Description:&lt;br&gt;1*face cream&lt;br&gt;</v>
      </c>
      <c r="Q94" s="4" t="str">
        <f t="shared" si="88"/>
        <v>Rice Water Moisturizing Lotion Gentle Moisturizing Lotion For All Skin Types 100ml
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1*face cream
</v>
      </c>
      <c r="R94" s="4" t="str">
        <f t="shared" ref="R94:X94" si="126">REPLACE(Q94,1,FIND(CHAR(10),Q94),)</f>
        <v>Features:
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1*face cream
</v>
      </c>
      <c r="S94" s="5" t="str">
        <f t="shared" si="126"/>
        <v>It gives a refreshing feeling, making the look soft and refreshing, without drying or tightening.
The active ingredients can gently moisturize and moisturize the without tightening it.
Apply a small amount of circular motion massage moist until absorbed by the
Repair, replenish, and maintain elasticity.
Maintain moistures and prevents moistures loss.
Product Description:
1*face cream
</v>
      </c>
      <c r="T94" s="5" t="str">
        <f t="shared" si="126"/>
        <v>The active ingredients can gently moisturize and moisturize the without tightening it.
Apply a small amount of circular motion massage moist until absorbed by the
Repair, replenish, and maintain elasticity.
Maintain moistures and prevents moistures loss.
Product Description:
1*face cream
</v>
      </c>
      <c r="U94" s="5" t="str">
        <f t="shared" si="126"/>
        <v>Apply a small amount of circular motion massage moist until absorbed by the
Repair, replenish, and maintain elasticity.
Maintain moistures and prevents moistures loss.
Product Description:
1*face cream
</v>
      </c>
      <c r="V94" s="5" t="str">
        <f t="shared" si="126"/>
        <v>Repair, replenish, and maintain elasticity.
Maintain moistures and prevents moistures loss.
Product Description:
1*face cream
</v>
      </c>
      <c r="W94" s="5" t="str">
        <f t="shared" si="126"/>
        <v>Maintain moistures and prevents moistures loss.
Product Description:
1*face cream
</v>
      </c>
      <c r="X94" s="5" t="str">
        <f t="shared" si="126"/>
        <v>Product Description:
1*face cream
</v>
      </c>
      <c r="Y94" s="4" t="str">
        <f t="shared" si="90"/>
        <v>Momihoom 【Service】 If you have any questions, please feel free to contact us and we will answer your questions as soon as possible.</v>
      </c>
      <c r="Z94" s="5" t="s">
        <v>60</v>
      </c>
      <c r="AA94" s="5" t="str">
        <f t="shared" si="91"/>
        <v>It gives a refreshing feeling, making the look soft and refreshing, without drying or tightening.</v>
      </c>
      <c r="AB94" s="4" t="str">
        <f t="shared" si="92"/>
        <v>The active ingredients can gently moisturize and moisturize the without tightening it.</v>
      </c>
      <c r="AC94" s="4" t="str">
        <f t="shared" si="93"/>
        <v>Apply a small amount of circular motion massage moist until absorbed by the</v>
      </c>
      <c r="AD94" s="4" t="str">
        <f t="shared" si="94"/>
        <v>Repair, replenish, and maintain elasticity.</v>
      </c>
      <c r="AE94" s="4" t="str">
        <f t="shared" si="95"/>
        <v>Maintain moistures and prevents moistures loss.</v>
      </c>
      <c r="AF94" t="s">
        <v>107</v>
      </c>
      <c r="AG94" t="s">
        <v>142</v>
      </c>
      <c r="AH94" t="s">
        <v>63</v>
      </c>
      <c r="AJ94" t="s">
        <v>87</v>
      </c>
      <c r="AK94" t="s">
        <v>88</v>
      </c>
      <c r="AL94" t="s">
        <v>1636</v>
      </c>
      <c r="AM94" t="s">
        <v>335</v>
      </c>
      <c r="AN94" s="7">
        <v>0.29</v>
      </c>
      <c r="AO94">
        <v>22.99</v>
      </c>
      <c r="AP94">
        <v>9.38</v>
      </c>
      <c r="AQ94">
        <v>8.99</v>
      </c>
      <c r="AR94" t="str">
        <f t="shared" si="96"/>
        <v>202502999000625432</v>
      </c>
      <c r="AU94" t="s">
        <v>68</v>
      </c>
      <c r="BA94" t="s">
        <v>1637</v>
      </c>
      <c r="BB94" t="s">
        <v>1638</v>
      </c>
      <c r="BC94" t="s">
        <v>1639</v>
      </c>
      <c r="BD94" t="s">
        <v>1640</v>
      </c>
      <c r="BE94" t="s">
        <v>1641</v>
      </c>
      <c r="BF94" t="s">
        <v>1642</v>
      </c>
      <c r="BG94" t="s">
        <v>1643</v>
      </c>
      <c r="BH94" t="s">
        <v>1644</v>
      </c>
      <c r="BI94" t="s">
        <v>1645</v>
      </c>
      <c r="BJ94" t="s">
        <v>1646</v>
      </c>
      <c r="BK94" t="str">
        <f t="shared" si="97"/>
        <v>http://108.174.59.131/VmJuMm5ocklqWlFyaW1lTUo2RU10dmd5K1JMK2tzcWhRUnZadWFONERJM1Bya1FzbGtOME1QS2F6UmhtS2tQc0FyZDV1eExGckxjPQ.jpg@100</v>
      </c>
      <c r="BL94" s="3" t="s">
        <v>1634</v>
      </c>
      <c r="BM94" s="3"/>
      <c r="BN94" t="s">
        <v>1647</v>
      </c>
      <c r="BO94" s="2" t="s">
        <v>1648</v>
      </c>
      <c r="BP94" t="s">
        <v>1649</v>
      </c>
      <c r="BQ94" s="1" t="s">
        <v>1650</v>
      </c>
      <c r="BR94" t="str">
        <f t="shared" si="99"/>
        <v>Rice Water Moisturizing Lotion Gentle Moisturizing Lotion For All Skin Types 100ml Rice Water Moisturizing Lotion 100Ml</v>
      </c>
    </row>
    <row r="95" ht="50" customHeight="1" spans="1:70">
      <c r="A95" s="3" t="s">
        <v>1651</v>
      </c>
      <c r="B95" t="s">
        <v>55</v>
      </c>
      <c r="C95" t="s">
        <v>56</v>
      </c>
      <c r="D95" t="s">
        <v>57</v>
      </c>
      <c r="E95"/>
      <c r="F95" t="str">
        <f t="shared" si="81"/>
        <v>WXX20250319-CCT250312013-Momihoom</v>
      </c>
      <c r="G95" t="str">
        <f t="shared" si="82"/>
        <v>WXX20250319-CCT250312013-Momihoom</v>
      </c>
      <c r="J95" t="str">
        <f t="shared" si="83"/>
        <v>Eyelash Serum Fast Natural Eyelash Booster 3ml</v>
      </c>
      <c r="K95" t="s">
        <v>58</v>
      </c>
      <c r="L95" t="str">
        <f t="shared" si="84"/>
        <v>Momihoom Eyelash Serum Fast Natural Eyelash Booster 3ml</v>
      </c>
      <c r="M95">
        <f t="shared" si="85"/>
        <v>55</v>
      </c>
      <c r="N95" t="s">
        <v>1652</v>
      </c>
      <c r="O95" s="4" t="str">
        <f t="shared" si="86"/>
        <v>Eyelash Serum Fast Natural Eyelash Booster 3ml&lt;br&gt;Features:&lt;br&gt;Natural Ingredients: Our eyelash serum contains a variety of botanical extracts and natural substances that are mildly moisturizing and non-irritating, suitable for all types.&lt;br&gt;Provides and other for eyelash , helps eyelashes and replenishes eyelash nutrition.&lt;br&gt;beautiful lashes and brows: eyelash Serum maximizes eyelash length and Eyelash Serum makes your lashes and brows longer, fuller and thicker.&lt;br&gt;Our eyelash serum promotes new eyelash and strengthens existing lashes in as little as 3-4 weeks.&lt;br&gt;Amazing Results: Eyelash Serum hydrates and imparts more elasticity and glitter, helping to penetrate nutrients better, firming brittle lashes and periodic shedding. Eyelashes are also permanently nourished for a, plumped look.&lt;br&gt;Product Description:&lt;br&gt;include:&lt;br&gt;1x Eyelash Serum&lt;br&gt;</v>
      </c>
      <c r="P95" s="4" t="str">
        <f t="shared" si="87"/>
        <v>Eyelash Serum Fast Natural Eyelash Booster 3ml&lt;br&gt;Features:&lt;br&gt;Natural Ingredients: Our eyelash serum contains a variety of botanical extracts and natural substances that are mildly moisturizing and non-irritating, suitable for all types.&lt;br&gt;Provides and other for eyelash , helps eyelashes and replenishes eyelash nutrition.&lt;br&gt;beautiful lashes and brows: eyelash Serum maximizes eyelash length and Eyelash Serum makes your lashes and brows longer, fuller and thicker.&lt;br&gt;Our eyelash serum promotes new eyelash and strengthens existing lashes in as little as 3-4 weeks.&lt;br&gt;Amazing Results: Eyelash Serum hydrates and imparts more elasticity and glitter, helping to penetrate nutrients better, firming brittle lashes and periodic shedding. Eyelashes are also permanently nourished for a, plumped look.&lt;br&gt;Product Description:&lt;br&gt;include:&lt;br&gt;1x Eyelash Serum&lt;br&gt;</v>
      </c>
      <c r="Q95" s="4" t="str">
        <f t="shared" si="88"/>
        <v>Eyelash Serum Fast Natural Eyelash Booster 3ml
Features:
Natural Ingredients: Our eyelash serum contains a variety of botanical extracts and natural substances that are mildly moisturizing and non-irritating, suitable for all types.
Provides and other for eyelash , helps eyelashes and replenishes eyelash nutrition.
beautiful lashes and brows: eyelash Serum maximizes eyelash length and Eyelash Serum makes your lashes and brows longer, fuller and thicker.
Our eyelash serum promotes new eyelash and strengthens existing lashes in as little as 3-4 weeks.
Amazing Results: Eyelash Serum hydrates and imparts more elasticity and glitter, helping to penetrate nutrients better, firming brittle lashes and periodic shedding. Eyelashes are also permanently nourished for a, plumped look.
Product Description:
include:
1x Eyelash Serum
</v>
      </c>
      <c r="R95" s="4" t="str">
        <f t="shared" ref="R95:X95" si="127">REPLACE(Q95,1,FIND(CHAR(10),Q95),)</f>
        <v>Features:
Natural Ingredients: Our eyelash serum contains a variety of botanical extracts and natural substances that are mildly moisturizing and non-irritating, suitable for all types.
Provides and other for eyelash , helps eyelashes and replenishes eyelash nutrition.
beautiful lashes and brows: eyelash Serum maximizes eyelash length and Eyelash Serum makes your lashes and brows longer, fuller and thicker.
Our eyelash serum promotes new eyelash and strengthens existing lashes in as little as 3-4 weeks.
Amazing Results: Eyelash Serum hydrates and imparts more elasticity and glitter, helping to penetrate nutrients better, firming brittle lashes and periodic shedding. Eyelashes are also permanently nourished for a, plumped look.
Product Description:
include:
1x Eyelash Serum
</v>
      </c>
      <c r="S95" s="5" t="str">
        <f t="shared" si="127"/>
        <v>Natural Ingredients: Our eyelash serum contains a variety of botanical extracts and natural substances that are mildly moisturizing and non-irritating, suitable for all types.
Provides and other for eyelash , helps eyelashes and replenishes eyelash nutrition.
beautiful lashes and brows: eyelash Serum maximizes eyelash length and Eyelash Serum makes your lashes and brows longer, fuller and thicker.
Our eyelash serum promotes new eyelash and strengthens existing lashes in as little as 3-4 weeks.
Amazing Results: Eyelash Serum hydrates and imparts more elasticity and glitter, helping to penetrate nutrients better, firming brittle lashes and periodic shedding. Eyelashes are also permanently nourished for a, plumped look.
Product Description:
include:
1x Eyelash Serum
</v>
      </c>
      <c r="T95" s="5" t="str">
        <f t="shared" si="127"/>
        <v>Provides and other for eyelash , helps eyelashes and replenishes eyelash nutrition.
beautiful lashes and brows: eyelash Serum maximizes eyelash length and Eyelash Serum makes your lashes and brows longer, fuller and thicker.
Our eyelash serum promotes new eyelash and strengthens existing lashes in as little as 3-4 weeks.
Amazing Results: Eyelash Serum hydrates and imparts more elasticity and glitter, helping to penetrate nutrients better, firming brittle lashes and periodic shedding. Eyelashes are also permanently nourished for a, plumped look.
Product Description:
include:
1x Eyelash Serum
</v>
      </c>
      <c r="U95" s="5" t="str">
        <f t="shared" si="127"/>
        <v>beautiful lashes and brows: eyelash Serum maximizes eyelash length and Eyelash Serum makes your lashes and brows longer, fuller and thicker.
Our eyelash serum promotes new eyelash and strengthens existing lashes in as little as 3-4 weeks.
Amazing Results: Eyelash Serum hydrates and imparts more elasticity and glitter, helping to penetrate nutrients better, firming brittle lashes and periodic shedding. Eyelashes are also permanently nourished for a, plumped look.
Product Description:
include:
1x Eyelash Serum
</v>
      </c>
      <c r="V95" s="5" t="str">
        <f t="shared" si="127"/>
        <v>Our eyelash serum promotes new eyelash and strengthens existing lashes in as little as 3-4 weeks.
Amazing Results: Eyelash Serum hydrates and imparts more elasticity and glitter, helping to penetrate nutrients better, firming brittle lashes and periodic shedding. Eyelashes are also permanently nourished for a, plumped look.
Product Description:
include:
1x Eyelash Serum
</v>
      </c>
      <c r="W95" s="5" t="str">
        <f t="shared" si="127"/>
        <v>Amazing Results: Eyelash Serum hydrates and imparts more elasticity and glitter, helping to penetrate nutrients better, firming brittle lashes and periodic shedding. Eyelashes are also permanently nourished for a, plumped look.
Product Description:
include:
1x Eyelash Serum
</v>
      </c>
      <c r="X95" s="5" t="str">
        <f t="shared" si="127"/>
        <v>Product Description:
include:
1x Eyelash Serum
</v>
      </c>
      <c r="Y95" s="4" t="str">
        <f t="shared" si="90"/>
        <v>Momihoom 【Service】 If you have any questions, please feel free to contact us and we will answer your questions as soon as possible.</v>
      </c>
      <c r="Z95" s="5" t="s">
        <v>60</v>
      </c>
      <c r="AA95" s="5" t="str">
        <f t="shared" si="91"/>
        <v>Natural Ingredients: Our eyelash serum contains a variety of botanical extracts and natural substances that are mildly moisturizing and non-irritating, suitable for all types.</v>
      </c>
      <c r="AB95" s="4" t="str">
        <f t="shared" si="92"/>
        <v>Provides and other for eyelash , helps eyelashes and replenishes eyelash nutrition.</v>
      </c>
      <c r="AC95" s="4" t="str">
        <f t="shared" si="93"/>
        <v>beautiful lashes and brows: eyelash Serum maximizes eyelash length and Eyelash Serum makes your lashes and brows longer, fuller and thicker.</v>
      </c>
      <c r="AD95" s="4" t="str">
        <f t="shared" si="94"/>
        <v>Our eyelash serum promotes new eyelash and strengthens existing lashes in as little as 3-4 weeks.</v>
      </c>
      <c r="AE95" s="4" t="str">
        <f t="shared" si="95"/>
        <v>Amazing Results: Eyelash Serum hydrates and imparts more elasticity and glitter, helping to penetrate nutrients better, firming brittle lashes and periodic shedding. Eyelashes are also permanently nourished for a, plumped look.</v>
      </c>
      <c r="AF95" t="s">
        <v>1653</v>
      </c>
      <c r="AG95" t="s">
        <v>142</v>
      </c>
      <c r="AH95" t="s">
        <v>63</v>
      </c>
      <c r="AJ95" t="s">
        <v>87</v>
      </c>
      <c r="AK95" t="s">
        <v>88</v>
      </c>
      <c r="AL95" t="s">
        <v>143</v>
      </c>
      <c r="AM95" t="s">
        <v>299</v>
      </c>
      <c r="AN95" s="7">
        <v>0.03</v>
      </c>
      <c r="AO95">
        <v>15.99</v>
      </c>
      <c r="AP95">
        <v>6.3</v>
      </c>
      <c r="AQ95">
        <v>5.99</v>
      </c>
      <c r="AR95" t="str">
        <f t="shared" si="96"/>
        <v>202502999000625431</v>
      </c>
      <c r="AU95" t="s">
        <v>68</v>
      </c>
      <c r="BA95" t="s">
        <v>1654</v>
      </c>
      <c r="BB95" t="s">
        <v>1655</v>
      </c>
      <c r="BC95" t="s">
        <v>1656</v>
      </c>
      <c r="BD95" t="s">
        <v>1657</v>
      </c>
      <c r="BE95" t="s">
        <v>1658</v>
      </c>
      <c r="BF95" t="s">
        <v>1659</v>
      </c>
      <c r="BG95" t="s">
        <v>1660</v>
      </c>
      <c r="BH95" t="s">
        <v>1661</v>
      </c>
      <c r="BI95" t="s">
        <v>1662</v>
      </c>
      <c r="BJ95" t="s">
        <v>1663</v>
      </c>
      <c r="BK95" t="str">
        <f t="shared" si="97"/>
        <v>http://108.174.59.131/dE5pRDFsWnJZQkRBelpDdjhSalVjZHNuUEc2Y3IwS3FtTHZEa2xLaUxyRUYzVUV6cVd5UmZNcFhKK1REK2VTWDNCekJZSUV4WHBnPQ.jpg@100</v>
      </c>
      <c r="BL95" s="3" t="s">
        <v>1651</v>
      </c>
      <c r="BM95" s="3"/>
      <c r="BN95" t="s">
        <v>1664</v>
      </c>
      <c r="BO95" s="2" t="s">
        <v>1665</v>
      </c>
      <c r="BP95" t="s">
        <v>1666</v>
      </c>
      <c r="BQ95" s="1" t="s">
        <v>1667</v>
      </c>
      <c r="BR95" t="str">
        <f t="shared" si="99"/>
        <v>Eyelash Serum Fast Natural Eyelash Booster 3ml Eyelash Serum 3Ml</v>
      </c>
    </row>
    <row r="96" ht="50" customHeight="1" spans="1:70">
      <c r="A96" s="3" t="s">
        <v>1668</v>
      </c>
      <c r="B96" t="s">
        <v>55</v>
      </c>
      <c r="C96" t="s">
        <v>56</v>
      </c>
      <c r="D96" t="s">
        <v>57</v>
      </c>
      <c r="F96" t="str">
        <f t="shared" si="81"/>
        <v>WXX20250319-WJY250312008-Momihoom</v>
      </c>
      <c r="G96" t="str">
        <f t="shared" si="82"/>
        <v>WXX20250319-WJY250312008-Momihoom</v>
      </c>
      <c r="J96" t="str">
        <f t="shared" si="83"/>
        <v>Rose  Toner Moisturizes And Repairs Uniform Skin Refreshing And Nourishing Moisturizing And Shining  120ml</v>
      </c>
      <c r="K96" t="s">
        <v>58</v>
      </c>
      <c r="L96" t="str">
        <f t="shared" si="84"/>
        <v>Momihoom Rose  Toner Moisturizes And Repairs Uniform Skin Refreshing And Nourishing Moisturizing And Shining  120ml</v>
      </c>
      <c r="M96">
        <f t="shared" si="85"/>
        <v>115</v>
      </c>
      <c r="N96" t="s">
        <v>1669</v>
      </c>
      <c r="O96" s="4" t="str">
        <f t="shared" si="86"/>
        <v>Rose Toner Moisturizes And Repairs Uniform Skin Refreshing And Nourishing Moisturizing And Shining 120ml&lt;br&gt;Features:&lt;br&gt;Natural Rose : Carefully extracted from fresh rose petals, it contains unique active substances of roses, such as various vitamins, minerals, and plant polyphenols. These ingredients not a rose , but also deeply nourish the skin, providing nutrients for the skin. ​&lt;br&gt;Skin : It can effectively inhibit melanin production and improve uneven skin tone. Long term use can gradually make the skin naturally, presenting a translucent and even , allowing you to easily have your own high gloss like beauty. ​&lt;br&gt;Lightweight and Moisturizing Texture: The texture is as light as water, with excellent fluidity. It can be quickly absorbed when lightly tapped on the skin. After use, the skin feels refreshed and non , with a moisturizing and , providing the ultimate comfortable hydration experience for the skin. ​&lt;br&gt;Suitable for all skin types: Whether it's regulating water oil for oily skin, deeply moisturizing dry skin, or soothing and repairing sensitive skin, this toner can perfectly adapt and provide exclusive care for people of different skin types. ​&lt;br&gt;Soothing and soothing the skin: The soothing ingredients contained in roses can effectively discomfort symptoms such as redness and itching caused by external stimuli, repair damaged skin barriers, enhance skin resistance, and keep the skin in a and stable state at all times. ​&lt;br&gt;Product Description:&lt;br&gt;1*&lt;br&gt;</v>
      </c>
      <c r="P96" s="4" t="str">
        <f t="shared" si="87"/>
        <v>Rose Toner Moisturizes And Repairs Uniform Skin Refreshing And Nourishing Moisturizing And Shining 120ml&lt;br&gt;Features:&lt;br&gt;Natural Rose : Carefully extracted from fresh rose petals, it contains unique active substances of roses, such as various vitamins, minerals, and plant polyphenols. These ingredients not a rose , but also deeply nourish the skin, providing nutrients for the skin. ​&lt;br&gt;Skin : It can effectively inhibit melanin production and improve uneven skin tone. Long term use can gradually make the skin naturally, presenting a translucent and even , allowing you to easily have your own high gloss like beauty. ​&lt;br&gt;Lightweight and Moisturizing Texture: The texture is as light as water, with excellent fluidity. It can be quickly absorbed when lightly tapped on the skin. After use, the skin feels refreshed and non , with a moisturizing and , providing the ultimate comfortable hydration experience for the skin. ​&lt;br&gt;Suitable for all skin types: Whether it's regulating water oil for oily skin, deeply moisturizing dry skin, or soothing and repairing sensitive skin, this toner can perfectly adapt and provide exclusive care for people of different skin types. ​&lt;br&gt;Soothing and soothing the skin: The soothing ingredients contained in roses can effectively discomfort symptoms such as redness and itching caused by external stimuli, repair damaged skin barriers, enhance skin resistance, and keep the skin in a and stable state at all times. ​&lt;br&gt;Product Description:&lt;br&gt;1*&lt;br&gt;</v>
      </c>
      <c r="Q96" s="4" t="str">
        <f t="shared" si="88"/>
        <v>Rose Toner Moisturizes And Repairs Uniform Skin Refreshing And Nourishing Moisturizing And Shining 120ml
Features:
Natural Rose : Carefully extracted from fresh rose petals, it contains unique active substances of roses, such as various vitamins, minerals, and plant polyphenols. These ingredients not a rose , but also deeply nourish the skin, providing nutrients for the skin. ​
Skin : It can effectively inhibit melanin production and improve uneven skin tone. Long term use can gradually make the skin naturally, presenting a translucent and even , allowing you to easily have your own high gloss like beauty. ​
Lightweight and Moisturizing Texture: The texture is as light as water, with excellent fluidity. It can be quickly absorbed when lightly tapped on the skin. After use, the skin feels refreshed and non , with a moisturizing and , providing the ultimate comfortable hydration experience for the skin. ​
Suitable for all skin types: Whether it's regulating water oil for oily skin, deeply moisturizing dry skin, or soothing and repairing sensitive skin, this toner can perfectly adapt and provide exclusive care for people of different skin types. ​
Soothing and soothing the skin: The soothing ingredients contained in roses can effectively discomfort symptoms such as redness and itching caused by external stimuli, repair damaged skin barriers, enhance skin resistance, and keep the skin in a and stable state at all times. ​
Product Description:
1*
</v>
      </c>
      <c r="R96" s="4" t="str">
        <f t="shared" ref="R96:X96" si="128">REPLACE(Q96,1,FIND(CHAR(10),Q96),)</f>
        <v>Features:
Natural Rose : Carefully extracted from fresh rose petals, it contains unique active substances of roses, such as various vitamins, minerals, and plant polyphenols. These ingredients not a rose , but also deeply nourish the skin, providing nutrients for the skin. ​
Skin : It can effectively inhibit melanin production and improve uneven skin tone. Long term use can gradually make the skin naturally, presenting a translucent and even , allowing you to easily have your own high gloss like beauty. ​
Lightweight and Moisturizing Texture: The texture is as light as water, with excellent fluidity. It can be quickly absorbed when lightly tapped on the skin. After use, the skin feels refreshed and non , with a moisturizing and , providing the ultimate comfortable hydration experience for the skin. ​
Suitable for all skin types: Whether it's regulating water oil for oily skin, deeply moisturizing dry skin, or soothing and repairing sensitive skin, this toner can perfectly adapt and provide exclusive care for people of different skin types. ​
Soothing and soothing the skin: The soothing ingredients contained in roses can effectively discomfort symptoms such as redness and itching caused by external stimuli, repair damaged skin barriers, enhance skin resistance, and keep the skin in a and stable state at all times. ​
Product Description:
1*
</v>
      </c>
      <c r="S96" s="5" t="str">
        <f t="shared" si="128"/>
        <v>Natural Rose : Carefully extracted from fresh rose petals, it contains unique active substances of roses, such as various vitamins, minerals, and plant polyphenols. These ingredients not a rose , but also deeply nourish the skin, providing nutrients for the skin. ​
Skin : It can effectively inhibit melanin production and improve uneven skin tone. Long term use can gradually make the skin naturally, presenting a translucent and even , allowing you to easily have your own high gloss like beauty. ​
Lightweight and Moisturizing Texture: The texture is as light as water, with excellent fluidity. It can be quickly absorbed when lightly tapped on the skin. After use, the skin feels refreshed and non , with a moisturizing and , providing the ultimate comfortable hydration experience for the skin. ​
Suitable for all skin types: Whether it's regulating water oil for oily skin, deeply moisturizing dry skin, or soothing and repairing sensitive skin, this toner can perfectly adapt and provide exclusive care for people of different skin types. ​
Soothing and soothing the skin: The soothing ingredients contained in roses can effectively discomfort symptoms such as redness and itching caused by external stimuli, repair damaged skin barriers, enhance skin resistance, and keep the skin in a and stable state at all times. ​
Product Description:
1*
</v>
      </c>
      <c r="T96" s="5" t="str">
        <f t="shared" si="128"/>
        <v>Skin : It can effectively inhibit melanin production and improve uneven skin tone. Long term use can gradually make the skin naturally, presenting a translucent and even , allowing you to easily have your own high gloss like beauty. ​
Lightweight and Moisturizing Texture: The texture is as light as water, with excellent fluidity. It can be quickly absorbed when lightly tapped on the skin. After use, the skin feels refreshed and non , with a moisturizing and , providing the ultimate comfortable hydration experience for the skin. ​
Suitable for all skin types: Whether it's regulating water oil for oily skin, deeply moisturizing dry skin, or soothing and repairing sensitive skin, this toner can perfectly adapt and provide exclusive care for people of different skin types. ​
Soothing and soothing the skin: The soothing ingredients contained in roses can effectively discomfort symptoms such as redness and itching caused by external stimuli, repair damaged skin barriers, enhance skin resistance, and keep the skin in a and stable state at all times. ​
Product Description:
1*
</v>
      </c>
      <c r="U96" s="5" t="str">
        <f t="shared" si="128"/>
        <v>Lightweight and Moisturizing Texture: The texture is as light as water, with excellent fluidity. It can be quickly absorbed when lightly tapped on the skin. After use, the skin feels refreshed and non , with a moisturizing and , providing the ultimate comfortable hydration experience for the skin. ​
Suitable for all skin types: Whether it's regulating water oil for oily skin, deeply moisturizing dry skin, or soothing and repairing sensitive skin, this toner can perfectly adapt and provide exclusive care for people of different skin types. ​
Soothing and soothing the skin: The soothing ingredients contained in roses can effectively discomfort symptoms such as redness and itching caused by external stimuli, repair damaged skin barriers, enhance skin resistance, and keep the skin in a and stable state at all times. ​
Product Description:
1*
</v>
      </c>
      <c r="V96" s="5" t="str">
        <f t="shared" si="128"/>
        <v>Suitable for all skin types: Whether it's regulating water oil for oily skin, deeply moisturizing dry skin, or soothing and repairing sensitive skin, this toner can perfectly adapt and provide exclusive care for people of different skin types. ​
Soothing and soothing the skin: The soothing ingredients contained in roses can effectively discomfort symptoms such as redness and itching caused by external stimuli, repair damaged skin barriers, enhance skin resistance, and keep the skin in a and stable state at all times. ​
Product Description:
1*
</v>
      </c>
      <c r="W96" s="5" t="str">
        <f t="shared" si="128"/>
        <v>Soothing and soothing the skin: The soothing ingredients contained in roses can effectively discomfort symptoms such as redness and itching caused by external stimuli, repair damaged skin barriers, enhance skin resistance, and keep the skin in a and stable state at all times. ​
Product Description:
1*
</v>
      </c>
      <c r="X96" s="5" t="str">
        <f t="shared" si="128"/>
        <v>Product Description:
1*
</v>
      </c>
      <c r="Y96" s="4" t="str">
        <f t="shared" si="90"/>
        <v>Momihoom 【Service】 If you have any questions, please feel free to contact us and we will answer your questions as soon as possible.</v>
      </c>
      <c r="Z96" s="5" t="s">
        <v>60</v>
      </c>
      <c r="AA96" s="5" t="str">
        <f t="shared" si="91"/>
        <v>Natural Rose : Carefully extracted from fresh rose petals, it contains unique active substances of roses, such as various vitamins, minerals, and plant polyphenols. These ingredients not a rose , but also deeply nourish the skin, providing nutrients for the skin. ​</v>
      </c>
      <c r="AB96" s="4" t="str">
        <f t="shared" si="92"/>
        <v>Skin : It can effectively inhibit melanin production and improve uneven skin tone. Long term use can gradually make the skin naturally, presenting a translucent and even , allowing you to easily have your own high gloss like beauty. ​</v>
      </c>
      <c r="AC96" s="4" t="str">
        <f t="shared" si="93"/>
        <v>Lightweight and Moisturizing Texture: The texture is as light as water, with excellent fluidity. It can be quickly absorbed when lightly tapped on the skin. After use, the skin feels refreshed and non , with a moisturizing and , providing the ultimate comfortable hydration experience for the skin. ​</v>
      </c>
      <c r="AD96" s="4" t="str">
        <f t="shared" si="94"/>
        <v>Suitable for all skin types: Whether it's regulating water oil for oily skin, deeply moisturizing dry skin, or soothing and repairing sensitive skin, this toner can perfectly adapt and provide exclusive care for people of different skin types. ​</v>
      </c>
      <c r="AE96" s="4" t="str">
        <f t="shared" si="95"/>
        <v>Soothing and soothing the skin: The soothing ingredients contained in roses can effectively discomfort symptoms such as redness and itching caused by external stimuli, repair damaged skin barriers, enhance skin resistance, and keep the skin in a and stable state at all times. ​</v>
      </c>
      <c r="AF96" t="s">
        <v>502</v>
      </c>
      <c r="AG96" t="s">
        <v>1171</v>
      </c>
      <c r="AH96" t="s">
        <v>63</v>
      </c>
      <c r="AJ96" t="s">
        <v>87</v>
      </c>
      <c r="AK96" t="s">
        <v>88</v>
      </c>
      <c r="AL96" t="s">
        <v>1636</v>
      </c>
      <c r="AM96" t="s">
        <v>215</v>
      </c>
      <c r="AN96" s="7">
        <v>0.31</v>
      </c>
      <c r="AO96">
        <v>23.99</v>
      </c>
      <c r="AP96">
        <v>9.55</v>
      </c>
      <c r="AQ96">
        <v>9.99</v>
      </c>
      <c r="AR96" t="str">
        <f t="shared" si="96"/>
        <v>202502999000625432</v>
      </c>
      <c r="AU96" t="s">
        <v>68</v>
      </c>
      <c r="BA96" t="s">
        <v>1670</v>
      </c>
      <c r="BB96" t="s">
        <v>1671</v>
      </c>
      <c r="BC96" t="s">
        <v>1672</v>
      </c>
      <c r="BD96" t="s">
        <v>1673</v>
      </c>
      <c r="BE96" t="s">
        <v>1674</v>
      </c>
      <c r="BF96" t="s">
        <v>1675</v>
      </c>
      <c r="BG96" t="s">
        <v>1676</v>
      </c>
      <c r="BH96" t="s">
        <v>1677</v>
      </c>
      <c r="BI96" t="s">
        <v>1678</v>
      </c>
      <c r="BJ96" t="s">
        <v>1679</v>
      </c>
      <c r="BK96" t="str">
        <f t="shared" si="97"/>
        <v>http://108.174.59.131/cWN4ejBtbHBJZnM0enNiZlFFcDVzeWpNYnp6cUU1akVzOHRHSEhRbzBLejkycW9mSnVXMmFkWlZLT3h1eUZmbFhHd0FhcEZNUXd3PQ.jpg@100</v>
      </c>
      <c r="BL96" s="3" t="s">
        <v>1668</v>
      </c>
      <c r="BM96" s="3"/>
      <c r="BN96" t="s">
        <v>1680</v>
      </c>
      <c r="BO96" s="2" t="s">
        <v>1681</v>
      </c>
      <c r="BP96" t="s">
        <v>1682</v>
      </c>
      <c r="BQ96" s="1" t="s">
        <v>1683</v>
      </c>
      <c r="BR96" t="str">
        <f t="shared" si="99"/>
        <v>Rose  Toner Moisturizes And Repairs Uniform Skin Refreshing And Nourishing Moisturizing And Shining  120ml Rose Brightening Toner 120Ml</v>
      </c>
    </row>
    <row r="97" ht="50" customHeight="1" spans="1:70">
      <c r="A97" s="3" t="s">
        <v>1684</v>
      </c>
      <c r="B97" t="s">
        <v>55</v>
      </c>
      <c r="C97" t="s">
        <v>56</v>
      </c>
      <c r="D97" t="s">
        <v>57</v>
      </c>
      <c r="E97"/>
      <c r="F97" t="str">
        <f t="shared" si="81"/>
        <v>WXX20250319-AGJ250312002-Momihoom</v>
      </c>
      <c r="G97" t="str">
        <f t="shared" si="82"/>
        <v>WXX20250319-AGJ250312002-Momihoom</v>
      </c>
      <c r="J97" t="str">
        <f t="shared" si="83"/>
        <v>Cream for Feet Foot Cream for Dry Cracked Heels Salicylic for Callus Remover Maximum Strength Repair Skin Soft Lotion Moisturizer Elbow Hands Knee</v>
      </c>
      <c r="K97" t="s">
        <v>58</v>
      </c>
      <c r="L97" t="str">
        <f t="shared" si="84"/>
        <v>Momihoom Cream for Feet Foot Cream for Dry Cracked Heels Salicylic for Callus Remover Maximum Strength Repair Skin Soft Lotion Moisturizer Elbow Hands Knee</v>
      </c>
      <c r="M97">
        <f t="shared" si="85"/>
        <v>155</v>
      </c>
      <c r="N97" t="s">
        <v>1685</v>
      </c>
      <c r="O97" s="4" t="str">
        <f t="shared" si="86"/>
        <v>Cream for Feet Foot Cream for Dry Cracked Heels Salicylic for Callus Remover Maximum Strength Repair Skin Soft Lotion Moisturizer Elbow Hands Knee&lt;br&gt;Features:&lt;br&gt;1. Long-term use can improve problems such as cracked heels, rough elbows and peeling hands, and the softness and smoothness of the skin.&lt;br&gt;2. It can strongly moisturize the bottom layer of the skin, deeply replenish and lock for a long time, solving the problem of dry skin from the .&lt;br&gt;3. It can gently aging keratin, promote skin metabolism, and relieve rough skin and cracks caused by dryness.&lt;br&gt;4.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feet&lt;br&gt;5.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feet&lt;br&gt;Product Description:&lt;br&gt;1. Clean the skin completely and dry it.&lt;br&gt;2. Apply an appropriate amount of this product evenly on the skin of the feet.&lt;br&gt;3. Massage gently to promote better absorption.&lt;br&gt;4.Please keep out of children. Do not swallow.Please clean your hands before use to ensure the results from the product. Discontinue use if signs of irritation or occur. Store in a cool and dry place.&lt;br&gt;</v>
      </c>
      <c r="P97" s="4" t="str">
        <f t="shared" si="87"/>
        <v>Cream for Feet Foot Cream for Dry Cracked Heels Salicylic for Callus Remover Maximum Strength Repair Skin Soft Lotion Moisturizer Elbow Hands Knee&lt;br&gt;Features:&lt;br&gt;1. Long-term use can improve problems such as cracked heels, rough elbows and peeling hands, and the softness and smoothness of the skin.&lt;br&gt;2. It can strongly moisturize the bottom layer of the skin, deeply replenish and lock for a long time, solving the problem of dry skin from the .&lt;br&gt;3. It can gently aging keratin, promote skin metabolism, and relieve rough skin and cracks caused by dryness.&lt;br&gt;4.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feet&lt;br&gt;5.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feet&lt;br&gt;Product Description:&lt;br&gt;1. Clean the skin completely and dry it.&lt;br&gt;2. Apply an appropriate amount of this product evenly on the skin of the feet.&lt;br&gt;3. Massage gently to promote better absorption.&lt;br&gt;4.Please keep out of children. Do not swallow.Please clean your hands before use to ensure the results from the product. Discontinue use if signs of irritation or occur. Store in a cool and dry place.&lt;br&gt;</v>
      </c>
      <c r="Q97" s="4" t="str">
        <f t="shared" si="88"/>
        <v>Cream for Feet Foot Cream for Dry Cracked Heels Salicylic for Callus Remover Maximum Strength Repair Skin Soft Lotion Moisturizer Elbow Hands Knee
Features:
1. Long-term use can improve problems such as cracked heels, rough elbows and peeling hands, and the softness and smoothness of the skin.
2. It can strongly moisturize the bottom layer of the skin, deeply replenish and lock for a long time, solving the problem of dry skin from the .
3. It can gently aging keratin, promote skin metabolism, and relieve rough skin and cracks caused by dryness.
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
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
Product Description:
1. Clean the skin completely and dry it.
2. Apply an appropriate amount of this product evenly on the skin of the feet.
3. Massage gently to promote better absorption.
4.Please keep out of children. Do not swallow.Please clean your hands before use to ensure the results from the product. Discontinue use if signs of irritation or occur. Store in a cool and dry place.
</v>
      </c>
      <c r="R97" s="4" t="str">
        <f t="shared" ref="R97:X97" si="129">REPLACE(Q97,1,FIND(CHAR(10),Q97),)</f>
        <v>Features:
1. Long-term use can improve problems such as cracked heels, rough elbows and peeling hands, and the softness and smoothness of the skin.
2. It can strongly moisturize the bottom layer of the skin, deeply replenish and lock for a long time, solving the problem of dry skin from the .
3. It can gently aging keratin, promote skin metabolism, and relieve rough skin and cracks caused by dryness.
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
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
Product Description:
1. Clean the skin completely and dry it.
2. Apply an appropriate amount of this product evenly on the skin of the feet.
3. Massage gently to promote better absorption.
4.Please keep out of children. Do not swallow.Please clean your hands before use to ensure the results from the product. Discontinue use if signs of irritation or occur. Store in a cool and dry place.
</v>
      </c>
      <c r="S97" s="5" t="str">
        <f t="shared" si="129"/>
        <v>1. Long-term use can improve problems such as cracked heels, rough elbows and peeling hands, and the softness and smoothness of the skin.
2. It can strongly moisturize the bottom layer of the skin, deeply replenish and lock for a long time, solving the problem of dry skin from the .
3. It can gently aging keratin, promote skin metabolism, and relieve rough skin and cracks caused by dryness.
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
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
Product Description:
1. Clean the skin completely and dry it.
2. Apply an appropriate amount of this product evenly on the skin of the feet.
3. Massage gently to promote better absorption.
4.Please keep out of children. Do not swallow.Please clean your hands before use to ensure the results from the product. Discontinue use if signs of irritation or occur. Store in a cool and dry place.
</v>
      </c>
      <c r="T97" s="5" t="str">
        <f t="shared" si="129"/>
        <v>2. It can strongly moisturize the bottom layer of the skin, deeply replenish and lock for a long time, solving the problem of dry skin from the .
3. It can gently aging keratin, promote skin metabolism, and relieve rough skin and cracks caused by dryness.
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
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
Product Description:
1. Clean the skin completely and dry it.
2. Apply an appropriate amount of this product evenly on the skin of the feet.
3. Massage gently to promote better absorption.
4.Please keep out of children. Do not swallow.Please clean your hands before use to ensure the results from the product. Discontinue use if signs of irritation or occur. Store in a cool and dry place.
</v>
      </c>
      <c r="U97" s="5" t="str">
        <f t="shared" si="129"/>
        <v>3. It can gently aging keratin, promote skin metabolism, and relieve rough skin and cracks caused by dryness.
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
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
Product Description:
1. Clean the skin completely and dry it.
2. Apply an appropriate amount of this product evenly on the skin of the feet.
3. Massage gently to promote better absorption.
4.Please keep out of children. Do not swallow.Please clean your hands before use to ensure the results from the product. Discontinue use if signs of irritation or occur. Store in a cool and dry place.
</v>
      </c>
      <c r="V97" s="5" t="str">
        <f t="shared" si="129"/>
        <v>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
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
Product Description:
1. Clean the skin completely and dry it.
2. Apply an appropriate amount of this product evenly on the skin of the feet.
3. Massage gently to promote better absorption.
4.Please keep out of children. Do not swallow.Please clean your hands before use to ensure the results from the product. Discontinue use if signs of irritation or occur. Store in a cool and dry place.
</v>
      </c>
      <c r="W97" s="5" t="str">
        <f t="shared" si="129"/>
        <v>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
Product Description:
1. Clean the skin completely and dry it.
2. Apply an appropriate amount of this product evenly on the skin of the feet.
3. Massage gently to promote better absorption.
4.Please keep out of children. Do not swallow.Please clean your hands before use to ensure the results from the product. Discontinue use if signs of irritation or occur. Store in a cool and dry place.
</v>
      </c>
      <c r="X97" s="5" t="str">
        <f t="shared" si="129"/>
        <v>Product Description:
1. Clean the skin completely and dry it.
2. Apply an appropriate amount of this product evenly on the skin of the feet.
3. Massage gently to promote better absorption.
4.Please keep out of children. Do not swallow.Please clean your hands before use to ensure the results from the product. Discontinue use if signs of irritation or occur. Store in a cool and dry place.
</v>
      </c>
      <c r="Y97" s="4" t="str">
        <f t="shared" si="90"/>
        <v>Momihoom 【Service】 If you have any questions, please feel free to contact us and we will answer your questions as soon as possible.</v>
      </c>
      <c r="Z97" s="5" t="s">
        <v>60</v>
      </c>
      <c r="AA97" s="5" t="str">
        <f t="shared" si="91"/>
        <v>1. Long-term use can improve problems such as cracked heels, rough elbows and peeling hands, and the softness and smoothness of the skin.</v>
      </c>
      <c r="AB97" s="4" t="str">
        <f t="shared" si="92"/>
        <v>2. It can strongly moisturize the bottom layer of the skin, deeply replenish and lock for a long time, solving the problem of dry skin from the .</v>
      </c>
      <c r="AC97" s="4" t="str">
        <f t="shared" si="93"/>
        <v>3. It can gently aging keratin, promote skin metabolism, and relieve rough skin and cracks caused by dryness.</v>
      </c>
      <c r="AD97" s="4" t="str">
        <f t="shared" si="94"/>
        <v>4. Powerful Hydration &amp; Skin Barrier Repair: Experience hydration with our cream for feet maximum strength, oil, oil, aloe , vitamin E, and shea . This powerful restores your natural barrier, locks in hydration, and targets dry, cracked, and rough skin with long-lasting effects. Cracked hands repair cream is for soothing callus remover for feet</v>
      </c>
      <c r="AE97" s="4" t="str">
        <f t="shared" si="95"/>
        <v>5. Cream for cracked heels are designed for all skin types and ages, cream for feet provides targeted care for hands, feet, and body. Whether it’s young adults seeking foot care, seniors addressing peeling, dryness, and calluses, or athletes needing relief from cracked heel cream, our gentle, non-irritating delivers soothing relief and effective skin repair. Ideal for daily use on calloused feet remover tool and heel repair cracked feet</v>
      </c>
      <c r="AF97" t="s">
        <v>594</v>
      </c>
      <c r="AG97" t="s">
        <v>539</v>
      </c>
      <c r="AH97" t="s">
        <v>63</v>
      </c>
      <c r="AJ97" t="s">
        <v>87</v>
      </c>
      <c r="AK97" t="s">
        <v>88</v>
      </c>
      <c r="AL97" t="s">
        <v>438</v>
      </c>
      <c r="AM97" t="s">
        <v>1686</v>
      </c>
      <c r="AN97" s="7">
        <v>0.32</v>
      </c>
      <c r="AO97">
        <v>18.99</v>
      </c>
      <c r="AP97">
        <v>7.47</v>
      </c>
      <c r="AQ97">
        <v>6.99</v>
      </c>
      <c r="AR97" t="str">
        <f t="shared" si="96"/>
        <v>202502999000625432</v>
      </c>
      <c r="AU97" t="s">
        <v>68</v>
      </c>
      <c r="BA97" t="s">
        <v>1687</v>
      </c>
      <c r="BB97" t="s">
        <v>1688</v>
      </c>
      <c r="BC97" t="s">
        <v>1689</v>
      </c>
      <c r="BD97" t="s">
        <v>1690</v>
      </c>
      <c r="BE97" t="s">
        <v>1691</v>
      </c>
      <c r="BF97" t="s">
        <v>1692</v>
      </c>
      <c r="BG97" t="s">
        <v>1693</v>
      </c>
      <c r="BH97" t="s">
        <v>1694</v>
      </c>
      <c r="BI97" t="s">
        <v>1695</v>
      </c>
      <c r="BJ97" t="s">
        <v>1696</v>
      </c>
      <c r="BK97" t="str">
        <f t="shared" si="97"/>
        <v>http://108.174.59.131/dGYyZUoxT3FaOHNLM3NqRmV1bTZlWUtqc0xyRHBNRVg5cG5GTnFuSUdaRDBXcVY4UGxTb01JazlYSTE5ODNKa1JaUDBINXZyZktJPQ.jpg@100</v>
      </c>
      <c r="BL97" s="3" t="s">
        <v>1684</v>
      </c>
      <c r="BM97" s="3"/>
      <c r="BN97" t="s">
        <v>1697</v>
      </c>
      <c r="BO97" s="2" t="s">
        <v>1698</v>
      </c>
      <c r="BP97" t="s">
        <v>1699</v>
      </c>
      <c r="BQ97" s="1" t="s">
        <v>1700</v>
      </c>
      <c r="BR97" t="str">
        <f t="shared" si="99"/>
        <v>Cream for Feet Foot Cream for Dry Cracked Heels Salicylic for Callus Remover Maximum Strength Repair Skin Soft Lotion Moisturizer Elbow Hands Knee Foot Repair Cream 100G</v>
      </c>
    </row>
    <row r="98" ht="50" customHeight="1" spans="1:70">
      <c r="A98" s="3" t="s">
        <v>1701</v>
      </c>
      <c r="B98" t="s">
        <v>55</v>
      </c>
      <c r="C98" t="s">
        <v>56</v>
      </c>
      <c r="D98" t="s">
        <v>57</v>
      </c>
      <c r="E98"/>
      <c r="F98" t="str">
        <f t="shared" si="81"/>
        <v>WXX20250319-WJY250312007-Momihoom</v>
      </c>
      <c r="G98" t="str">
        <f t="shared" si="82"/>
        <v>WXX20250319-WJY250312007-Momihoom</v>
      </c>
      <c r="J98" t="str">
        <f t="shared" si="83"/>
        <v>Moisturizing Toner Deeply Moisturizes And Nourishes The Skin Soothes And Gently Exfoliates To Improve Skin Texture Dryness And Roughness 120ml</v>
      </c>
      <c r="K98" t="s">
        <v>58</v>
      </c>
      <c r="L98" t="str">
        <f t="shared" si="84"/>
        <v>Momihoom Moisturizing Toner Deeply Moisturizes And Nourishes The Skin Soothes And Gently Exfoliates To Improve Skin Texture Dryness And Roughness 120ml</v>
      </c>
      <c r="M98">
        <f t="shared" si="85"/>
        <v>151</v>
      </c>
      <c r="N98" t="s">
        <v>1702</v>
      </c>
      <c r="O98" s="4" t="str">
        <f t="shared" si="86"/>
        <v>Moisturizing Toner Deeply Moisturizes And Nourishes The Skin Soothes And Gently Exfoliates To Improve Skin Texture Dryness And Roughness 120ml&lt;br&gt;Features:&lt;br&gt;Rare Black Rice : This toner contains black rice extract, which is in various vitamins, minerals, and antioxidants. It can penetrate into the skin, effectively free radicals, slow down skin aging, and inject a continuous stream of vitality into the skin, making it again. ​&lt;br&gt;Efficient Moisturizing and Water Locking: Added with high- hyaluronic , it has strong moisturizing ability and can absorb hundreds of times its own weight of , quickly replenishing for the skin. It forms a natural moisturizing barrier on the of the skin, locking in for a long time, keeping the skin hydrated and full all day long, bidding farewell to dryness and tightness. ​&lt;br&gt;Refreshing and lightweight texture: The texture is as light as water, with strong fluidity. It can be quickly absorbed by the skin with a gentle tap, without any feeling. After use, the skin is refreshing and breathable, without causing any burden on the skin, making it easy to handle both oily and dry skin. ​&lt;br&gt;Mild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​&lt;br&gt;Soothing and repairing the skin: It can soothe skin discomfort caused by external stimuli, repair damaged skin barriers, and enhance the skin's self-protection ability. Long term use can improve skin tolerance, make the skin more stable and , and natural . ​&lt;br&gt;Product Description:&lt;br&gt;1*&lt;br&gt;</v>
      </c>
      <c r="P98" s="4" t="str">
        <f t="shared" si="87"/>
        <v>Moisturizing Toner Deeply Moisturizes And Nourishes The Skin Soothes And Gently Exfoliates To Improve Skin Texture Dryness And Roughness 120ml&lt;br&gt;Features:&lt;br&gt;Rare Black Rice : This toner contains black rice extract, which is in various vitamins, minerals, and antioxidants. It can penetrate into the skin, effectively free radicals, slow down skin aging, and inject a continuous stream of vitality into the skin, making it again. ​&lt;br&gt;Efficient Moisturizing and Water Locking: Added with high- hyaluronic , it has strong moisturizing ability and can absorb hundreds of times its own weight of , quickly replenishing for the skin. It forms a natural moisturizing barrier on the of the skin, locking in for a long time, keeping the skin hydrated and full all day long, bidding farewell to dryness and tightness. ​&lt;br&gt;Refreshing and lightweight texture: The texture is as light as water, with strong fluidity. It can be quickly absorbed by the skin with a gentle tap, without any feeling. After use, the skin is refreshing and breathable, without causing any burden on the skin, making it easy to handle both oily and dry skin. ​&lt;br&gt;Mild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​&lt;br&gt;Soothing and repairing the skin: It can soothe skin discomfort caused by external stimuli, repair damaged skin barriers, and enhance the skin's self-protection ability. Long term use can improve skin tolerance, make the skin more stable and , and natural . ​&lt;br&gt;Product Description:&lt;br&gt;1*&lt;br&gt;</v>
      </c>
      <c r="Q98" s="4" t="str">
        <f t="shared" si="88"/>
        <v>Moisturizing Toner Deeply Moisturizes And Nourishes The Skin Soothes And Gently Exfoliates To Improve Skin Texture Dryness And Roughness 120ml
Features:
Rare Black Rice : This toner contains black rice extract, which is in various vitamins, minerals, and antioxidants. It can penetrate into the skin, effectively free radicals, slow down skin aging, and inject a continuous stream of vitality into the skin, making it again. ​
Efficient Moisturizing and Water Locking: Added with high- hyaluronic , it has strong moisturizing ability and can absorb hundreds of times its own weight of , quickly replenishing for the skin. It forms a natural moisturizing barrier on the of the skin, locking in for a long time, keeping the skin hydrated and full all day long, bidding farewell to dryness and tightness. ​
Refreshing and lightweight texture: The texture is as light as water, with strong fluidity. It can be quickly absorbed by the skin with a gentle tap, without any feeling. After use, the skin is refreshing and breathable, without causing any burden on the skin, making it easy to handle both oily and dry skin. ​
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
Soothing and repairing the skin: It can soothe skin discomfort caused by external stimuli, repair damaged skin barriers, and enhance the skin's self-protection ability. Long term use can improve skin tolerance, make the skin more stable and , and natural . ​
Product Description:
1*
</v>
      </c>
      <c r="R98" s="4" t="str">
        <f t="shared" ref="R98:X98" si="130">REPLACE(Q98,1,FIND(CHAR(10),Q98),)</f>
        <v>Features:
Rare Black Rice : This toner contains black rice extract, which is in various vitamins, minerals, and antioxidants. It can penetrate into the skin, effectively free radicals, slow down skin aging, and inject a continuous stream of vitality into the skin, making it again. ​
Efficient Moisturizing and Water Locking: Added with high- hyaluronic , it has strong moisturizing ability and can absorb hundreds of times its own weight of , quickly replenishing for the skin. It forms a natural moisturizing barrier on the of the skin, locking in for a long time, keeping the skin hydrated and full all day long, bidding farewell to dryness and tightness. ​
Refreshing and lightweight texture: The texture is as light as water, with strong fluidity. It can be quickly absorbed by the skin with a gentle tap, without any feeling. After use, the skin is refreshing and breathable, without causing any burden on the skin, making it easy to handle both oily and dry skin. ​
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
Soothing and repairing the skin: It can soothe skin discomfort caused by external stimuli, repair damaged skin barriers, and enhance the skin's self-protection ability. Long term use can improve skin tolerance, make the skin more stable and , and natural . ​
Product Description:
1*
</v>
      </c>
      <c r="S98" s="5" t="str">
        <f t="shared" si="130"/>
        <v>Rare Black Rice : This toner contains black rice extract, which is in various vitamins, minerals, and antioxidants. It can penetrate into the skin, effectively free radicals, slow down skin aging, and inject a continuous stream of vitality into the skin, making it again. ​
Efficient Moisturizing and Water Locking: Added with high- hyaluronic , it has strong moisturizing ability and can absorb hundreds of times its own weight of , quickly replenishing for the skin. It forms a natural moisturizing barrier on the of the skin, locking in for a long time, keeping the skin hydrated and full all day long, bidding farewell to dryness and tightness. ​
Refreshing and lightweight texture: The texture is as light as water, with strong fluidity. It can be quickly absorbed by the skin with a gentle tap, without any feeling. After use, the skin is refreshing and breathable, without causing any burden on the skin, making it easy to handle both oily and dry skin. ​
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
Soothing and repairing the skin: It can soothe skin discomfort caused by external stimuli, repair damaged skin barriers, and enhance the skin's self-protection ability. Long term use can improve skin tolerance, make the skin more stable and , and natural . ​
Product Description:
1*
</v>
      </c>
      <c r="T98" s="5" t="str">
        <f t="shared" si="130"/>
        <v>Efficient Moisturizing and Water Locking: Added with high- hyaluronic , it has strong moisturizing ability and can absorb hundreds of times its own weight of , quickly replenishing for the skin. It forms a natural moisturizing barrier on the of the skin, locking in for a long time, keeping the skin hydrated and full all day long, bidding farewell to dryness and tightness. ​
Refreshing and lightweight texture: The texture is as light as water, with strong fluidity. It can be quickly absorbed by the skin with a gentle tap, without any feeling. After use, the skin is refreshing and breathable, without causing any burden on the skin, making it easy to handle both oily and dry skin. ​
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
Soothing and repairing the skin: It can soothe skin discomfort caused by external stimuli, repair damaged skin barriers, and enhance the skin's self-protection ability. Long term use can improve skin tolerance, make the skin more stable and , and natural . ​
Product Description:
1*
</v>
      </c>
      <c r="U98" s="5" t="str">
        <f t="shared" si="130"/>
        <v>Refreshing and lightweight texture: The texture is as light as water, with strong fluidity. It can be quickly absorbed by the skin with a gentle tap, without any feeling. After use, the skin is refreshing and breathable, without causing any burden on the skin, making it easy to handle both oily and dry skin. ​
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
Soothing and repairing the skin: It can soothe skin discomfort caused by external stimuli, repair damaged skin barriers, and enhance the skin's self-protection ability. Long term use can improve skin tolerance, make the skin more stable and , and natural . ​
Product Description:
1*
</v>
      </c>
      <c r="V98" s="5" t="str">
        <f t="shared" si="130"/>
        <v>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
Soothing and repairing the skin: It can soothe skin discomfort caused by external stimuli, repair damaged skin barriers, and enhance the skin's self-protection ability. Long term use can improve skin tolerance, make the skin more stable and , and natural . ​
Product Description:
1*
</v>
      </c>
      <c r="W98" s="5" t="str">
        <f t="shared" si="130"/>
        <v>Soothing and repairing the skin: It can soothe skin discomfort caused by external stimuli, repair damaged skin barriers, and enhance the skin's self-protection ability. Long term use can improve skin tolerance, make the skin more stable and , and natural . ​
Product Description:
1*
</v>
      </c>
      <c r="X98" s="5" t="str">
        <f t="shared" si="130"/>
        <v>Product Description:
1*
</v>
      </c>
      <c r="Y98" s="4" t="str">
        <f t="shared" si="90"/>
        <v>Momihoom 【Service】 If you have any questions, please feel free to contact us and we will answer your questions as soon as possible.</v>
      </c>
      <c r="Z98" s="5" t="s">
        <v>60</v>
      </c>
      <c r="AA98" s="5" t="str">
        <f t="shared" si="91"/>
        <v>Rare Black Rice : This toner contains black rice extract, which is in various vitamins, minerals, and antioxidants. It can penetrate into the skin, effectively free radicals, slow down skin aging, and inject a continuous stream of vitality into the skin, making it again. ​</v>
      </c>
      <c r="AB98" s="4" t="str">
        <f t="shared" si="92"/>
        <v>Efficient Moisturizing and Water Locking: Added with high- hyaluronic , it has strong moisturizing ability and can absorb hundreds of times its own weight of , quickly replenishing for the skin. It forms a natural moisturizing barrier on the of the skin, locking in for a long time, keeping the skin hydrated and full all day long, bidding farewell to dryness and tightness. ​</v>
      </c>
      <c r="AC98" s="4" t="str">
        <f t="shared" si="93"/>
        <v>Refreshing and lightweight texture: The texture is as light as water, with strong fluidity. It can be quickly absorbed by the skin with a gentle tap, without any feeling. After use, the skin is refreshing and breathable, without causing any burden on the skin, making it easy to handle both oily and dry skin. ​</v>
      </c>
      <c r="AD98" s="4" t="str">
        <f t="shared" si="94"/>
        <v>Mild skin friendly : After careful preparation, the mild and non irritating is adopted, and no harmful ingredients such as , , pigment, etc. are added, so the sensitive muscle can be used with confidence. While moisturizing the skin, it does not cause any additional burden on the skin, and carefully cares for skin health. ​</v>
      </c>
      <c r="AE98" s="4" t="str">
        <f t="shared" si="95"/>
        <v>Soothing and repairing the skin: It can soothe skin discomfort caused by external stimuli, repair damaged skin barriers, and enhance the skin's self-protection ability. Long term use can improve skin tolerance, make the skin more stable and , and natural . ​</v>
      </c>
      <c r="AF98" t="s">
        <v>502</v>
      </c>
      <c r="AG98" t="s">
        <v>178</v>
      </c>
      <c r="AH98" t="s">
        <v>63</v>
      </c>
      <c r="AJ98" t="s">
        <v>87</v>
      </c>
      <c r="AK98" t="s">
        <v>88</v>
      </c>
      <c r="AL98" t="s">
        <v>1636</v>
      </c>
      <c r="AM98" t="s">
        <v>215</v>
      </c>
      <c r="AN98" s="7">
        <v>0.31</v>
      </c>
      <c r="AO98">
        <v>23.99</v>
      </c>
      <c r="AP98">
        <v>9.55</v>
      </c>
      <c r="AQ98">
        <v>9.99</v>
      </c>
      <c r="AR98" t="str">
        <f t="shared" si="96"/>
        <v>202502999000625432</v>
      </c>
      <c r="AU98" t="s">
        <v>68</v>
      </c>
      <c r="BA98" t="s">
        <v>1703</v>
      </c>
      <c r="BB98" t="s">
        <v>1704</v>
      </c>
      <c r="BC98" t="s">
        <v>1705</v>
      </c>
      <c r="BD98" t="s">
        <v>1706</v>
      </c>
      <c r="BE98" t="s">
        <v>1707</v>
      </c>
      <c r="BF98" t="s">
        <v>1708</v>
      </c>
      <c r="BG98" t="s">
        <v>1709</v>
      </c>
      <c r="BH98" t="s">
        <v>1710</v>
      </c>
      <c r="BI98" t="s">
        <v>1711</v>
      </c>
      <c r="BJ98" t="s">
        <v>1712</v>
      </c>
      <c r="BK98" t="str">
        <f t="shared" si="97"/>
        <v>http://108.174.59.131/V1RVQVJobVJPb29CVnQ4c3AxL1B1Q3ZUYkxENGlLWjVkeTZweXN5OWZ2Q3NYVGFFYklTZzUvbkVyT1pUUGZaM2w3TEEvRzBINUFBPQ.jpg@100</v>
      </c>
      <c r="BL98" s="3" t="s">
        <v>1701</v>
      </c>
      <c r="BM98" s="3"/>
      <c r="BN98" t="s">
        <v>1713</v>
      </c>
      <c r="BO98" s="2" t="s">
        <v>1714</v>
      </c>
      <c r="BP98" t="s">
        <v>1715</v>
      </c>
      <c r="BQ98" s="1" t="s">
        <v>1716</v>
      </c>
      <c r="BR98" t="str">
        <f t="shared" si="99"/>
        <v>Moisturizing Toner Deeply Moisturizes And Nourishes The Skin Soothes And Gently Exfoliates To Improve Skin Texture Dryness And Roughness 120ml Black Rice Hyaluronic Acid Toner 120Ml</v>
      </c>
    </row>
    <row r="99" ht="50" customHeight="1" spans="1:70">
      <c r="A99" s="3" t="s">
        <v>1717</v>
      </c>
      <c r="B99" t="s">
        <v>55</v>
      </c>
      <c r="C99" t="s">
        <v>56</v>
      </c>
      <c r="D99" t="s">
        <v>57</v>
      </c>
      <c r="E99"/>
      <c r="F99" t="str">
        <f t="shared" si="81"/>
        <v>WXX20250319-CCT250312012-Momihoom</v>
      </c>
      <c r="G99" t="str">
        <f t="shared" si="82"/>
        <v>WXX20250319-CCT250312012-Momihoom</v>
      </c>
      <c r="J99" t="str">
        <f t="shared" si="83"/>
        <v>Tear Off Mask Removes Blackhead Cutin Clean Skin Moisturizing Men And Women 60g</v>
      </c>
      <c r="K99" t="s">
        <v>58</v>
      </c>
      <c r="L99" t="str">
        <f t="shared" si="84"/>
        <v>Momihoom Tear Off Mask Removes Blackhead Cutin Clean Skin Moisturizing Men And Women 60g</v>
      </c>
      <c r="M99">
        <f t="shared" si="85"/>
        <v>88</v>
      </c>
      <c r="N99" t="s">
        <v>1718</v>
      </c>
      <c r="O99" s="4" t="str">
        <f t="shared" si="86"/>
        <v>Tear Off Mask Removes Blackhead Cutin Clean Skin Moisturizing Men And Women 60g&lt;br&gt;Features:&lt;br&gt;Reduce wrinkles and delay aging, replenish skin and tighten skin.&lt;br&gt;Tear facial mask contains plant extract, extract and other ingredients to help refine pores and improve dry and rough skin.&lt;br&gt;Tearing facial mask can quickly penetrate into pores, enter into hair follicles, effectively soften pore cutin and dredge pore channels.&lt;br&gt;Product efficacy: The cream is soft and , covering the skin application, helping to absorb blackhead and pore dirt, gently tearing away the old cutin, clearing pores and clearing the skin.&lt;br&gt;Precautions: Please stop using if your skin feels uncomfortable during use.&lt;br&gt;Product Description:&lt;br&gt;Package Including：&lt;br&gt;1 x Mask&lt;br&gt;</v>
      </c>
      <c r="P99" s="4" t="str">
        <f t="shared" si="87"/>
        <v>Tear Off Mask Removes Blackhead Cutin Clean Skin Moisturizing Men And Women 60g&lt;br&gt;Features:&lt;br&gt;Reduce wrinkles and delay aging, replenish skin and tighten skin.&lt;br&gt;Tear facial mask contains plant extract, extract and other ingredients to help refine pores and improve dry and rough skin.&lt;br&gt;Tearing facial mask can quickly penetrate into pores, enter into hair follicles, effectively soften pore cutin and dredge pore channels.&lt;br&gt;Product efficacy: The cream is soft and , covering the skin application, helping to absorb blackhead and pore dirt, gently tearing away the old cutin, clearing pores and clearing the skin.&lt;br&gt;Precautions: Please stop using if your skin feels uncomfortable during use.&lt;br&gt;Product Description:&lt;br&gt;Package Including：&lt;br&gt;1 x Mask&lt;br&gt;</v>
      </c>
      <c r="Q99" s="4" t="str">
        <f t="shared" si="88"/>
        <v>Tear Off Mask Removes Blackhead Cutin Clean Skin Moisturizing Men And Women 60g
Features:
Reduce wrinkles and delay aging, replenish skin and tighten skin.
Tear facial mask contains plant extract, extract and other ingredients to help refine pores and improve dry and rough skin.
Tearing facial mask can quickly penetrate into pores, enter into hair follicles, effectively soften pore cutin and dredge pore channels.
Product efficacy: The cream is soft and , covering the skin application, helping to absorb blackhead and pore dirt, gently tearing away the old cutin, clearing pores and clearing the skin.
Precautions: Please stop using if your skin feels uncomfortable during use.
Product Description:
Package Including：
1 x Mask
</v>
      </c>
      <c r="R99" s="4" t="str">
        <f t="shared" ref="R99:X99" si="131">REPLACE(Q99,1,FIND(CHAR(10),Q99),)</f>
        <v>Features:
Reduce wrinkles and delay aging, replenish skin and tighten skin.
Tear facial mask contains plant extract, extract and other ingredients to help refine pores and improve dry and rough skin.
Tearing facial mask can quickly penetrate into pores, enter into hair follicles, effectively soften pore cutin and dredge pore channels.
Product efficacy: The cream is soft and , covering the skin application, helping to absorb blackhead and pore dirt, gently tearing away the old cutin, clearing pores and clearing the skin.
Precautions: Please stop using if your skin feels uncomfortable during use.
Product Description:
Package Including：
1 x Mask
</v>
      </c>
      <c r="S99" s="5" t="str">
        <f t="shared" si="131"/>
        <v>Reduce wrinkles and delay aging, replenish skin and tighten skin.
Tear facial mask contains plant extract, extract and other ingredients to help refine pores and improve dry and rough skin.
Tearing facial mask can quickly penetrate into pores, enter into hair follicles, effectively soften pore cutin and dredge pore channels.
Product efficacy: The cream is soft and , covering the skin application, helping to absorb blackhead and pore dirt, gently tearing away the old cutin, clearing pores and clearing the skin.
Precautions: Please stop using if your skin feels uncomfortable during use.
Product Description:
Package Including：
1 x Mask
</v>
      </c>
      <c r="T99" s="5" t="str">
        <f t="shared" si="131"/>
        <v>Tear facial mask contains plant extract, extract and other ingredients to help refine pores and improve dry and rough skin.
Tearing facial mask can quickly penetrate into pores, enter into hair follicles, effectively soften pore cutin and dredge pore channels.
Product efficacy: The cream is soft and , covering the skin application, helping to absorb blackhead and pore dirt, gently tearing away the old cutin, clearing pores and clearing the skin.
Precautions: Please stop using if your skin feels uncomfortable during use.
Product Description:
Package Including：
1 x Mask
</v>
      </c>
      <c r="U99" s="5" t="str">
        <f t="shared" si="131"/>
        <v>Tearing facial mask can quickly penetrate into pores, enter into hair follicles, effectively soften pore cutin and dredge pore channels.
Product efficacy: The cream is soft and , covering the skin application, helping to absorb blackhead and pore dirt, gently tearing away the old cutin, clearing pores and clearing the skin.
Precautions: Please stop using if your skin feels uncomfortable during use.
Product Description:
Package Including：
1 x Mask
</v>
      </c>
      <c r="V99" s="5" t="str">
        <f t="shared" si="131"/>
        <v>Product efficacy: The cream is soft and , covering the skin application, helping to absorb blackhead and pore dirt, gently tearing away the old cutin, clearing pores and clearing the skin.
Precautions: Please stop using if your skin feels uncomfortable during use.
Product Description:
Package Including：
1 x Mask
</v>
      </c>
      <c r="W99" s="5" t="str">
        <f t="shared" si="131"/>
        <v>Precautions: Please stop using if your skin feels uncomfortable during use.
Product Description:
Package Including：
1 x Mask
</v>
      </c>
      <c r="X99" s="5" t="str">
        <f t="shared" si="131"/>
        <v>Product Description:
Package Including：
1 x Mask
</v>
      </c>
      <c r="Y99" s="4" t="str">
        <f t="shared" si="90"/>
        <v>Momihoom 【Service】 If you have any questions, please feel free to contact us and we will answer your questions as soon as possible.</v>
      </c>
      <c r="Z99" s="5" t="s">
        <v>60</v>
      </c>
      <c r="AA99" s="5" t="str">
        <f t="shared" si="91"/>
        <v>Reduce wrinkles and delay aging, replenish skin and tighten skin.</v>
      </c>
      <c r="AB99" s="4" t="str">
        <f t="shared" si="92"/>
        <v>Tear facial mask contains plant extract, extract and other ingredients to help refine pores and improve dry and rough skin.</v>
      </c>
      <c r="AC99" s="4" t="str">
        <f t="shared" si="93"/>
        <v>Tearing facial mask can quickly penetrate into pores, enter into hair follicles, effectively soften pore cutin and dredge pore channels.</v>
      </c>
      <c r="AD99" s="4" t="str">
        <f t="shared" si="94"/>
        <v>Product efficacy: The cream is soft and , covering the skin application, helping to absorb blackhead and pore dirt, gently tearing away the old cutin, clearing pores and clearing the skin.</v>
      </c>
      <c r="AE99" s="4" t="str">
        <f t="shared" si="95"/>
        <v>Precautions: Please stop using if your skin feels uncomfortable during use.</v>
      </c>
      <c r="AF99" t="s">
        <v>242</v>
      </c>
      <c r="AG99" t="s">
        <v>142</v>
      </c>
      <c r="AH99" t="s">
        <v>63</v>
      </c>
      <c r="AJ99" t="s">
        <v>87</v>
      </c>
      <c r="AK99" t="s">
        <v>88</v>
      </c>
      <c r="AL99" t="s">
        <v>1719</v>
      </c>
      <c r="AM99" t="s">
        <v>109</v>
      </c>
      <c r="AN99" s="7">
        <v>0.15</v>
      </c>
      <c r="AO99">
        <v>15.99</v>
      </c>
      <c r="AP99">
        <v>6.4</v>
      </c>
      <c r="AQ99">
        <v>5.99</v>
      </c>
      <c r="AR99" t="str">
        <f t="shared" si="96"/>
        <v>202502999000625431</v>
      </c>
      <c r="AU99" t="s">
        <v>68</v>
      </c>
      <c r="BA99" t="s">
        <v>1720</v>
      </c>
      <c r="BB99" t="s">
        <v>1721</v>
      </c>
      <c r="BC99" t="s">
        <v>1722</v>
      </c>
      <c r="BD99" t="s">
        <v>1723</v>
      </c>
      <c r="BE99" t="s">
        <v>1724</v>
      </c>
      <c r="BF99" t="s">
        <v>1725</v>
      </c>
      <c r="BG99" t="s">
        <v>1726</v>
      </c>
      <c r="BH99" t="s">
        <v>1727</v>
      </c>
      <c r="BI99" t="s">
        <v>1728</v>
      </c>
      <c r="BJ99" t="s">
        <v>1729</v>
      </c>
      <c r="BK99" t="str">
        <f t="shared" si="97"/>
        <v>http://108.174.59.131/ODFlQ0F5Tm5jc1hOTUZPQjkva0pyZ2RONFhjS0M4ellXNjZRbmdSNUVpNTBpVUJpRDdPK2JXRkVJRzgvaEZ5ODEvemN3aEFLTmdZPQ.jpg@100</v>
      </c>
      <c r="BL99" s="3" t="s">
        <v>1717</v>
      </c>
      <c r="BM99" s="3"/>
      <c r="BN99" t="s">
        <v>1730</v>
      </c>
      <c r="BO99" s="2" t="s">
        <v>1731</v>
      </c>
      <c r="BP99" t="s">
        <v>1732</v>
      </c>
      <c r="BQ99" s="1" t="s">
        <v>1733</v>
      </c>
      <c r="BR99" t="str">
        <f t="shared" si="99"/>
        <v>Tear Off Mask Removes Blackhead Cutin Clean Skin Moisturizing Men And Women 60g Peel-Off Honey Mask 60G</v>
      </c>
    </row>
    <row r="100" ht="50" customHeight="1" spans="1:70">
      <c r="A100" s="3" t="s">
        <v>1734</v>
      </c>
      <c r="B100" t="s">
        <v>55</v>
      </c>
      <c r="C100" t="s">
        <v>56</v>
      </c>
      <c r="D100" t="s">
        <v>57</v>
      </c>
      <c r="E100"/>
      <c r="F100" t="str">
        <f t="shared" si="81"/>
        <v>WXX20250319-WJY250312004-Momihoom</v>
      </c>
      <c r="G100" t="str">
        <f t="shared" si="82"/>
        <v>WXX20250319-WJY250312004-Momihoom</v>
      </c>
      <c r="J100" t="str">
        <f t="shared" si="83"/>
        <v>Self Tanning And Tanning Lotion Tanning Bronzer Skin Tanning Lotion  50g</v>
      </c>
      <c r="K100" t="s">
        <v>58</v>
      </c>
      <c r="L100" t="str">
        <f t="shared" si="84"/>
        <v>Momihoom Self Tanning And Tanning Lotion Tanning Bronzer Skin Tanning Lotion  50g</v>
      </c>
      <c r="M100">
        <f t="shared" si="85"/>
        <v>81</v>
      </c>
      <c r="N100" t="s">
        <v>1735</v>
      </c>
      <c r="O100" s="4" t="str">
        <f t="shared" si="86"/>
        <v>Self Tanning And Tanning Lotion Tanning Bronzer Skin Tanning Lotion 50g&lt;br&gt;Features:&lt;br&gt;Natural tanning ingredients: Blackening lotion contains active tanning factors derived from plants, simulating the effects of sunlight on the skin, safely and naturally promoting melanin production, helping to create uniform and long-lasting colored skin, and avoiding damage. ​&lt;br&gt;Uniform tanning effect: The unique ensures even distribution of tanning factors. After application, the skin gradually presents a natural color from light to dark, eliminating uneven color blocks and allowing the skin tone to naturally, like a beautiful from the sun. ​&lt;br&gt;Light and moist texture: lotion is light in texture, and easy to push away when applied, quickly absorbed by the skin, not greasy, not thick, moisturize the skin, provide comfortable experience for the process of tanning, and keep the skin fresh all the time. ​&lt;br&gt;Convenient user experience: equipped with a convenient bottle body, easy to control the dosage, and can be easily applied to all parts of the body. Whether at home, on vacation, or outdoors, you can start your beauty journey anytime, anywhere. ​&lt;br&gt;Long lasting blackness: forms a long-lasting blackness protection film, allowing colored skin to maintain a bright color for a long time. Even with daily sweating and bathing, the blackness effect remains stable and continues to .&lt;br&gt;Product Description:&lt;br&gt;Including: Milk&lt;br&gt;</v>
      </c>
      <c r="P100" s="4" t="str">
        <f t="shared" si="87"/>
        <v>Self Tanning And Tanning Lotion Tanning Bronzer Skin Tanning Lotion 50g&lt;br&gt;Features:&lt;br&gt;Natural tanning ingredients: Blackening lotion contains active tanning factors derived from plants, simulating the effects of sunlight on the skin, safely and naturally promoting melanin production, helping to create uniform and long-lasting colored skin, and avoiding damage. ​&lt;br&gt;Uniform tanning effect: The unique ensures even distribution of tanning factors. After application, the skin gradually presents a natural color from light to dark, eliminating uneven color blocks and allowing the skin tone to naturally, like a beautiful from the sun. ​&lt;br&gt;Light and moist texture: lotion is light in texture, and easy to push away when applied, quickly absorbed by the skin, not greasy, not thick, moisturize the skin, provide comfortable experience for the process of tanning, and keep the skin fresh all the time. ​&lt;br&gt;Convenient user experience: equipped with a convenient bottle body, easy to control the dosage, and can be easily applied to all parts of the body. Whether at home, on vacation, or outdoors, you can start your beauty journey anytime, anywhere. ​&lt;br&gt;Long lasting blackness: forms a long-lasting blackness protection film, allowing colored skin to maintain a bright color for a long time. Even with daily sweating and bathing, the blackness effect remains stable and continues to .&lt;br&gt;Product Description:&lt;br&gt;Including: Milk&lt;br&gt;</v>
      </c>
      <c r="Q100" s="4" t="str">
        <f t="shared" si="88"/>
        <v>Self Tanning And Tanning Lotion Tanning Bronzer Skin Tanning Lotion 50g
Features:
Natural tanning ingredients: Blackening lotion contains active tanning factors derived from plants, simulating the effects of sunlight on the skin, safely and naturally promoting melanin production, helping to create uniform and long-lasting colored skin, and avoiding damage. ​
Uniform tanning effect: The unique ensures even distribution of tanning factors. After application, the skin gradually presents a natural color from light to dark, eliminating uneven color blocks and allowing the skin tone to naturally, like a beautiful from the sun. ​
Light and moist texture: lotion is light in texture, and easy to push away when applied, quickly absorbed by the skin, not greasy, not thick, moisturize the skin, provide comfortable experience for the process of tanning, and keep the skin fresh all the time. ​
Convenient user experience: equipped with a convenient bottle body, easy to control the dosage, and can be easily applied to all parts of the body. Whether at home, on vacation, or outdoors, you can start your beauty journey anytime, anywhere. ​
Long lasting blackness: forms a long-lasting blackness protection film, allowing colored skin to maintain a bright color for a long time. Even with daily sweating and bathing, the blackness effect remains stable and continues to .
Product Description:
Including: Milk
</v>
      </c>
      <c r="R100" s="4" t="str">
        <f t="shared" ref="R100:X100" si="132">REPLACE(Q100,1,FIND(CHAR(10),Q100),)</f>
        <v>Features:
Natural tanning ingredients: Blackening lotion contains active tanning factors derived from plants, simulating the effects of sunlight on the skin, safely and naturally promoting melanin production, helping to create uniform and long-lasting colored skin, and avoiding damage. ​
Uniform tanning effect: The unique ensures even distribution of tanning factors. After application, the skin gradually presents a natural color from light to dark, eliminating uneven color blocks and allowing the skin tone to naturally, like a beautiful from the sun. ​
Light and moist texture: lotion is light in texture, and easy to push away when applied, quickly absorbed by the skin, not greasy, not thick, moisturize the skin, provide comfortable experience for the process of tanning, and keep the skin fresh all the time. ​
Convenient user experience: equipped with a convenient bottle body, easy to control the dosage, and can be easily applied to all parts of the body. Whether at home, on vacation, or outdoors, you can start your beauty journey anytime, anywhere. ​
Long lasting blackness: forms a long-lasting blackness protection film, allowing colored skin to maintain a bright color for a long time. Even with daily sweating and bathing, the blackness effect remains stable and continues to .
Product Description:
Including: Milk
</v>
      </c>
      <c r="S100" s="5" t="str">
        <f t="shared" si="132"/>
        <v>Natural tanning ingredients: Blackening lotion contains active tanning factors derived from plants, simulating the effects of sunlight on the skin, safely and naturally promoting melanin production, helping to create uniform and long-lasting colored skin, and avoiding damage. ​
Uniform tanning effect: The unique ensures even distribution of tanning factors. After application, the skin gradually presents a natural color from light to dark, eliminating uneven color blocks and allowing the skin tone to naturally, like a beautiful from the sun. ​
Light and moist texture: lotion is light in texture, and easy to push away when applied, quickly absorbed by the skin, not greasy, not thick, moisturize the skin, provide comfortable experience for the process of tanning, and keep the skin fresh all the time. ​
Convenient user experience: equipped with a convenient bottle body, easy to control the dosage, and can be easily applied to all parts of the body. Whether at home, on vacation, or outdoors, you can start your beauty journey anytime, anywhere. ​
Long lasting blackness: forms a long-lasting blackness protection film, allowing colored skin to maintain a bright color for a long time. Even with daily sweating and bathing, the blackness effect remains stable and continues to .
Product Description:
Including: Milk
</v>
      </c>
      <c r="T100" s="5" t="str">
        <f t="shared" si="132"/>
        <v>Uniform tanning effect: The unique ensures even distribution of tanning factors. After application, the skin gradually presents a natural color from light to dark, eliminating uneven color blocks and allowing the skin tone to naturally, like a beautiful from the sun. ​
Light and moist texture: lotion is light in texture, and easy to push away when applied, quickly absorbed by the skin, not greasy, not thick, moisturize the skin, provide comfortable experience for the process of tanning, and keep the skin fresh all the time. ​
Convenient user experience: equipped with a convenient bottle body, easy to control the dosage, and can be easily applied to all parts of the body. Whether at home, on vacation, or outdoors, you can start your beauty journey anytime, anywhere. ​
Long lasting blackness: forms a long-lasting blackness protection film, allowing colored skin to maintain a bright color for a long time. Even with daily sweating and bathing, the blackness effect remains stable and continues to .
Product Description:
Including: Milk
</v>
      </c>
      <c r="U100" s="5" t="str">
        <f t="shared" si="132"/>
        <v>Light and moist texture: lotion is light in texture, and easy to push away when applied, quickly absorbed by the skin, not greasy, not thick, moisturize the skin, provide comfortable experience for the process of tanning, and keep the skin fresh all the time. ​
Convenient user experience: equipped with a convenient bottle body, easy to control the dosage, and can be easily applied to all parts of the body. Whether at home, on vacation, or outdoors, you can start your beauty journey anytime, anywhere. ​
Long lasting blackness: forms a long-lasting blackness protection film, allowing colored skin to maintain a bright color for a long time. Even with daily sweating and bathing, the blackness effect remains stable and continues to .
Product Description:
Including: Milk
</v>
      </c>
      <c r="V100" s="5" t="str">
        <f t="shared" si="132"/>
        <v>Convenient user experience: equipped with a convenient bottle body, easy to control the dosage, and can be easily applied to all parts of the body. Whether at home, on vacation, or outdoors, you can start your beauty journey anytime, anywhere. ​
Long lasting blackness: forms a long-lasting blackness protection film, allowing colored skin to maintain a bright color for a long time. Even with daily sweating and bathing, the blackness effect remains stable and continues to .
Product Description:
Including: Milk
</v>
      </c>
      <c r="W100" s="5" t="str">
        <f t="shared" si="132"/>
        <v>Long lasting blackness: forms a long-lasting blackness protection film, allowing colored skin to maintain a bright color for a long time. Even with daily sweating and bathing, the blackness effect remains stable and continues to .
Product Description:
Including: Milk
</v>
      </c>
      <c r="X100" s="5" t="str">
        <f t="shared" si="132"/>
        <v>Product Description:
Including: Milk
</v>
      </c>
      <c r="Y100" s="4" t="str">
        <f t="shared" si="90"/>
        <v>Momihoom 【Service】 If you have any questions, please feel free to contact us and we will answer your questions as soon as possible.</v>
      </c>
      <c r="Z100" s="5" t="s">
        <v>60</v>
      </c>
      <c r="AA100" s="5" t="str">
        <f t="shared" si="91"/>
        <v>Natural tanning ingredients: Blackening lotion contains active tanning factors derived from plants, simulating the effects of sunlight on the skin, safely and naturally promoting melanin production, helping to create uniform and long-lasting colored skin, and avoiding damage. ​</v>
      </c>
      <c r="AB100" s="4" t="str">
        <f t="shared" si="92"/>
        <v>Uniform tanning effect: The unique ensures even distribution of tanning factors. After application, the skin gradually presents a natural color from light to dark, eliminating uneven color blocks and allowing the skin tone to naturally, like a beautiful from the sun. ​</v>
      </c>
      <c r="AC100" s="4" t="str">
        <f t="shared" si="93"/>
        <v>Light and moist texture: lotion is light in texture, and easy to push away when applied, quickly absorbed by the skin, not greasy, not thick, moisturize the skin, provide comfortable experience for the process of tanning, and keep the skin fresh all the time. ​</v>
      </c>
      <c r="AD100" s="4" t="str">
        <f t="shared" si="94"/>
        <v>Convenient user experience: equipped with a convenient bottle body, easy to control the dosage, and can be easily applied to all parts of the body. Whether at home, on vacation, or outdoors, you can start your beauty journey anytime, anywhere. ​</v>
      </c>
      <c r="AE100" s="4" t="str">
        <f t="shared" si="95"/>
        <v>Long lasting blackness: forms a long-lasting blackness protection film, allowing colored skin to maintain a bright color for a long time. Even with daily sweating and bathing, the blackness effect remains stable and continues to .</v>
      </c>
      <c r="AF100" t="s">
        <v>107</v>
      </c>
      <c r="AG100" t="s">
        <v>735</v>
      </c>
      <c r="AH100" t="s">
        <v>63</v>
      </c>
      <c r="AJ100" t="s">
        <v>87</v>
      </c>
      <c r="AK100" t="s">
        <v>88</v>
      </c>
      <c r="AL100" t="s">
        <v>108</v>
      </c>
      <c r="AM100" t="s">
        <v>1295</v>
      </c>
      <c r="AN100" s="7">
        <v>0.22</v>
      </c>
      <c r="AO100">
        <v>18.99</v>
      </c>
      <c r="AP100">
        <v>7.74</v>
      </c>
      <c r="AQ100">
        <v>7.99</v>
      </c>
      <c r="AR100" t="str">
        <f t="shared" si="96"/>
        <v>202502999000625431</v>
      </c>
      <c r="AU100" t="s">
        <v>68</v>
      </c>
      <c r="BA100" t="s">
        <v>1736</v>
      </c>
      <c r="BB100" t="s">
        <v>1737</v>
      </c>
      <c r="BC100" t="s">
        <v>1738</v>
      </c>
      <c r="BD100" t="s">
        <v>1739</v>
      </c>
      <c r="BE100" t="s">
        <v>1740</v>
      </c>
      <c r="BF100" t="s">
        <v>1741</v>
      </c>
      <c r="BG100" t="s">
        <v>1742</v>
      </c>
      <c r="BH100" t="s">
        <v>1743</v>
      </c>
      <c r="BI100" t="s">
        <v>1744</v>
      </c>
      <c r="BJ100" t="s">
        <v>1745</v>
      </c>
      <c r="BK100" t="str">
        <f t="shared" si="97"/>
        <v>http://108.174.59.131/VVdjUHgrYUVaMStjRnJvS3Q1NWZhS2FsNTROQks3YWE1aUpnM3BNWlY4Z3p0eGxTNzhSb2YrWWhFUVBQbUVvR0MrOFF3UTJheXFJPQ.jpg@100</v>
      </c>
      <c r="BL100" s="3" t="s">
        <v>1734</v>
      </c>
      <c r="BM100" s="3"/>
      <c r="BN100" t="s">
        <v>1746</v>
      </c>
      <c r="BO100" s="2" t="s">
        <v>1747</v>
      </c>
      <c r="BP100" t="s">
        <v>1748</v>
      </c>
      <c r="BQ100" s="1" t="s">
        <v>1749</v>
      </c>
      <c r="BR100" t="str">
        <f t="shared" si="99"/>
        <v>Self Tanning And Tanning Lotion Tanning Bronzer Skin Tanning Lotion  50g Body Tanning Lotion 50G</v>
      </c>
    </row>
    <row r="101" ht="50" customHeight="1" spans="1:70">
      <c r="A101" s="3" t="s">
        <v>1750</v>
      </c>
      <c r="B101" t="s">
        <v>55</v>
      </c>
      <c r="C101" t="s">
        <v>56</v>
      </c>
      <c r="D101" t="s">
        <v>57</v>
      </c>
      <c r="F101" t="str">
        <f t="shared" si="81"/>
        <v>WXX20250319-WJY250312002-Momihoom</v>
      </c>
      <c r="G101" t="str">
        <f t="shared" si="82"/>
        <v>WXX20250319-WJY250312002-Momihoom</v>
      </c>
      <c r="J101" t="str">
        <f t="shared" si="83"/>
        <v>Purple Whitening Toothpaste Gently Cleanses And Protects Teeth Health Refreshing Breath Whitening Teeth 42g</v>
      </c>
      <c r="K101" t="s">
        <v>58</v>
      </c>
      <c r="L101" t="str">
        <f t="shared" si="84"/>
        <v>Momihoom Purple Whitening Toothpaste Gently Cleanses And Protects Teeth Health Refreshing Breath Whitening Teeth 42g</v>
      </c>
      <c r="M101">
        <f t="shared" si="85"/>
        <v>116</v>
      </c>
      <c r="N101" t="s">
        <v>1751</v>
      </c>
      <c r="O101" s="4" t="str">
        <f t="shared" si="86"/>
        <v>Purple Whitening Toothpaste Gently Cleanses And Protects Teeth Health Refreshing Breath Whitening Teeth 42g&lt;br&gt;Features:&lt;br&gt;Whitening effect: Purple whitening tooth powder is one of the whitening ingredients, which can effectively whiten tea stains, coffee stains, etc. on teeth, making teeth naturally white, making smiles more confident, and showing obvious whitening effects in a short period of time.&lt;br&gt;2、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v>
      </c>
      <c r="P101" s="4" t="str">
        <f t="shared" si="87"/>
        <v>Purple Whitening Toothpaste Gently Cleanses And Protects Teeth Health Refreshing Breath Whitening Teeth 42g&lt;br&gt;Features:&lt;br&gt;Whitening effect: Purple whitening tooth powder is one of the whitening ingredients, which can effectively whiten tea stains, coffee stains, etc. on teeth, making teeth naturally white, making smiles more confident, and showing obvious whitening effects in a short period of time.&lt;br&gt;2、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v>
      </c>
      <c r="Q101" s="4" t="str">
        <f t="shared" si="88"/>
        <v>Purple Whitening Toothpaste Gently Cleanses And Protects Teeth Health Refreshing Breath Whitening Teeth 42g
Features:
Whitening effect: Purple whitening tooth powder is one of the whitening ingredients, which can effectively whiten tea stains, coffee stains, etc. on teeth, making teeth naturally white, making smiles more confident, and showing obvious whitening effects in a short period of time.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R101" s="4" t="str">
        <f t="shared" ref="R101:X101" si="133">REPLACE(Q101,1,FIND(CHAR(10),Q101),)</f>
        <v>Features:
Whitening effect: Purple whitening tooth powder is one of the whitening ingredients, which can effectively whiten tea stains, coffee stains, etc. on teeth, making teeth naturally white, making smiles more confident, and showing obvious whitening effects in a short period of time.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S101" s="5" t="str">
        <f t="shared" si="133"/>
        <v>Whitening effect: Purple whitening tooth powder is one of the whitening ingredients, which can effectively whiten tea stains, coffee stains, etc. on teeth, making teeth naturally white, making smiles more confident, and showing obvious whitening effects in a short period of time.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T101" s="5" t="str">
        <f t="shared" si="133"/>
        <v>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U101" s="5" t="str">
        <f t="shared" si="133"/>
        <v>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V101" s="5" t="str">
        <f t="shared" si="133"/>
        <v>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W101" s="5" t="str">
        <f t="shared" si="133"/>
        <v>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X101" s="5" t="str">
        <f t="shared" si="133"/>
        <v>Product Description:
1. Includes: Vitamin C toothpaste
</v>
      </c>
      <c r="Y101" s="4" t="str">
        <f t="shared" si="90"/>
        <v>Momihoom 【Service】 If you have any questions, please feel free to contact us and we will answer your questions as soon as possible.</v>
      </c>
      <c r="Z101" s="5" t="s">
        <v>60</v>
      </c>
      <c r="AA101" s="5" t="str">
        <f t="shared" si="91"/>
        <v>Whitening effect: Purple whitening tooth powder is one of the whitening ingredients, which can effectively whiten tea stains, coffee stains, etc. on teeth, making teeth naturally white, making smiles more confident, and showing obvious whitening effects in a short period of time.</v>
      </c>
      <c r="AB101" s="4" t="str">
        <f t="shared" si="92"/>
        <v>2、 Gentle Tooth Protection : Using a mild and non irritating , it whitens teeth without damaging enamel. Even people with sensitive teeth can use it with confidence, avoiding tooth problems caused by excessive stimulation of whitening products.</v>
      </c>
      <c r="AC101" s="4" t="str">
        <f t="shared" si="93"/>
        <v>3、 Unique purple : Its unique purple color not gives people a fashionable and mysterious feeling visually, but also contains special ingredients that help enhance the whitening effect. This color also makes it stand out among many products.</v>
      </c>
      <c r="AD101" s="4" t="str">
        <f t="shared" si="94"/>
        <v>4、 cleaning function: It can penetrate into the gaps and hidden areas of teeth, dirt, oral problems, maintain oral , and make breath fresher.</v>
      </c>
      <c r="AE101" s="4" t="str">
        <f t="shared" si="95"/>
        <v>5、 Convenient usage : It is and convenient to use. Simply dip the toothbrush in water and apply an appropriate amount of tooth powder, and like brushing your teeth normally. The compact packaging is easy to carry and can be used anytime, whether at home, in the office, or a trip.</v>
      </c>
      <c r="AF101" t="s">
        <v>177</v>
      </c>
      <c r="AG101" t="s">
        <v>178</v>
      </c>
      <c r="AH101" t="s">
        <v>63</v>
      </c>
      <c r="AJ101" t="s">
        <v>87</v>
      </c>
      <c r="AK101" t="s">
        <v>88</v>
      </c>
      <c r="AL101" t="s">
        <v>108</v>
      </c>
      <c r="AM101" t="s">
        <v>144</v>
      </c>
      <c r="AN101" s="7">
        <v>0.18</v>
      </c>
      <c r="AO101">
        <v>18.99</v>
      </c>
      <c r="AP101">
        <v>7.46</v>
      </c>
      <c r="AQ101">
        <v>6.99</v>
      </c>
      <c r="AR101" t="str">
        <f t="shared" si="96"/>
        <v>202502999000625431</v>
      </c>
      <c r="AU101" t="s">
        <v>68</v>
      </c>
      <c r="BA101" t="s">
        <v>1752</v>
      </c>
      <c r="BB101" t="s">
        <v>1753</v>
      </c>
      <c r="BC101" t="s">
        <v>1754</v>
      </c>
      <c r="BD101" t="s">
        <v>1755</v>
      </c>
      <c r="BE101" t="s">
        <v>1756</v>
      </c>
      <c r="BF101" t="s">
        <v>1757</v>
      </c>
      <c r="BG101" t="s">
        <v>1758</v>
      </c>
      <c r="BH101" t="s">
        <v>1759</v>
      </c>
      <c r="BI101" t="s">
        <v>1760</v>
      </c>
      <c r="BJ101" t="s">
        <v>1761</v>
      </c>
      <c r="BK101" t="str">
        <f t="shared" si="97"/>
        <v>http://108.174.59.131/RVhDU21EQkxhNUticVltOGlFY2o1WUl5cTRMem1RNG4vdHRaVkYwT09xWElUek1PRWtac0R0d21mVHY5S0d1TWVUUkp3OS9uelRRPQ.jpg@100</v>
      </c>
      <c r="BL101" s="3" t="s">
        <v>1750</v>
      </c>
      <c r="BM101" s="3"/>
      <c r="BN101" t="s">
        <v>1762</v>
      </c>
      <c r="BO101" s="2" t="s">
        <v>1763</v>
      </c>
      <c r="BP101" t="s">
        <v>1764</v>
      </c>
      <c r="BQ101" s="1" t="s">
        <v>1765</v>
      </c>
      <c r="BR101" t="str">
        <f t="shared" si="99"/>
        <v>Purple Whitening Toothpaste Gently Cleanses And Protects Teeth Health Refreshing Breath Whitening Teeth 42g Purple Repair Whitening Tooth Powder 42G</v>
      </c>
    </row>
    <row r="102" ht="50" customHeight="1" spans="1:70">
      <c r="A102" s="3" t="s">
        <v>1766</v>
      </c>
      <c r="B102" t="s">
        <v>55</v>
      </c>
      <c r="C102" t="s">
        <v>56</v>
      </c>
      <c r="D102" t="s">
        <v>57</v>
      </c>
      <c r="E102"/>
      <c r="F102" t="str">
        <f t="shared" si="81"/>
        <v>WXX20250319-CCT250312011-Momihoom</v>
      </c>
      <c r="G102" t="str">
        <f t="shared" si="82"/>
        <v>WXX20250319-CCT250312011-Momihoom</v>
      </c>
      <c r="J102" t="str">
        <f t="shared" si="83"/>
        <v>Spots Removing Cream Replenishes Moistures Tightens The Brightens The Complexion And Removes Spots 50g</v>
      </c>
      <c r="K102" t="s">
        <v>58</v>
      </c>
      <c r="L102" t="str">
        <f t="shared" si="84"/>
        <v>Momihoom Spots Removing Cream Replenishes Moistures Tightens The Brightens The Complexion And Removes Spots 50g</v>
      </c>
      <c r="M102">
        <f t="shared" si="85"/>
        <v>111</v>
      </c>
      <c r="N102" t="s">
        <v>1767</v>
      </c>
      <c r="O102" s="4" t="str">
        <f t="shared" si="86"/>
        <v>Spots Removing Cream Replenishes Moistures Tightens The Brightens The Complexion And Removes Spots 50g&lt;br&gt;Features:&lt;br&gt;1. * * Antis aging effect: * * Contains retinol (vitamin A1s) as an active ingredient, which can promote the renewals and repair of cells, reduce the appearance of fine lines and wrinkles, and help improve elasticity and firmness.&lt;br&gt;2. * * Enhance metabolism: * * help the recover to a healthys state faster, reduce pigment deposition and unevenness.&lt;br&gt;3. * * Deeps nourishment: * * Richs in nutrients and moisturizing factors, it can deeply nourish the, enhance the skin's barrier function, and keep the soft and hydrated.&lt;br&gt;4. * * Repair damaged skin: * * It has a good repairing effect damaged or irritated, and can reduce problems caused by environmental pressure or age factors.&lt;br&gt;5. * * Caution when using: * * Retinol has strong activity, so caution should be exercised when using it, especially for sensitive or first- users. It is recommended to gradually introduce and pays attention to the frequency and methodes of use.&lt;br&gt;Product Description:&lt;br&gt;Including: 1 * face cream&lt;br&gt;</v>
      </c>
      <c r="P102" s="4" t="str">
        <f t="shared" si="87"/>
        <v>Spots Removing Cream Replenishes Moistures Tightens The Brightens The Complexion And Removes Spots 50g&lt;br&gt;Features:&lt;br&gt;1. * * Antis aging effect: * * Contains retinol (vitamin A1s) as an active ingredient, which can promote the renewals and repair of cells, reduce the appearance of fine lines and wrinkles, and help improve elasticity and firmness.&lt;br&gt;2. * * Enhance metabolism: * * help the recover to a healthys state faster, reduce pigment deposition and unevenness.&lt;br&gt;3. * * Deeps nourishment: * * Richs in nutrients and moisturizing factors, it can deeply nourish the, enhance the skin's barrier function, and keep the soft and hydrated.&lt;br&gt;4. * * Repair damaged skin: * * It has a good repairing effect damaged or irritated, and can reduce problems caused by environmental pressure or age factors.&lt;br&gt;5. * * Caution when using: * * Retinol has strong activity, so caution should be exercised when using it, especially for sensitive or first- users. It is recommended to gradually introduce and pays attention to the frequency and methodes of use.&lt;br&gt;Product Description:&lt;br&gt;Including: 1 * face cream&lt;br&gt;</v>
      </c>
      <c r="Q102" s="4" t="str">
        <f t="shared" si="88"/>
        <v>Spots Removing Cream Replenishes Moistures Tightens The Brightens The Complexion And Removes Spots 50g
Features:
1. * * Antis aging effect: * * Contains retinol (vitamin A1s) as an active ingredient, which can promote the renewals and repair of cells, reduce the appearance of fine lines and wrinkles, and help improve elasticity and firmness.
2. * * Enhance metabolism: * * help the recover to a healthys state faster, reduce pigment deposition and unevenness.
3. * * Deeps nourishment: * * Richs in nutrients and moisturizing factors, it can deeply nourish the, enhance the skin's barrier function, and keep the soft and hydrated.
4. * * Repair damaged skin: * * It has a good repairing effect damaged or irritated, and can reduce problems caused by environmental pressure or age factors.
5. * * Caution when using: * * Retinol has strong activity, so caution should be exercised when using it, especially for sensitive or first- users. It is recommended to gradually introduce and pays attention to the frequency and methodes of use.
Product Description:
Including: 1 * face cream
</v>
      </c>
      <c r="R102" s="4" t="str">
        <f t="shared" ref="R102:X102" si="134">REPLACE(Q102,1,FIND(CHAR(10),Q102),)</f>
        <v>Features:
1. * * Antis aging effect: * * Contains retinol (vitamin A1s) as an active ingredient, which can promote the renewals and repair of cells, reduce the appearance of fine lines and wrinkles, and help improve elasticity and firmness.
2. * * Enhance metabolism: * * help the recover to a healthys state faster, reduce pigment deposition and unevenness.
3. * * Deeps nourishment: * * Richs in nutrients and moisturizing factors, it can deeply nourish the, enhance the skin's barrier function, and keep the soft and hydrated.
4. * * Repair damaged skin: * * It has a good repairing effect damaged or irritated, and can reduce problems caused by environmental pressure or age factors.
5. * * Caution when using: * * Retinol has strong activity, so caution should be exercised when using it, especially for sensitive or first- users. It is recommended to gradually introduce and pays attention to the frequency and methodes of use.
Product Description:
Including: 1 * face cream
</v>
      </c>
      <c r="S102" s="5" t="str">
        <f t="shared" si="134"/>
        <v>1. * * Antis aging effect: * * Contains retinol (vitamin A1s) as an active ingredient, which can promote the renewals and repair of cells, reduce the appearance of fine lines and wrinkles, and help improve elasticity and firmness.
2. * * Enhance metabolism: * * help the recover to a healthys state faster, reduce pigment deposition and unevenness.
3. * * Deeps nourishment: * * Richs in nutrients and moisturizing factors, it can deeply nourish the, enhance the skin's barrier function, and keep the soft and hydrated.
4. * * Repair damaged skin: * * It has a good repairing effect damaged or irritated, and can reduce problems caused by environmental pressure or age factors.
5. * * Caution when using: * * Retinol has strong activity, so caution should be exercised when using it, especially for sensitive or first- users. It is recommended to gradually introduce and pays attention to the frequency and methodes of use.
Product Description:
Including: 1 * face cream
</v>
      </c>
      <c r="T102" s="5" t="str">
        <f t="shared" si="134"/>
        <v>2. * * Enhance metabolism: * * help the recover to a healthys state faster, reduce pigment deposition and unevenness.
3. * * Deeps nourishment: * * Richs in nutrients and moisturizing factors, it can deeply nourish the, enhance the skin's barrier function, and keep the soft and hydrated.
4. * * Repair damaged skin: * * It has a good repairing effect damaged or irritated, and can reduce problems caused by environmental pressure or age factors.
5. * * Caution when using: * * Retinol has strong activity, so caution should be exercised when using it, especially for sensitive or first- users. It is recommended to gradually introduce and pays attention to the frequency and methodes of use.
Product Description:
Including: 1 * face cream
</v>
      </c>
      <c r="U102" s="5" t="str">
        <f t="shared" si="134"/>
        <v>3. * * Deeps nourishment: * * Richs in nutrients and moisturizing factors, it can deeply nourish the, enhance the skin's barrier function, and keep the soft and hydrated.
4. * * Repair damaged skin: * * It has a good repairing effect damaged or irritated, and can reduce problems caused by environmental pressure or age factors.
5. * * Caution when using: * * Retinol has strong activity, so caution should be exercised when using it, especially for sensitive or first- users. It is recommended to gradually introduce and pays attention to the frequency and methodes of use.
Product Description:
Including: 1 * face cream
</v>
      </c>
      <c r="V102" s="5" t="str">
        <f t="shared" si="134"/>
        <v>4. * * Repair damaged skin: * * It has a good repairing effect damaged or irritated, and can reduce problems caused by environmental pressure or age factors.
5. * * Caution when using: * * Retinol has strong activity, so caution should be exercised when using it, especially for sensitive or first- users. It is recommended to gradually introduce and pays attention to the frequency and methodes of use.
Product Description:
Including: 1 * face cream
</v>
      </c>
      <c r="W102" s="5" t="str">
        <f t="shared" si="134"/>
        <v>5. * * Caution when using: * * Retinol has strong activity, so caution should be exercised when using it, especially for sensitive or first- users. It is recommended to gradually introduce and pays attention to the frequency and methodes of use.
Product Description:
Including: 1 * face cream
</v>
      </c>
      <c r="X102" s="5" t="str">
        <f t="shared" si="134"/>
        <v>Product Description:
Including: 1 * face cream
</v>
      </c>
      <c r="Y102" s="4" t="str">
        <f t="shared" si="90"/>
        <v>Momihoom 【Service】 If you have any questions, please feel free to contact us and we will answer your questions as soon as possible.</v>
      </c>
      <c r="Z102" s="5" t="s">
        <v>60</v>
      </c>
      <c r="AA102" s="5" t="str">
        <f t="shared" si="91"/>
        <v>1. * * Antis aging effect: * * Contains retinol (vitamin A1s) as an active ingredient, which can promote the renewals and repair of cells, reduce the appearance of fine lines and wrinkles, and help improve elasticity and firmness.</v>
      </c>
      <c r="AB102" s="4" t="str">
        <f t="shared" si="92"/>
        <v>2. * * Enhance metabolism: * * help the recover to a healthys state faster, reduce pigment deposition and unevenness.</v>
      </c>
      <c r="AC102" s="4" t="str">
        <f t="shared" si="93"/>
        <v>3. * * Deeps nourishment: * * Richs in nutrients and moisturizing factors, it can deeply nourish the, enhance the skin's barrier function, and keep the soft and hydrated.</v>
      </c>
      <c r="AD102" s="4" t="str">
        <f t="shared" si="94"/>
        <v>4. * * Repair damaged skin: * * It has a good repairing effect damaged or irritated, and can reduce problems caused by environmental pressure or age factors.</v>
      </c>
      <c r="AE102" s="4" t="str">
        <f t="shared" si="95"/>
        <v>5. * * Caution when using: * * Retinol has strong activity, so caution should be exercised when using it, especially for sensitive or first- users. It is recommended to gradually introduce and pays attention to the frequency and methodes of use.</v>
      </c>
      <c r="AF102" t="s">
        <v>1768</v>
      </c>
      <c r="AG102" t="s">
        <v>142</v>
      </c>
      <c r="AH102" t="s">
        <v>63</v>
      </c>
      <c r="AJ102" t="s">
        <v>87</v>
      </c>
      <c r="AK102" t="s">
        <v>88</v>
      </c>
      <c r="AL102" t="s">
        <v>108</v>
      </c>
      <c r="AM102" t="s">
        <v>1769</v>
      </c>
      <c r="AN102" s="7">
        <v>0.21</v>
      </c>
      <c r="AO102">
        <v>18.99</v>
      </c>
      <c r="AP102">
        <v>7.6</v>
      </c>
      <c r="AQ102">
        <v>7.99</v>
      </c>
      <c r="AR102" t="str">
        <f t="shared" si="96"/>
        <v>202502999000625431</v>
      </c>
      <c r="AU102" t="s">
        <v>68</v>
      </c>
      <c r="BA102" t="s">
        <v>1770</v>
      </c>
      <c r="BB102" t="s">
        <v>1771</v>
      </c>
      <c r="BC102" t="s">
        <v>1772</v>
      </c>
      <c r="BD102" t="s">
        <v>1773</v>
      </c>
      <c r="BE102" t="s">
        <v>1774</v>
      </c>
      <c r="BF102" t="s">
        <v>1775</v>
      </c>
      <c r="BG102" t="s">
        <v>1776</v>
      </c>
      <c r="BH102" t="s">
        <v>1777</v>
      </c>
      <c r="BI102" t="s">
        <v>1778</v>
      </c>
      <c r="BJ102" t="s">
        <v>1779</v>
      </c>
      <c r="BK102" t="str">
        <f t="shared" si="97"/>
        <v>http://108.174.59.131/S3MwRzl1S1BaNiszbU1yNEx0T0xYc2RoL29WenYrdVEyR0pXdFF6UHNXZ2NRbkNzR0tZM01LU2tHVmtSRzNLL2sxMmIzN0dxd2hrPQ.jpg@100</v>
      </c>
      <c r="BL102" s="3" t="s">
        <v>1766</v>
      </c>
      <c r="BM102" s="3"/>
      <c r="BN102" t="s">
        <v>1780</v>
      </c>
      <c r="BO102" s="2" t="s">
        <v>1781</v>
      </c>
      <c r="BP102" t="s">
        <v>1782</v>
      </c>
      <c r="BQ102" s="1" t="s">
        <v>1783</v>
      </c>
      <c r="BR102" t="str">
        <f t="shared" si="99"/>
        <v>Spots Removing Cream Replenishes Moistures Tightens The Brightens The Complexion And Removes Spots 50g Birch Sap Soothing Cream 50G</v>
      </c>
    </row>
    <row r="103" ht="50" customHeight="1" spans="1:70">
      <c r="A103" s="3" t="s">
        <v>1784</v>
      </c>
      <c r="B103" t="s">
        <v>55</v>
      </c>
      <c r="C103" t="s">
        <v>56</v>
      </c>
      <c r="D103" t="s">
        <v>57</v>
      </c>
      <c r="E103"/>
      <c r="F103" t="str">
        <f t="shared" si="81"/>
        <v>WXX20250319-LHY250312005-Momihoom</v>
      </c>
      <c r="G103" t="str">
        <f t="shared" si="82"/>
        <v>WXX20250319-LHY250312005-Momihoom</v>
      </c>
      <c r="J103" t="str">
        <f t="shared" si="83"/>
        <v>925 O Shape Chain Bracelet Stylish And Elegant Jewelry For Men And Women Perfecting Holiday Gift</v>
      </c>
      <c r="K103" t="s">
        <v>58</v>
      </c>
      <c r="L103" t="str">
        <f t="shared" si="84"/>
        <v>Momihoom 925 O Shape Chain Bracelet Stylish And Elegant Jewelry For Men And Women Perfecting Holiday Gift</v>
      </c>
      <c r="M103">
        <f t="shared" si="85"/>
        <v>105</v>
      </c>
      <c r="N103" t="s">
        <v>1785</v>
      </c>
      <c r="O103" s="4" t="str">
        <f t="shared" si="86"/>
        <v>925 O Shape Chain Bracelet Stylish And Elegant Jewelry For Men And Women Perfecting Holiday Gift&lt;br&gt;Features:&lt;br&gt;Color: S ilver&lt;br&gt;Material: Alloy&lt;br&gt;Product size: 19.5x1.8x0.9cm/7.67x0.7x0.39in&lt;br&gt;Packing size: 10x1.8x0.9cm/3.94x0.7x0.39in&lt;br&gt;Net weight: 25g/0.05lb&lt;br&gt;Gross weight:25g/0.05lb&lt;br&gt;Description:&lt;br&gt;1. Stylish : The 925 O Bracelet features a modern and elegant, making it the accessory for both men and women who appreciate fashionable jewelry.&lt;br&gt;2. Highs Quality Material: Crafted from 925 s ilver, this O shaped chain bracelet ensures durability and long lasting , making it a must have piece in your jewelry collection.&lt;br&gt;3. Versatile Accessory: This stylish and elegant bracelet can effortlessly complement any outfit, whether it's for casual wear or special , adding a of sophistication to your look.&lt;br&gt;4. Gift Choice: Looking for the ideal holiday present? The 925 O Bracelet is an option for birthdays, anniversaries, or festive celebrations, sure to.&lt;br&gt;5. Unisex Appeal: Designed as a fashionable accessory for everyone, this 925 O Chain Bracelet is a versatile addition to any jewelry box, suitable for both men and women alike.&lt;br&gt;Package Included:&lt;br&gt;1 x Alloy Bracelet&lt;br&gt;</v>
      </c>
      <c r="P103" s="4" t="str">
        <f t="shared" si="87"/>
        <v>925 O Shape Chain Bracelet Stylish And Elegant Jewelry For Men And Women Perfecting Holiday Gift&lt;br&gt;Features:&lt;br&gt;Color: S ilver&lt;br&gt;Material: Alloy&lt;br&gt;Product size: 19.5x1.8x0.9cm/7.67x0.7x0.39in&lt;br&gt;Packing size: 10x1.8x0.9cm/3.94x0.7x0.39in&lt;br&gt;Net weight: 25g/0.05lb&lt;br&gt;Gross weight:25g/0.05lb&lt;br&gt;Description:&lt;br&gt;1. Stylish : The 925 O Bracelet features a modern and elegant, making it the accessory for both men and women who appreciate fashionable jewelry.&lt;br&gt;2. Highs Quality Material: Crafted from 925 s ilver, this O shaped chain bracelet ensures durability and long lasting , making it a must have piece in your jewelry collection.&lt;br&gt;3. Versatile Accessory: This stylish and elegant bracelet can effortlessly complement any outfit, whether it's for casual wear or special , adding a of sophistication to your look.&lt;br&gt;4. Gift Choice: Looking for the ideal holiday present? The 925 O Bracelet is an option for birthdays, anniversaries, or festive celebrations, sure to.&lt;br&gt;5. Unisex Appeal: Designed as a fashionable accessory for everyone, this 925 O Chain Bracelet is a versatile addition to any jewelry box, suitable for both men and women alike.&lt;br&gt;Package Included:&lt;br&gt;1 x Alloy Bracelet&lt;br&gt;</v>
      </c>
      <c r="Q103" s="4" t="str">
        <f t="shared" si="88"/>
        <v>925 O Shape Chain Bracelet Stylish And Elegant Jewelry For Men And Women Perfecting Holiday Gift
Features:
Color: S ilver
Material: Alloy
Product size: 19.5x1.8x0.9cm/7.67x0.7x0.39in
Packing size: 10x1.8x0.9cm/3.94x0.7x0.39in
Net weight: 25g/0.05lb
Gross weight:25g/0.05lb
Description:
1. Stylish : The 925 O Bracelet features a modern and elegant, making it the accessory for both men and women who appreciate fashionable jewelry.
2. Highs Quality Material: Crafted from 925 s ilver, this O shaped chain bracelet ensures durability and long lasting , making it a must have piece in your jewelry collection.
3. Versatile Accessory: This stylish and elegant bracelet can effortlessly complement any outfit, whether it's for casual wear or special , adding a of sophistication to your look.
4. Gift Choice: Looking for the ideal holiday present? The 925 O Bracelet is an option for birthdays, anniversaries, or festive celebrations, sure to.
5. Unisex Appeal: Designed as a fashionable accessory for everyone, this 925 O Chain Bracelet is a versatile addition to any jewelry box, suitable for both men and women alike.
Package Included:
1 x Alloy Bracelet
</v>
      </c>
      <c r="R103" s="4" t="str">
        <f t="shared" ref="R103:X103" si="135">REPLACE(Q103,1,FIND(CHAR(10),Q103),)</f>
        <v>Features:
Color: S ilver
Material: Alloy
Product size: 19.5x1.8x0.9cm/7.67x0.7x0.39in
Packing size: 10x1.8x0.9cm/3.94x0.7x0.39in
Net weight: 25g/0.05lb
Gross weight:25g/0.05lb
Description:
1. Stylish : The 925 O Bracelet features a modern and elegant, making it the accessory for both men and women who appreciate fashionable jewelry.
2. Highs Quality Material: Crafted from 925 s ilver, this O shaped chain bracelet ensures durability and long lasting , making it a must have piece in your jewelry collection.
3. Versatile Accessory: This stylish and elegant bracelet can effortlessly complement any outfit, whether it's for casual wear or special , adding a of sophistication to your look.
4. Gift Choice: Looking for the ideal holiday present? The 925 O Bracelet is an option for birthdays, anniversaries, or festive celebrations, sure to.
5. Unisex Appeal: Designed as a fashionable accessory for everyone, this 925 O Chain Bracelet is a versatile addition to any jewelry box, suitable for both men and women alike.
Package Included:
1 x Alloy Bracelet
</v>
      </c>
      <c r="S103" s="5" t="str">
        <f t="shared" si="135"/>
        <v>Color: S ilver
Material: Alloy
Product size: 19.5x1.8x0.9cm/7.67x0.7x0.39in
Packing size: 10x1.8x0.9cm/3.94x0.7x0.39in
Net weight: 25g/0.05lb
Gross weight:25g/0.05lb
Description:
1. Stylish : The 925 O Bracelet features a modern and elegant, making it the accessory for both men and women who appreciate fashionable jewelry.
2. Highs Quality Material: Crafted from 925 s ilver, this O shaped chain bracelet ensures durability and long lasting , making it a must have piece in your jewelry collection.
3. Versatile Accessory: This stylish and elegant bracelet can effortlessly complement any outfit, whether it's for casual wear or special , adding a of sophistication to your look.
4. Gift Choice: Looking for the ideal holiday present? The 925 O Bracelet is an option for birthdays, anniversaries, or festive celebrations, sure to.
5. Unisex Appeal: Designed as a fashionable accessory for everyone, this 925 O Chain Bracelet is a versatile addition to any jewelry box, suitable for both men and women alike.
Package Included:
1 x Alloy Bracelet
</v>
      </c>
      <c r="T103" s="5" t="str">
        <f t="shared" si="135"/>
        <v>Material: Alloy
Product size: 19.5x1.8x0.9cm/7.67x0.7x0.39in
Packing size: 10x1.8x0.9cm/3.94x0.7x0.39in
Net weight: 25g/0.05lb
Gross weight:25g/0.05lb
Description:
1. Stylish : The 925 O Bracelet features a modern and elegant, making it the accessory for both men and women who appreciate fashionable jewelry.
2. Highs Quality Material: Crafted from 925 s ilver, this O shaped chain bracelet ensures durability and long lasting , making it a must have piece in your jewelry collection.
3. Versatile Accessory: This stylish and elegant bracelet can effortlessly complement any outfit, whether it's for casual wear or special , adding a of sophistication to your look.
4. Gift Choice: Looking for the ideal holiday present? The 925 O Bracelet is an option for birthdays, anniversaries, or festive celebrations, sure to.
5. Unisex Appeal: Designed as a fashionable accessory for everyone, this 925 O Chain Bracelet is a versatile addition to any jewelry box, suitable for both men and women alike.
Package Included:
1 x Alloy Bracelet
</v>
      </c>
      <c r="U103" s="5" t="str">
        <f t="shared" si="135"/>
        <v>Product size: 19.5x1.8x0.9cm/7.67x0.7x0.39in
Packing size: 10x1.8x0.9cm/3.94x0.7x0.39in
Net weight: 25g/0.05lb
Gross weight:25g/0.05lb
Description:
1. Stylish : The 925 O Bracelet features a modern and elegant, making it the accessory for both men and women who appreciate fashionable jewelry.
2. Highs Quality Material: Crafted from 925 s ilver, this O shaped chain bracelet ensures durability and long lasting , making it a must have piece in your jewelry collection.
3. Versatile Accessory: This stylish and elegant bracelet can effortlessly complement any outfit, whether it's for casual wear or special , adding a of sophistication to your look.
4. Gift Choice: Looking for the ideal holiday present? The 925 O Bracelet is an option for birthdays, anniversaries, or festive celebrations, sure to.
5. Unisex Appeal: Designed as a fashionable accessory for everyone, this 925 O Chain Bracelet is a versatile addition to any jewelry box, suitable for both men and women alike.
Package Included:
1 x Alloy Bracelet
</v>
      </c>
      <c r="V103" s="5" t="str">
        <f t="shared" si="135"/>
        <v>Packing size: 10x1.8x0.9cm/3.94x0.7x0.39in
Net weight: 25g/0.05lb
Gross weight:25g/0.05lb
Description:
1. Stylish : The 925 O Bracelet features a modern and elegant, making it the accessory for both men and women who appreciate fashionable jewelry.
2. Highs Quality Material: Crafted from 925 s ilver, this O shaped chain bracelet ensures durability and long lasting , making it a must have piece in your jewelry collection.
3. Versatile Accessory: This stylish and elegant bracelet can effortlessly complement any outfit, whether it's for casual wear or special , adding a of sophistication to your look.
4. Gift Choice: Looking for the ideal holiday present? The 925 O Bracelet is an option for birthdays, anniversaries, or festive celebrations, sure to.
5. Unisex Appeal: Designed as a fashionable accessory for everyone, this 925 O Chain Bracelet is a versatile addition to any jewelry box, suitable for both men and women alike.
Package Included:
1 x Alloy Bracelet
</v>
      </c>
      <c r="W103" s="5" t="str">
        <f t="shared" si="135"/>
        <v>Net weight: 25g/0.05lb
Gross weight:25g/0.05lb
Description:
1. Stylish : The 925 O Bracelet features a modern and elegant, making it the accessory for both men and women who appreciate fashionable jewelry.
2. Highs Quality Material: Crafted from 925 s ilver, this O shaped chain bracelet ensures durability and long lasting , making it a must have piece in your jewelry collection.
3. Versatile Accessory: This stylish and elegant bracelet can effortlessly complement any outfit, whether it's for casual wear or special , adding a of sophistication to your look.
4. Gift Choice: Looking for the ideal holiday present? The 925 O Bracelet is an option for birthdays, anniversaries, or festive celebrations, sure to.
5. Unisex Appeal: Designed as a fashionable accessory for everyone, this 925 O Chain Bracelet is a versatile addition to any jewelry box, suitable for both men and women alike.
Package Included:
1 x Alloy Bracelet
</v>
      </c>
      <c r="X103" s="5" t="str">
        <f t="shared" si="135"/>
        <v>Gross weight:25g/0.05lb
Description:
1. Stylish : The 925 O Bracelet features a modern and elegant, making it the accessory for both men and women who appreciate fashionable jewelry.
2. Highs Quality Material: Crafted from 925 s ilver, this O shaped chain bracelet ensures durability and long lasting , making it a must have piece in your jewelry collection.
3. Versatile Accessory: This stylish and elegant bracelet can effortlessly complement any outfit, whether it's for casual wear or special , adding a of sophistication to your look.
4. Gift Choice: Looking for the ideal holiday present? The 925 O Bracelet is an option for birthdays, anniversaries, or festive celebrations, sure to.
5. Unisex Appeal: Designed as a fashionable accessory for everyone, this 925 O Chain Bracelet is a versatile addition to any jewelry box, suitable for both men and women alike.
Package Included:
1 x Alloy Bracelet
</v>
      </c>
      <c r="Y103" s="4" t="str">
        <f t="shared" si="90"/>
        <v>Momihoom 【Service】 If you have any questions, please feel free to contact us and we will answer your questions as soon as possible.</v>
      </c>
      <c r="Z103" s="5" t="s">
        <v>60</v>
      </c>
      <c r="AA103" s="5" t="str">
        <f t="shared" si="91"/>
        <v>Color: S ilver</v>
      </c>
      <c r="AB103" s="4" t="str">
        <f t="shared" si="92"/>
        <v>Material: Alloy</v>
      </c>
      <c r="AC103" s="4" t="str">
        <f t="shared" si="93"/>
        <v>Product size: 19.5x1.8x0.9cm/7.67x0.7x0.39in</v>
      </c>
      <c r="AD103" s="4" t="str">
        <f t="shared" si="94"/>
        <v>Packing size: 10x1.8x0.9cm/3.94x0.7x0.39in</v>
      </c>
      <c r="AE103" s="4" t="str">
        <f t="shared" si="95"/>
        <v>Net weight: 25g/0.05lb</v>
      </c>
      <c r="AF103" t="s">
        <v>982</v>
      </c>
      <c r="AG103" t="s">
        <v>1786</v>
      </c>
      <c r="AH103"/>
      <c r="AJ103" t="s">
        <v>984</v>
      </c>
      <c r="AK103" t="s">
        <v>985</v>
      </c>
      <c r="AL103" t="s">
        <v>1719</v>
      </c>
      <c r="AM103" t="s">
        <v>439</v>
      </c>
      <c r="AN103" s="7">
        <v>0.06</v>
      </c>
      <c r="AO103">
        <v>14.99</v>
      </c>
      <c r="AP103">
        <v>5.84</v>
      </c>
      <c r="AQ103">
        <v>5.99</v>
      </c>
      <c r="AR103" t="str">
        <f t="shared" si="96"/>
        <v>202502999000625431</v>
      </c>
      <c r="AU103" t="s">
        <v>68</v>
      </c>
      <c r="BA103" t="s">
        <v>1787</v>
      </c>
      <c r="BB103" t="s">
        <v>1788</v>
      </c>
      <c r="BC103" t="s">
        <v>1789</v>
      </c>
      <c r="BD103" t="s">
        <v>1790</v>
      </c>
      <c r="BE103" t="s">
        <v>1791</v>
      </c>
      <c r="BF103" t="s">
        <v>1792</v>
      </c>
      <c r="BG103" t="s">
        <v>1793</v>
      </c>
      <c r="BJ103" t="s">
        <v>1794</v>
      </c>
      <c r="BK103" t="str">
        <f t="shared" si="97"/>
        <v>http://108.174.59.131/TisvdjlnMmIzV29LN1lqVkoyZXoyVUJ5ckJiT2U3WG5vK244UHRjanhnOXh3QzZYT0FOVzFaMVhqbi9IcVJYSmkvVnh5LysvWmhFPQ.jpg@100</v>
      </c>
      <c r="BL103" s="3" t="s">
        <v>1784</v>
      </c>
      <c r="BM103" s="3"/>
      <c r="BN103" t="s">
        <v>1795</v>
      </c>
      <c r="BO103" s="2" t="s">
        <v>1796</v>
      </c>
      <c r="BP103" t="s">
        <v>1797</v>
      </c>
      <c r="BQ103" s="1" t="s">
        <v>1798</v>
      </c>
      <c r="BR103" t="str">
        <f t="shared" si="99"/>
        <v>925 O Shape Chain Bracelet Stylish And Elegant Jewelry For Men And Women Perfecting Holiday Gift O-Chain Bracelet</v>
      </c>
    </row>
    <row r="104" ht="50" customHeight="1" spans="1:70">
      <c r="A104" s="3" t="s">
        <v>1799</v>
      </c>
      <c r="B104" t="s">
        <v>55</v>
      </c>
      <c r="C104" t="s">
        <v>56</v>
      </c>
      <c r="D104" t="s">
        <v>57</v>
      </c>
      <c r="E104"/>
      <c r="F104" t="str">
        <f t="shared" si="81"/>
        <v>WXX20250319-GHM250312008-Momihoom</v>
      </c>
      <c r="G104" t="str">
        <f t="shared" si="82"/>
        <v>WXX20250319-GHM250312008-Momihoom</v>
      </c>
      <c r="J104" t="str">
        <f t="shared" si="83"/>
        <v>Essenced Soap Cleans And Nourishes The Skin At The Same Time Realizing The Combination Of Cleaning And Nourishing 100g</v>
      </c>
      <c r="K104" t="s">
        <v>58</v>
      </c>
      <c r="L104" t="str">
        <f t="shared" si="84"/>
        <v>Momihoom Essenced Soap Cleans And Nourishes The Skin At The Same Time Realizing The Combination Of Cleaning And Nourishing 100g</v>
      </c>
      <c r="M104">
        <f t="shared" si="85"/>
        <v>127</v>
      </c>
      <c r="N104" t="s">
        <v>1800</v>
      </c>
      <c r="O104" s="4" t="str">
        <f t="shared" si="86"/>
        <v>Essenced Soap Cleans And Nourishes The Skin At The Same Time Realizing The Combination Of Cleaning And Nourishing 100g&lt;br&gt;Features:&lt;br&gt;1. Concentrated : in concentrated such as plant extracts and vitamins, it can clean and nourish the skin at the same time, realizing the effect of cleaning and nourishing. ​&lt;br&gt;2. cleaning: With strong cleaning power, it can skin dirt, excess oil, and aging keratin, deeply penetrate pores to blockages, and make the skin fresh and clean. ​&lt;br&gt;3. Gentle and skin friendly: Using a gentle , the pH value is close to the skin's pH value, suitable for all skin types, including sensitive skin, providing a gentle experience for the skin. ​&lt;br&gt;4. Persistent : add natural , and leave elegant and lasting on the skin after use. ​&lt;br&gt;Convenient and easy to use: Solid soap , easy to grip, can be directly applied and cleaned during showering or facial washing without the need for additional tools. ​&lt;br&gt;6. Exquisite appearance: The production process is exquisite and the appearance is exquisite, which not enhances the user experience but also decorates the bathroom and washbasin. ​&lt;br&gt;Product Description:&lt;br&gt;Including: 1 * Essenced soap&lt;br&gt;Capacity: 100g&lt;br&gt;</v>
      </c>
      <c r="P104" s="4" t="str">
        <f t="shared" si="87"/>
        <v>Essenced Soap Cleans And Nourishes The Skin At The Same Time Realizing The Combination Of Cleaning And Nourishing 100g&lt;br&gt;Features:&lt;br&gt;1. Concentrated : in concentrated such as plant extracts and vitamins, it can clean and nourish the skin at the same time, realizing the effect of cleaning and nourishing. ​&lt;br&gt;2. cleaning: With strong cleaning power, it can skin dirt, excess oil, and aging keratin, deeply penetrate pores to blockages, and make the skin fresh and clean. ​&lt;br&gt;3. Gentle and skin friendly: Using a gentle , the pH value is close to the skin's pH value, suitable for all skin types, including sensitive skin, providing a gentle experience for the skin. ​&lt;br&gt;4. Persistent : add natural , and leave elegant and lasting on the skin after use. ​&lt;br&gt;Convenient and easy to use: Solid soap , easy to grip, can be directly applied and cleaned during showering or facial washing without the need for additional tools. ​&lt;br&gt;6. Exquisite appearance: The production process is exquisite and the appearance is exquisite, which not enhances the user experience but also decorates the bathroom and washbasin. ​&lt;br&gt;Product Description:&lt;br&gt;Including: 1 * Essenced soap&lt;br&gt;Capacity: 100g&lt;br&gt;</v>
      </c>
      <c r="Q104" s="4" t="str">
        <f t="shared" si="88"/>
        <v>Essenced Soap Cleans And Nourishes The Skin At The Same Time Realizing The Combination Of Cleaning And Nourishing 100g
Features:
1. Concentrated : in concentrated such as plant extracts and vitamins, it can clean and nourish the skin at the same time, realizing the effect of cleaning and nourishing. ​
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R104" s="4" t="str">
        <f t="shared" ref="R104:X104" si="136">REPLACE(Q104,1,FIND(CHAR(10),Q104),)</f>
        <v>Features:
1. Concentrated : in concentrated such as plant extracts and vitamins, it can clean and nourish the skin at the same time, realizing the effect of cleaning and nourishing. ​
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S104" s="5" t="str">
        <f t="shared" si="136"/>
        <v>1. Concentrated : in concentrated such as plant extracts and vitamins, it can clean and nourish the skin at the same time, realizing the effect of cleaning and nourishing. ​
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T104" s="5" t="str">
        <f t="shared" si="136"/>
        <v>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U104" s="5" t="str">
        <f t="shared" si="136"/>
        <v>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V104" s="5" t="str">
        <f t="shared" si="136"/>
        <v>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W104" s="5" t="str">
        <f t="shared" si="136"/>
        <v>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X104" s="5" t="str">
        <f t="shared" si="136"/>
        <v>6. Exquisite appearance: The production process is exquisite and the appearance is exquisite, which not enhances the user experience but also decorates the bathroom and washbasin. ​
Product Description:
Including: 1 * Essenced soap
Capacity: 100g
</v>
      </c>
      <c r="Y104" s="4" t="str">
        <f t="shared" si="90"/>
        <v>Momihoom 【Service】 If you have any questions, please feel free to contact us and we will answer your questions as soon as possible.</v>
      </c>
      <c r="Z104" s="5" t="s">
        <v>60</v>
      </c>
      <c r="AA104" s="5" t="str">
        <f t="shared" si="91"/>
        <v>1. Concentrated : in concentrated such as plant extracts and vitamins, it can clean and nourish the skin at the same time, realizing the effect of cleaning and nourishing. ​</v>
      </c>
      <c r="AB104" s="4" t="str">
        <f t="shared" si="92"/>
        <v>2. cleaning: With strong cleaning power, it can skin dirt, excess oil, and aging keratin, deeply penetrate pores to blockages, and make the skin fresh and clean. ​</v>
      </c>
      <c r="AC104" s="4" t="str">
        <f t="shared" si="93"/>
        <v>3. Gentle and skin friendly: Using a gentle , the pH value is close to the skin's pH value, suitable for all skin types, including sensitive skin, providing a gentle experience for the skin. ​</v>
      </c>
      <c r="AD104" s="4" t="str">
        <f t="shared" si="94"/>
        <v>4. Persistent : add natural , and leave elegant and lasting on the skin after use. ​</v>
      </c>
      <c r="AE104" s="4" t="str">
        <f t="shared" si="95"/>
        <v>Convenient and easy to use: Solid soap , easy to grip, can be directly applied and cleaned during showering or facial washing without the need for additional tools. ​</v>
      </c>
      <c r="AF104" t="s">
        <v>107</v>
      </c>
      <c r="AG104" t="s">
        <v>539</v>
      </c>
      <c r="AH104" t="s">
        <v>63</v>
      </c>
      <c r="AJ104" t="s">
        <v>87</v>
      </c>
      <c r="AK104" t="s">
        <v>88</v>
      </c>
      <c r="AL104" t="s">
        <v>520</v>
      </c>
      <c r="AM104" t="s">
        <v>244</v>
      </c>
      <c r="AN104" s="7">
        <v>0.26</v>
      </c>
      <c r="AO104">
        <v>20.99</v>
      </c>
      <c r="AP104">
        <v>8.53</v>
      </c>
      <c r="AQ104">
        <v>8.99</v>
      </c>
      <c r="AR104" t="str">
        <f t="shared" si="96"/>
        <v>202502999000625432</v>
      </c>
      <c r="AU104" t="s">
        <v>68</v>
      </c>
      <c r="BA104" t="s">
        <v>1801</v>
      </c>
      <c r="BB104" t="s">
        <v>1802</v>
      </c>
      <c r="BC104" t="s">
        <v>1803</v>
      </c>
      <c r="BD104" t="s">
        <v>1804</v>
      </c>
      <c r="BE104" t="s">
        <v>1805</v>
      </c>
      <c r="BF104" t="s">
        <v>1806</v>
      </c>
      <c r="BJ104" t="s">
        <v>1807</v>
      </c>
      <c r="BK104" t="str">
        <f t="shared" si="97"/>
        <v>http://108.174.59.131/SFJxWmNyVmIwa0d0b0tCRWYzemJyNURtRURwK010NHZEaGFLRW5VcWZkbm95STVNeW1DNldudEVtZFNGRDlOek5QYXhadFV6NU5vPQ.jpg@100</v>
      </c>
      <c r="BL104" s="3" t="s">
        <v>1799</v>
      </c>
      <c r="BM104" s="3"/>
      <c r="BN104" t="s">
        <v>1808</v>
      </c>
      <c r="BO104" s="2" t="s">
        <v>1809</v>
      </c>
      <c r="BP104" t="s">
        <v>1810</v>
      </c>
      <c r="BQ104" s="1" t="s">
        <v>1811</v>
      </c>
      <c r="BR104" t="str">
        <f t="shared" si="99"/>
        <v>Essenced Soap Cleans And Nourishes The Skin At The Same Time Realizing The Combination Of Cleaning And Nourishing 100g D Essence Soap 100G</v>
      </c>
    </row>
    <row r="105" ht="50" customHeight="1" spans="1:70">
      <c r="A105" s="3" t="s">
        <v>1812</v>
      </c>
      <c r="B105" t="s">
        <v>55</v>
      </c>
      <c r="C105" t="s">
        <v>56</v>
      </c>
      <c r="D105" t="s">
        <v>57</v>
      </c>
      <c r="E105"/>
      <c r="F105" t="str">
        <f t="shared" si="81"/>
        <v>WXX20250319-GHM250312007-Momihoom</v>
      </c>
      <c r="G105" t="str">
        <f t="shared" si="82"/>
        <v>WXX20250319-GHM250312007-Momihoom</v>
      </c>
      <c r="J105" t="str">
        <f t="shared" si="83"/>
        <v>Essenced Soap Cleans And Nourishes The Skin At The Same Time Realizing The Combination Of Cleaning And Nourishing 100g</v>
      </c>
      <c r="K105" t="s">
        <v>58</v>
      </c>
      <c r="L105" t="str">
        <f t="shared" si="84"/>
        <v>Momihoom Essenced Soap Cleans And Nourishes The Skin At The Same Time Realizing The Combination Of Cleaning And Nourishing 100g</v>
      </c>
      <c r="M105">
        <f t="shared" si="85"/>
        <v>127</v>
      </c>
      <c r="N105" t="s">
        <v>1800</v>
      </c>
      <c r="O105" s="4" t="str">
        <f t="shared" si="86"/>
        <v>Essenced Soap Cleans And Nourishes The Skin At The Same Time Realizing The Combination Of Cleaning And Nourishing 100g&lt;br&gt;Features:&lt;br&gt;1. Concentrated : in concentrated such as plant extracts and vitamins, it can clean and nourish the skin at the same time, realizing the effect of cleaning and nourishing. ​&lt;br&gt;2. cleaning: With strong cleaning power, it can skin dirt, excess oil, and aging keratin, deeply penetrate pores to blockages, and make the skin fresh and clean. ​&lt;br&gt;3. Gentle and skin friendly: Using a gentle , the pH value is close to the skin's pH value, suitable for all skin types, including sensitive skin, providing a gentle experience for the skin. ​&lt;br&gt;4. Persistent : add natural , and leave elegant and lasting on the skin after use. ​&lt;br&gt;Convenient and easy to use: Solid soap , easy to grip, can be directly applied and cleaned during showering or facial washing without the need for additional tools. ​&lt;br&gt;6. Exquisite appearance: The production process is exquisite and the appearance is exquisite, which not enhances the user experience but also decorates the bathroom and washbasin. ​&lt;br&gt;Product Description:&lt;br&gt;Including: 1 * Essenced soap&lt;br&gt;Capacity: 100g&lt;br&gt;</v>
      </c>
      <c r="P105" s="4" t="str">
        <f t="shared" si="87"/>
        <v>Essenced Soap Cleans And Nourishes The Skin At The Same Time Realizing The Combination Of Cleaning And Nourishing 100g&lt;br&gt;Features:&lt;br&gt;1. Concentrated : in concentrated such as plant extracts and vitamins, it can clean and nourish the skin at the same time, realizing the effect of cleaning and nourishing. ​&lt;br&gt;2. cleaning: With strong cleaning power, it can skin dirt, excess oil, and aging keratin, deeply penetrate pores to blockages, and make the skin fresh and clean. ​&lt;br&gt;3. Gentle and skin friendly: Using a gentle , the pH value is close to the skin's pH value, suitable for all skin types, including sensitive skin, providing a gentle experience for the skin. ​&lt;br&gt;4. Persistent : add natural , and leave elegant and lasting on the skin after use. ​&lt;br&gt;Convenient and easy to use: Solid soap , easy to grip, can be directly applied and cleaned during showering or facial washing without the need for additional tools. ​&lt;br&gt;6. Exquisite appearance: The production process is exquisite and the appearance is exquisite, which not enhances the user experience but also decorates the bathroom and washbasin. ​&lt;br&gt;Product Description:&lt;br&gt;Including: 1 * Essenced soap&lt;br&gt;Capacity: 100g&lt;br&gt;</v>
      </c>
      <c r="Q105" s="4" t="str">
        <f t="shared" si="88"/>
        <v>Essenced Soap Cleans And Nourishes The Skin At The Same Time Realizing The Combination Of Cleaning And Nourishing 100g
Features:
1. Concentrated : in concentrated such as plant extracts and vitamins, it can clean and nourish the skin at the same time, realizing the effect of cleaning and nourishing. ​
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R105" s="4" t="str">
        <f t="shared" ref="R105:X105" si="137">REPLACE(Q105,1,FIND(CHAR(10),Q105),)</f>
        <v>Features:
1. Concentrated : in concentrated such as plant extracts and vitamins, it can clean and nourish the skin at the same time, realizing the effect of cleaning and nourishing. ​
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S105" s="5" t="str">
        <f t="shared" si="137"/>
        <v>1. Concentrated : in concentrated such as plant extracts and vitamins, it can clean and nourish the skin at the same time, realizing the effect of cleaning and nourishing. ​
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T105" s="5" t="str">
        <f t="shared" si="137"/>
        <v>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U105" s="5" t="str">
        <f t="shared" si="137"/>
        <v>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V105" s="5" t="str">
        <f t="shared" si="137"/>
        <v>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W105" s="5" t="str">
        <f t="shared" si="137"/>
        <v>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X105" s="5" t="str">
        <f t="shared" si="137"/>
        <v>6. Exquisite appearance: The production process is exquisite and the appearance is exquisite, which not enhances the user experience but also decorates the bathroom and washbasin. ​
Product Description:
Including: 1 * Essenced soap
Capacity: 100g
</v>
      </c>
      <c r="Y105" s="4" t="str">
        <f t="shared" si="90"/>
        <v>Momihoom 【Service】 If you have any questions, please feel free to contact us and we will answer your questions as soon as possible.</v>
      </c>
      <c r="Z105" s="5" t="s">
        <v>60</v>
      </c>
      <c r="AA105" s="5" t="str">
        <f t="shared" si="91"/>
        <v>1. Concentrated : in concentrated such as plant extracts and vitamins, it can clean and nourish the skin at the same time, realizing the effect of cleaning and nourishing. ​</v>
      </c>
      <c r="AB105" s="4" t="str">
        <f t="shared" si="92"/>
        <v>2. cleaning: With strong cleaning power, it can skin dirt, excess oil, and aging keratin, deeply penetrate pores to blockages, and make the skin fresh and clean. ​</v>
      </c>
      <c r="AC105" s="4" t="str">
        <f t="shared" si="93"/>
        <v>3. Gentle and skin friendly: Using a gentle , the pH value is close to the skin's pH value, suitable for all skin types, including sensitive skin, providing a gentle experience for the skin. ​</v>
      </c>
      <c r="AD105" s="4" t="str">
        <f t="shared" si="94"/>
        <v>4. Persistent : add natural , and leave elegant and lasting on the skin after use. ​</v>
      </c>
      <c r="AE105" s="4" t="str">
        <f t="shared" si="95"/>
        <v>Convenient and easy to use: Solid soap , easy to grip, can be directly applied and cleaned during showering or facial washing without the need for additional tools. ​</v>
      </c>
      <c r="AF105" t="s">
        <v>557</v>
      </c>
      <c r="AG105" t="s">
        <v>539</v>
      </c>
      <c r="AH105" t="s">
        <v>63</v>
      </c>
      <c r="AJ105" t="s">
        <v>87</v>
      </c>
      <c r="AK105" t="s">
        <v>88</v>
      </c>
      <c r="AL105" t="s">
        <v>520</v>
      </c>
      <c r="AM105" t="s">
        <v>244</v>
      </c>
      <c r="AN105" s="7">
        <v>0.26</v>
      </c>
      <c r="AO105">
        <v>20.99</v>
      </c>
      <c r="AP105">
        <v>8.53</v>
      </c>
      <c r="AQ105">
        <v>8.99</v>
      </c>
      <c r="AR105" t="str">
        <f t="shared" si="96"/>
        <v>202502999000625432</v>
      </c>
      <c r="AU105" t="s">
        <v>68</v>
      </c>
      <c r="BA105" t="s">
        <v>1813</v>
      </c>
      <c r="BB105" t="s">
        <v>1814</v>
      </c>
      <c r="BC105" t="s">
        <v>1815</v>
      </c>
      <c r="BD105" t="s">
        <v>1816</v>
      </c>
      <c r="BE105" t="s">
        <v>1817</v>
      </c>
      <c r="BF105" t="s">
        <v>1818</v>
      </c>
      <c r="BJ105" t="s">
        <v>1819</v>
      </c>
      <c r="BK105" t="str">
        <f t="shared" si="97"/>
        <v>http://108.174.59.131/TkRTc1VxaGtWMUxRQ2FSZ0ZNY3VWYWdVaGZGU0ZQODdHWG5GTENEdXY5bGpxbngvanp3QUFWeFpRUjJ1VzExSXJIY3JtVmpIOEdFPQ.jpg@100</v>
      </c>
      <c r="BL105" s="3" t="s">
        <v>1812</v>
      </c>
      <c r="BM105" s="3"/>
      <c r="BN105" t="s">
        <v>1808</v>
      </c>
      <c r="BO105" s="2" t="s">
        <v>1809</v>
      </c>
      <c r="BP105" t="s">
        <v>1820</v>
      </c>
      <c r="BQ105" s="1" t="s">
        <v>1811</v>
      </c>
      <c r="BR105" t="str">
        <f t="shared" si="99"/>
        <v>Essenced Soap Cleans And Nourishes The Skin At The Same Time Realizing The Combination Of Cleaning And Nourishing 100g D Essence Soap 100G</v>
      </c>
    </row>
    <row r="106" ht="50" customHeight="1" spans="1:70">
      <c r="A106" s="3" t="s">
        <v>1821</v>
      </c>
      <c r="B106" t="s">
        <v>55</v>
      </c>
      <c r="C106" t="s">
        <v>56</v>
      </c>
      <c r="D106" t="s">
        <v>57</v>
      </c>
      <c r="F106" t="str">
        <f t="shared" si="81"/>
        <v>WXX20250319-GHM250312006-Momihoom</v>
      </c>
      <c r="G106" t="str">
        <f t="shared" si="82"/>
        <v>WXX20250319-GHM250312006-Momihoom</v>
      </c>
      <c r="J106" t="str">
        <f t="shared" si="83"/>
        <v>Essenced Soap Cleans And Nourishes The Skin At The Same Time Realizing The Combination Of Cleaning And Nourishing 100g</v>
      </c>
      <c r="K106" t="s">
        <v>58</v>
      </c>
      <c r="L106" t="str">
        <f t="shared" si="84"/>
        <v>Momihoom Essenced Soap Cleans And Nourishes The Skin At The Same Time Realizing The Combination Of Cleaning And Nourishing 100g</v>
      </c>
      <c r="M106">
        <f t="shared" si="85"/>
        <v>127</v>
      </c>
      <c r="N106" t="s">
        <v>1800</v>
      </c>
      <c r="O106" s="4" t="str">
        <f t="shared" si="86"/>
        <v>Essenced Soap Cleans And Nourishes The Skin At The Same Time Realizing The Combination Of Cleaning And Nourishing 100g&lt;br&gt;Features:&lt;br&gt;1. Concentrated : in concentrated such as plant extracts and vitamins, it can clean and nourish the skin at the same time, realizing the effect of cleaning and nourishing. ​&lt;br&gt;2. cleaning: With strong cleaning power, it can skin dirt, excess oil, and aging keratin, deeply penetrate pores to blockages, and make the skin fresh and clean. ​&lt;br&gt;3. Gentle and skin friendly: Using a gentle , the pH value is close to the skin's pH value, suitable for all skin types, including sensitive skin, providing a gentle experience for the skin. ​&lt;br&gt;4. Persistent : add natural , and leave elegant and lasting on the skin after use. ​&lt;br&gt;Convenient and easy to use: Solid soap , easy to grip, can be directly applied and cleaned during showering or facial washing without the need for additional tools. ​&lt;br&gt;6. Exquisite appearance: The production process is exquisite and the appearance is exquisite, which not enhances the user experience but also decorates the bathroom and washbasin. ​&lt;br&gt;Product Description:&lt;br&gt;Including: 1 * Essenced soap&lt;br&gt;Capacity: 100g&lt;br&gt;</v>
      </c>
      <c r="P106" s="4" t="str">
        <f t="shared" si="87"/>
        <v>Essenced Soap Cleans And Nourishes The Skin At The Same Time Realizing The Combination Of Cleaning And Nourishing 100g&lt;br&gt;Features:&lt;br&gt;1. Concentrated : in concentrated such as plant extracts and vitamins, it can clean and nourish the skin at the same time, realizing the effect of cleaning and nourishing. ​&lt;br&gt;2. cleaning: With strong cleaning power, it can skin dirt, excess oil, and aging keratin, deeply penetrate pores to blockages, and make the skin fresh and clean. ​&lt;br&gt;3. Gentle and skin friendly: Using a gentle , the pH value is close to the skin's pH value, suitable for all skin types, including sensitive skin, providing a gentle experience for the skin. ​&lt;br&gt;4. Persistent : add natural , and leave elegant and lasting on the skin after use. ​&lt;br&gt;Convenient and easy to use: Solid soap , easy to grip, can be directly applied and cleaned during showering or facial washing without the need for additional tools. ​&lt;br&gt;6. Exquisite appearance: The production process is exquisite and the appearance is exquisite, which not enhances the user experience but also decorates the bathroom and washbasin. ​&lt;br&gt;Product Description:&lt;br&gt;Including: 1 * Essenced soap&lt;br&gt;Capacity: 100g&lt;br&gt;</v>
      </c>
      <c r="Q106" s="4" t="str">
        <f t="shared" si="88"/>
        <v>Essenced Soap Cleans And Nourishes The Skin At The Same Time Realizing The Combination Of Cleaning And Nourishing 100g
Features:
1. Concentrated : in concentrated such as plant extracts and vitamins, it can clean and nourish the skin at the same time, realizing the effect of cleaning and nourishing. ​
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R106" s="4" t="str">
        <f t="shared" ref="R106:X106" si="138">REPLACE(Q106,1,FIND(CHAR(10),Q106),)</f>
        <v>Features:
1. Concentrated : in concentrated such as plant extracts and vitamins, it can clean and nourish the skin at the same time, realizing the effect of cleaning and nourishing. ​
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S106" s="5" t="str">
        <f t="shared" si="138"/>
        <v>1. Concentrated : in concentrated such as plant extracts and vitamins, it can clean and nourish the skin at the same time, realizing the effect of cleaning and nourishing. ​
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T106" s="5" t="str">
        <f t="shared" si="138"/>
        <v>2. cleaning: With strong cleaning power, it can skin dirt, excess oil, and aging keratin, deeply penetrate pores to blockages, and make the skin fresh and clean. ​
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U106" s="5" t="str">
        <f t="shared" si="138"/>
        <v>3. Gentle and skin friendly: Using a gentle , the pH value is close to the skin's pH value, suitable for all skin types, including sensitive skin, providing a gentle experience for the skin. ​
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V106" s="5" t="str">
        <f t="shared" si="138"/>
        <v>4. Persistent : add natural , and leave elegant and lasting on the skin after use. ​
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W106" s="5" t="str">
        <f t="shared" si="138"/>
        <v>Convenient and easy to use: Solid soap , easy to grip, can be directly applied and cleaned during showering or facial washing without the need for additional tools. ​
6. Exquisite appearance: The production process is exquisite and the appearance is exquisite, which not enhances the user experience but also decorates the bathroom and washbasin. ​
Product Description:
Including: 1 * Essenced soap
Capacity: 100g
</v>
      </c>
      <c r="X106" s="5" t="str">
        <f t="shared" si="138"/>
        <v>6. Exquisite appearance: The production process is exquisite and the appearance is exquisite, which not enhances the user experience but also decorates the bathroom and washbasin. ​
Product Description:
Including: 1 * Essenced soap
Capacity: 100g
</v>
      </c>
      <c r="Y106" s="4" t="str">
        <f t="shared" si="90"/>
        <v>Momihoom 【Service】 If you have any questions, please feel free to contact us and we will answer your questions as soon as possible.</v>
      </c>
      <c r="Z106" s="5" t="s">
        <v>60</v>
      </c>
      <c r="AA106" s="5" t="str">
        <f t="shared" si="91"/>
        <v>1. Concentrated : in concentrated such as plant extracts and vitamins, it can clean and nourish the skin at the same time, realizing the effect of cleaning and nourishing. ​</v>
      </c>
      <c r="AB106" s="4" t="str">
        <f t="shared" si="92"/>
        <v>2. cleaning: With strong cleaning power, it can skin dirt, excess oil, and aging keratin, deeply penetrate pores to blockages, and make the skin fresh and clean. ​</v>
      </c>
      <c r="AC106" s="4" t="str">
        <f t="shared" si="93"/>
        <v>3. Gentle and skin friendly: Using a gentle , the pH value is close to the skin's pH value, suitable for all skin types, including sensitive skin, providing a gentle experience for the skin. ​</v>
      </c>
      <c r="AD106" s="4" t="str">
        <f t="shared" si="94"/>
        <v>4. Persistent : add natural , and leave elegant and lasting on the skin after use. ​</v>
      </c>
      <c r="AE106" s="4" t="str">
        <f t="shared" si="95"/>
        <v>Convenient and easy to use: Solid soap , easy to grip, can be directly applied and cleaned during showering or facial washing without the need for additional tools. ​</v>
      </c>
      <c r="AF106" t="s">
        <v>557</v>
      </c>
      <c r="AG106" t="s">
        <v>1822</v>
      </c>
      <c r="AH106" t="s">
        <v>63</v>
      </c>
      <c r="AJ106" t="s">
        <v>87</v>
      </c>
      <c r="AK106" t="s">
        <v>88</v>
      </c>
      <c r="AL106" t="s">
        <v>520</v>
      </c>
      <c r="AM106" t="s">
        <v>244</v>
      </c>
      <c r="AN106" s="7">
        <v>0.26</v>
      </c>
      <c r="AO106">
        <v>20.99</v>
      </c>
      <c r="AP106">
        <v>8.53</v>
      </c>
      <c r="AQ106">
        <v>8.99</v>
      </c>
      <c r="AR106" t="str">
        <f t="shared" si="96"/>
        <v>202502999000625432</v>
      </c>
      <c r="AU106" t="s">
        <v>68</v>
      </c>
      <c r="BA106" t="s">
        <v>1823</v>
      </c>
      <c r="BB106" t="s">
        <v>1824</v>
      </c>
      <c r="BC106" t="s">
        <v>1825</v>
      </c>
      <c r="BD106" t="s">
        <v>1826</v>
      </c>
      <c r="BE106" t="s">
        <v>1827</v>
      </c>
      <c r="BF106" t="s">
        <v>1828</v>
      </c>
      <c r="BG106"/>
      <c r="BH106"/>
      <c r="BI106"/>
      <c r="BJ106" t="s">
        <v>1829</v>
      </c>
      <c r="BK106" t="str">
        <f t="shared" si="97"/>
        <v>http://108.174.59.131/K3FRRGpxcjFjQlpacFlMbmRGQThPT0ZJWVhaQXVsZWJKMDlJQ2YzNGdMVGxrNCtGbC9xZWZBd1lyeHBsZDY4cUxaK0VvSUF4b0RNPQ.jpg@100</v>
      </c>
      <c r="BL106" s="3" t="s">
        <v>1821</v>
      </c>
      <c r="BM106" s="3"/>
      <c r="BN106" t="s">
        <v>1808</v>
      </c>
      <c r="BO106" s="2" t="s">
        <v>1809</v>
      </c>
      <c r="BP106" t="s">
        <v>1820</v>
      </c>
      <c r="BQ106" s="1" t="s">
        <v>1811</v>
      </c>
      <c r="BR106" t="str">
        <f t="shared" si="99"/>
        <v>Essenced Soap Cleans And Nourishes The Skin At The Same Time Realizing The Combination Of Cleaning And Nourishing 100g D Essence Soap 100G</v>
      </c>
    </row>
    <row r="107" ht="50" customHeight="1" spans="1:70">
      <c r="A107" s="3" t="s">
        <v>1830</v>
      </c>
      <c r="B107" t="s">
        <v>55</v>
      </c>
      <c r="C107" t="s">
        <v>56</v>
      </c>
      <c r="D107" t="s">
        <v>57</v>
      </c>
      <c r="E107"/>
      <c r="F107" t="str">
        <f t="shared" si="81"/>
        <v>WXX20250319-MFF250312005-Momihoom</v>
      </c>
      <c r="G107" t="str">
        <f t="shared" si="82"/>
        <v>WXX20250319-MFF250312005-Momihoom</v>
      </c>
      <c r="J107" t="str">
        <f t="shared" si="83"/>
        <v>Hair Oil Nourishing Hair Care Smooths Frizz Shiny Replenishes Moistures And Has A Fresh Fragrant 60ml</v>
      </c>
      <c r="K107" t="s">
        <v>58</v>
      </c>
      <c r="L107" t="str">
        <f t="shared" si="84"/>
        <v>Momihoom Hair Oil Nourishing Hair Care Smooths Frizz Shiny Replenishes Moistures And Has A Fresh Fragrant 60ml</v>
      </c>
      <c r="M107">
        <f t="shared" si="85"/>
        <v>110</v>
      </c>
      <c r="N107" t="s">
        <v>1831</v>
      </c>
      <c r="O107" s="4" t="str">
        <f t="shared" si="86"/>
        <v>Hair Oil Nourishing Hair Care Smooths Frizz Shiny Replenishes Moistures And Has A Fresh Fragrant 60ml&lt;br&gt;Features:&lt;br&gt;out frizz: nourishing hair oil effectively smooths the hair scales on the , reduces frizz, and makes hair smoother.&lt;br&gt;hair: in nutrients, it deeply nourishes the hair, making it soft and easy to comb, with a delicate .&lt;br&gt;Moisturizing: A unique moisturizing that deeply replenishes in dry hair, alleviates dryness and split hair problems, and keeps hair hydrated and .&lt;br&gt;Fresh : natural oil brings a refreshing and pleasant aroma, leaving a light and fresh on the hair after use.&lt;br&gt;and : Through nourishment and care, hair presents a natural and .&lt;br&gt;Product Description:&lt;br&gt;Capacity：60ml&lt;br&gt;</v>
      </c>
      <c r="P107" s="4" t="str">
        <f t="shared" si="87"/>
        <v>Hair Oil Nourishing Hair Care Smooths Frizz Shiny Replenishes Moistures And Has A Fresh Fragrant 60ml&lt;br&gt;Features:&lt;br&gt;out frizz: nourishing hair oil effectively smooths the hair scales on the , reduces frizz, and makes hair smoother.&lt;br&gt;hair: in nutrients, it deeply nourishes the hair, making it soft and easy to comb, with a delicate .&lt;br&gt;Moisturizing: A unique moisturizing that deeply replenishes in dry hair, alleviates dryness and split hair problems, and keeps hair hydrated and .&lt;br&gt;Fresh : natural oil brings a refreshing and pleasant aroma, leaving a light and fresh on the hair after use.&lt;br&gt;and : Through nourishment and care, hair presents a natural and .&lt;br&gt;Product Description:&lt;br&gt;Capacity：60ml&lt;br&gt;</v>
      </c>
      <c r="Q107" s="4" t="str">
        <f t="shared" si="88"/>
        <v>Hair Oil Nourishing Hair Care Smooths Frizz Shiny Replenishes Moistures And Has A Fresh Fragrant 60ml
Features:
out frizz: nourishing hair oil effectively smooths the hair scales on the , reduces frizz, and makes hair smoother.
hair: in nutrients, it deeply nourishes the hair, making it soft and easy to comb, with a delicate .
Moisturizing: A unique moisturizing that deeply replenishes in dry hair, alleviates dryness and split hair problems, and keeps hair hydrated and .
Fresh : natural oil brings a refreshing and pleasant aroma, leaving a light and fresh on the hair after use.
and : Through nourishment and care, hair presents a natural and .
Product Description:
Capacity：60ml
</v>
      </c>
      <c r="R107" s="4" t="str">
        <f t="shared" ref="R107:X107" si="139">REPLACE(Q107,1,FIND(CHAR(10),Q107),)</f>
        <v>Features:
out frizz: nourishing hair oil effectively smooths the hair scales on the , reduces frizz, and makes hair smoother.
hair: in nutrients, it deeply nourishes the hair, making it soft and easy to comb, with a delicate .
Moisturizing: A unique moisturizing that deeply replenishes in dry hair, alleviates dryness and split hair problems, and keeps hair hydrated and .
Fresh : natural oil brings a refreshing and pleasant aroma, leaving a light and fresh on the hair after use.
and : Through nourishment and care, hair presents a natural and .
Product Description:
Capacity：60ml
</v>
      </c>
      <c r="S107" s="5" t="str">
        <f t="shared" si="139"/>
        <v>out frizz: nourishing hair oil effectively smooths the hair scales on the , reduces frizz, and makes hair smoother.
hair: in nutrients, it deeply nourishes the hair, making it soft and easy to comb, with a delicate .
Moisturizing: A unique moisturizing that deeply replenishes in dry hair, alleviates dryness and split hair problems, and keeps hair hydrated and .
Fresh : natural oil brings a refreshing and pleasant aroma, leaving a light and fresh on the hair after use.
and : Through nourishment and care, hair presents a natural and .
Product Description:
Capacity：60ml
</v>
      </c>
      <c r="T107" s="5" t="str">
        <f t="shared" si="139"/>
        <v>hair: in nutrients, it deeply nourishes the hair, making it soft and easy to comb, with a delicate .
Moisturizing: A unique moisturizing that deeply replenishes in dry hair, alleviates dryness and split hair problems, and keeps hair hydrated and .
Fresh : natural oil brings a refreshing and pleasant aroma, leaving a light and fresh on the hair after use.
and : Through nourishment and care, hair presents a natural and .
Product Description:
Capacity：60ml
</v>
      </c>
      <c r="U107" s="5" t="str">
        <f t="shared" si="139"/>
        <v>Moisturizing: A unique moisturizing that deeply replenishes in dry hair, alleviates dryness and split hair problems, and keeps hair hydrated and .
Fresh : natural oil brings a refreshing and pleasant aroma, leaving a light and fresh on the hair after use.
and : Through nourishment and care, hair presents a natural and .
Product Description:
Capacity：60ml
</v>
      </c>
      <c r="V107" s="5" t="str">
        <f t="shared" si="139"/>
        <v>Fresh : natural oil brings a refreshing and pleasant aroma, leaving a light and fresh on the hair after use.
and : Through nourishment and care, hair presents a natural and .
Product Description:
Capacity：60ml
</v>
      </c>
      <c r="W107" s="5" t="str">
        <f t="shared" si="139"/>
        <v>and : Through nourishment and care, hair presents a natural and .
Product Description:
Capacity：60ml
</v>
      </c>
      <c r="X107" s="5" t="str">
        <f t="shared" si="139"/>
        <v>Product Description:
Capacity：60ml
</v>
      </c>
      <c r="Y107" s="4" t="str">
        <f t="shared" si="90"/>
        <v>Momihoom 【Service】 If you have any questions, please feel free to contact us and we will answer your questions as soon as possible.</v>
      </c>
      <c r="Z107" s="5" t="s">
        <v>60</v>
      </c>
      <c r="AA107" s="5" t="str">
        <f t="shared" si="91"/>
        <v>out frizz: nourishing hair oil effectively smooths the hair scales on the , reduces frizz, and makes hair smoother.</v>
      </c>
      <c r="AB107" s="4" t="str">
        <f t="shared" si="92"/>
        <v>hair: in nutrients, it deeply nourishes the hair, making it soft and easy to comb, with a delicate .</v>
      </c>
      <c r="AC107" s="4" t="str">
        <f t="shared" si="93"/>
        <v>Moisturizing: A unique moisturizing that deeply replenishes in dry hair, alleviates dryness and split hair problems, and keeps hair hydrated and .</v>
      </c>
      <c r="AD107" s="4" t="str">
        <f t="shared" si="94"/>
        <v>Fresh : natural oil brings a refreshing and pleasant aroma, leaving a light and fresh on the hair after use.</v>
      </c>
      <c r="AE107" s="4" t="str">
        <f t="shared" si="95"/>
        <v>and : Through nourishment and care, hair presents a natural and .</v>
      </c>
      <c r="AF107" t="s">
        <v>1832</v>
      </c>
      <c r="AG107" t="s">
        <v>280</v>
      </c>
      <c r="AH107" t="s">
        <v>63</v>
      </c>
      <c r="AJ107" t="s">
        <v>87</v>
      </c>
      <c r="AK107" t="s">
        <v>88</v>
      </c>
      <c r="AL107" t="s">
        <v>127</v>
      </c>
      <c r="AM107" t="s">
        <v>485</v>
      </c>
      <c r="AN107" s="7">
        <v>0.18</v>
      </c>
      <c r="AO107">
        <v>17.99</v>
      </c>
      <c r="AP107">
        <v>7.23</v>
      </c>
      <c r="AQ107">
        <v>6.99</v>
      </c>
      <c r="AR107" t="str">
        <f t="shared" si="96"/>
        <v>202502999000625431</v>
      </c>
      <c r="AU107" t="s">
        <v>68</v>
      </c>
      <c r="BA107" t="s">
        <v>1833</v>
      </c>
      <c r="BB107" t="s">
        <v>1834</v>
      </c>
      <c r="BC107" t="s">
        <v>1835</v>
      </c>
      <c r="BD107" t="s">
        <v>1836</v>
      </c>
      <c r="BE107" t="s">
        <v>1837</v>
      </c>
      <c r="BF107" t="s">
        <v>1838</v>
      </c>
      <c r="BG107" t="s">
        <v>1839</v>
      </c>
      <c r="BH107" t="s">
        <v>1840</v>
      </c>
      <c r="BI107" t="s">
        <v>1841</v>
      </c>
      <c r="BJ107" t="s">
        <v>1842</v>
      </c>
      <c r="BK107" t="str">
        <f t="shared" si="97"/>
        <v>http://108.174.59.131/QkZqZXBLbGZrdjNLM1JPa2VBQ3Ewdjl3QUtIVVFKemxTR3dBaklHRFQwNUZHZ1Z1RklEczZBSjRPWExUMHMwUktJajdGQktNTXFNPQ.jpg@100</v>
      </c>
      <c r="BL107" s="3" t="s">
        <v>1830</v>
      </c>
      <c r="BM107" s="3"/>
      <c r="BN107" t="s">
        <v>1843</v>
      </c>
      <c r="BO107" s="2" t="s">
        <v>1844</v>
      </c>
      <c r="BP107" t="s">
        <v>1845</v>
      </c>
      <c r="BQ107" s="1" t="s">
        <v>1846</v>
      </c>
      <c r="BR107" t="str">
        <f t="shared" si="99"/>
        <v>Hair Oil Nourishing Hair Care Smooths Frizz Shiny Replenishes Moistures And Has A Fresh Fragrant 60ml Rosemary Hair Oil 60Ml</v>
      </c>
    </row>
    <row r="108" ht="50" customHeight="1" spans="1:70">
      <c r="A108" s="3" t="s">
        <v>1847</v>
      </c>
      <c r="B108" t="s">
        <v>55</v>
      </c>
      <c r="C108" t="s">
        <v>56</v>
      </c>
      <c r="D108" t="s">
        <v>57</v>
      </c>
      <c r="E108"/>
      <c r="F108" t="str">
        <f t="shared" si="81"/>
        <v>WXX20250319-GHM250312005-Momihoom</v>
      </c>
      <c r="G108" t="str">
        <f t="shared" si="82"/>
        <v>WXX20250319-GHM250312005-Momihoom</v>
      </c>
      <c r="J108" t="str">
        <f t="shared" si="83"/>
        <v>The Texture Of The Hair Wax Stick Is Delicate And Long-lasting Maintaining The Three Dimensional And Layered Sense Of The Hairstyle 40g</v>
      </c>
      <c r="K108" t="s">
        <v>58</v>
      </c>
      <c r="L108" t="str">
        <f t="shared" si="84"/>
        <v>Momihoom The Texture Of The Hair Wax Stick Is Delicate And Long-lasting Maintaining The Three Dimensional And Layered Sense Of The Hairstyle 40g</v>
      </c>
      <c r="M108">
        <f t="shared" si="85"/>
        <v>144</v>
      </c>
      <c r="N108" t="s">
        <v>1848</v>
      </c>
      <c r="O108" s="4" t="str">
        <f t="shared" si="86"/>
        <v>The Texture Of The Hair Wax Stick Is Delicate And Long-lasting Maintaining The Three Dimensional And Layered Sense Of The Hairstyle 40g&lt;br&gt;Features:&lt;br&gt;1. Strong shaping: With excellent shaping ability, it can easily create various fashionable hairstyles, whether it is a towering back, a personalized hedgehog head, or a parting style, it can be perfectly controlled and maintain the three-dimensional and layered sense of the hairstyle for a long time. ​&lt;br&gt;2. Natural Matte: Creating a natural matte effect that does not produce a greasy or reflective feeling, making hairstyles look more natural and casual, full of high-end texture, suitable for those who a natural style. ​&lt;br&gt;3. Convenient to carry: The unique rod-shaped is small and lightweight, easy to carry, and can be adjusted for hairstyles anytime and anywhere. Whether it's daily commuting, traveling, or outdoor activities, it can be easily handled. ​&lt;br&gt;4. Delicate texture: The texture is delicate and , easy to apply and evenly distributed on the hair, without clumping or pulling the hair, making it and easy to achieve the ideal hairstyle. ​&lt;br&gt;5. Wide applicability: Suitable for various hair types, whether it is fine and soft hair that needs to increase hair support, or thick and hard hair that wants to shape exquisite styles, hair wax sticks can play a good role. ​&lt;br&gt;6. Easy to clean: When cleaning, just use regular shampoo to easily wash it off, without leaving any on the hair, avoiding damage to the hair and subsequent cleaning difficulties. ​&lt;br&gt;Product Description:&lt;br&gt;Usage: Before use, comb your hair smoothly, the hair wax stick, and then start from the of your hair. Apply hair wax evenly to your hair in the desired direction for styling and shaping&lt;br&gt;Product Name :Hair Wax Stick&lt;br&gt;Capacity:40g&lt;br&gt;Product size:3.6*7.5cm Packaging size :3.8*3.8*7.8cm&lt;br&gt;</v>
      </c>
      <c r="P108" s="4" t="str">
        <f t="shared" si="87"/>
        <v>The Texture Of The Hair Wax Stick Is Delicate And Long-lasting Maintaining The Three Dimensional And Layered Sense Of The Hairstyle 40g&lt;br&gt;Features:&lt;br&gt;1. Strong shaping: With excellent shaping ability, it can easily create various fashionable hairstyles, whether it is a towering back, a personalized hedgehog head, or a parting style, it can be perfectly controlled and maintain the three-dimensional and layered sense of the hairstyle for a long time. ​&lt;br&gt;2. Natural Matte: Creating a natural matte effect that does not produce a greasy or reflective feeling, making hairstyles look more natural and casual, full of high-end texture, suitable for those who a natural style. ​&lt;br&gt;3. Convenient to carry: The unique rod-shaped is small and lightweight, easy to carry, and can be adjusted for hairstyles anytime and anywhere. Whether it's daily commuting, traveling, or outdoor activities, it can be easily handled. ​&lt;br&gt;4. Delicate texture: The texture is delicate and , easy to apply and evenly distributed on the hair, without clumping or pulling the hair, making it and easy to achieve the ideal hairstyle. ​&lt;br&gt;5. Wide applicability: Suitable for various hair types, whether it is fine and soft hair that needs to increase hair support, or thick and hard hair that wants to shape exquisite styles, hair wax sticks can play a good role. ​&lt;br&gt;6. Easy to clean: When cleaning, just use regular shampoo to easily wash it off, without leaving any on the hair, avoiding damage to the hair and subsequent cleaning difficulties. ​&lt;br&gt;Product Description:&lt;br&gt;Usage: Before use, comb your hair smoothly, the hair wax stick, and then start from the of your hair. Apply hair wax evenly to your hair in the desired direction for styling and shaping&lt;br&gt;Product Name :Hair Wax Stick&lt;br&gt;Capacity:40g&lt;br&gt;Product size:3.6*7.5cm Packaging size :3.8*3.8*7.8cm&lt;br&gt;</v>
      </c>
      <c r="Q108" s="4" t="str">
        <f t="shared" si="88"/>
        <v>The Texture Of The Hair Wax Stick Is Delicate And Long-lasting Maintaining The Three Dimensional And Layered Sense Of The Hairstyle 40g
Features:
1. Strong shaping: With excellent shaping ability, it can easily create various fashionable hairstyles, whether it is a towering back, a personalized hedgehog head, or a parting style, it can be perfectly controlled and maintain the three-dimensional and layered sense of the hairstyle for a long time. ​
2. Natural Matte: Creating a natural matte effect that does not produce a greasy or reflective feeling, making hairstyles look more natural and casual, full of high-end texture, suitable for those who a natural style. ​
3. Convenient to carry: The unique rod-shaped is small and lightweight, easy to carry, and can be adjusted for hairstyles anytime and anywhere. Whether it's daily commuting, traveling, or outdoor activities, it can be easily handled. ​
4. Delicate texture: The texture is delicate and , easy to apply and evenly distributed on the hair, without clumping or pulling the hair, making it and easy to achieve the ideal hairstyle. ​
5. Wide applicability: Suitable for various hair types, whether it is fine and soft hair that needs to increase hair support, or thick and hard hair that wants to shape exquisite styles, hair wax sticks can play a good role. ​
6. Easy to clean: When cleaning, just use regular shampoo to easily wash it off, without leaving any on the hair, avoiding damage to the hair and subsequent cleaning difficulties. ​
Product Description:
Usage: Before use, comb your hair smoothly, the hair wax stick, and then start from the of your hair. Apply hair wax evenly to your hair in the desired direction for styling and shaping
Product Name :Hair Wax Stick
Capacity:40g
Product size:3.6*7.5cm Packaging size :3.8*3.8*7.8cm
</v>
      </c>
      <c r="R108" s="4" t="str">
        <f t="shared" ref="R108:X108" si="140">REPLACE(Q108,1,FIND(CHAR(10),Q108),)</f>
        <v>Features:
1. Strong shaping: With excellent shaping ability, it can easily create various fashionable hairstyles, whether it is a towering back, a personalized hedgehog head, or a parting style, it can be perfectly controlled and maintain the three-dimensional and layered sense of the hairstyle for a long time. ​
2. Natural Matte: Creating a natural matte effect that does not produce a greasy or reflective feeling, making hairstyles look more natural and casual, full of high-end texture, suitable for those who a natural style. ​
3. Convenient to carry: The unique rod-shaped is small and lightweight, easy to carry, and can be adjusted for hairstyles anytime and anywhere. Whether it's daily commuting, traveling, or outdoor activities, it can be easily handled. ​
4. Delicate texture: The texture is delicate and , easy to apply and evenly distributed on the hair, without clumping or pulling the hair, making it and easy to achieve the ideal hairstyle. ​
5. Wide applicability: Suitable for various hair types, whether it is fine and soft hair that needs to increase hair support, or thick and hard hair that wants to shape exquisite styles, hair wax sticks can play a good role. ​
6. Easy to clean: When cleaning, just use regular shampoo to easily wash it off, without leaving any on the hair, avoiding damage to the hair and subsequent cleaning difficulties. ​
Product Description:
Usage: Before use, comb your hair smoothly, the hair wax stick, and then start from the of your hair. Apply hair wax evenly to your hair in the desired direction for styling and shaping
Product Name :Hair Wax Stick
Capacity:40g
Product size:3.6*7.5cm Packaging size :3.8*3.8*7.8cm
</v>
      </c>
      <c r="S108" s="5" t="str">
        <f t="shared" si="140"/>
        <v>1. Strong shaping: With excellent shaping ability, it can easily create various fashionable hairstyles, whether it is a towering back, a personalized hedgehog head, or a parting style, it can be perfectly controlled and maintain the three-dimensional and layered sense of the hairstyle for a long time. ​
2. Natural Matte: Creating a natural matte effect that does not produce a greasy or reflective feeling, making hairstyles look more natural and casual, full of high-end texture, suitable for those who a natural style. ​
3. Convenient to carry: The unique rod-shaped is small and lightweight, easy to carry, and can be adjusted for hairstyles anytime and anywhere. Whether it's daily commuting, traveling, or outdoor activities, it can be easily handled. ​
4. Delicate texture: The texture is delicate and , easy to apply and evenly distributed on the hair, without clumping or pulling the hair, making it and easy to achieve the ideal hairstyle. ​
5. Wide applicability: Suitable for various hair types, whether it is fine and soft hair that needs to increase hair support, or thick and hard hair that wants to shape exquisite styles, hair wax sticks can play a good role. ​
6. Easy to clean: When cleaning, just use regular shampoo to easily wash it off, without leaving any on the hair, avoiding damage to the hair and subsequent cleaning difficulties. ​
Product Description:
Usage: Before use, comb your hair smoothly, the hair wax stick, and then start from the of your hair. Apply hair wax evenly to your hair in the desired direction for styling and shaping
Product Name :Hair Wax Stick
Capacity:40g
Product size:3.6*7.5cm Packaging size :3.8*3.8*7.8cm
</v>
      </c>
      <c r="T108" s="5" t="str">
        <f t="shared" si="140"/>
        <v>2. Natural Matte: Creating a natural matte effect that does not produce a greasy or reflective feeling, making hairstyles look more natural and casual, full of high-end texture, suitable for those who a natural style. ​
3. Convenient to carry: The unique rod-shaped is small and lightweight, easy to carry, and can be adjusted for hairstyles anytime and anywhere. Whether it's daily commuting, traveling, or outdoor activities, it can be easily handled. ​
4. Delicate texture: The texture is delicate and , easy to apply and evenly distributed on the hair, without clumping or pulling the hair, making it and easy to achieve the ideal hairstyle. ​
5. Wide applicability: Suitable for various hair types, whether it is fine and soft hair that needs to increase hair support, or thick and hard hair that wants to shape exquisite styles, hair wax sticks can play a good role. ​
6. Easy to clean: When cleaning, just use regular shampoo to easily wash it off, without leaving any on the hair, avoiding damage to the hair and subsequent cleaning difficulties. ​
Product Description:
Usage: Before use, comb your hair smoothly, the hair wax stick, and then start from the of your hair. Apply hair wax evenly to your hair in the desired direction for styling and shaping
Product Name :Hair Wax Stick
Capacity:40g
Product size:3.6*7.5cm Packaging size :3.8*3.8*7.8cm
</v>
      </c>
      <c r="U108" s="5" t="str">
        <f t="shared" si="140"/>
        <v>3. Convenient to carry: The unique rod-shaped is small and lightweight, easy to carry, and can be adjusted for hairstyles anytime and anywhere. Whether it's daily commuting, traveling, or outdoor activities, it can be easily handled. ​
4. Delicate texture: The texture is delicate and , easy to apply and evenly distributed on the hair, without clumping or pulling the hair, making it and easy to achieve the ideal hairstyle. ​
5. Wide applicability: Suitable for various hair types, whether it is fine and soft hair that needs to increase hair support, or thick and hard hair that wants to shape exquisite styles, hair wax sticks can play a good role. ​
6. Easy to clean: When cleaning, just use regular shampoo to easily wash it off, without leaving any on the hair, avoiding damage to the hair and subsequent cleaning difficulties. ​
Product Description:
Usage: Before use, comb your hair smoothly, the hair wax stick, and then start from the of your hair. Apply hair wax evenly to your hair in the desired direction for styling and shaping
Product Name :Hair Wax Stick
Capacity:40g
Product size:3.6*7.5cm Packaging size :3.8*3.8*7.8cm
</v>
      </c>
      <c r="V108" s="5" t="str">
        <f t="shared" si="140"/>
        <v>4. Delicate texture: The texture is delicate and , easy to apply and evenly distributed on the hair, without clumping or pulling the hair, making it and easy to achieve the ideal hairstyle. ​
5. Wide applicability: Suitable for various hair types, whether it is fine and soft hair that needs to increase hair support, or thick and hard hair that wants to shape exquisite styles, hair wax sticks can play a good role. ​
6. Easy to clean: When cleaning, just use regular shampoo to easily wash it off, without leaving any on the hair, avoiding damage to the hair and subsequent cleaning difficulties. ​
Product Description:
Usage: Before use, comb your hair smoothly, the hair wax stick, and then start from the of your hair. Apply hair wax evenly to your hair in the desired direction for styling and shaping
Product Name :Hair Wax Stick
Capacity:40g
Product size:3.6*7.5cm Packaging size :3.8*3.8*7.8cm
</v>
      </c>
      <c r="W108" s="5" t="str">
        <f t="shared" si="140"/>
        <v>5. Wide applicability: Suitable for various hair types, whether it is fine and soft hair that needs to increase hair support, or thick and hard hair that wants to shape exquisite styles, hair wax sticks can play a good role. ​
6. Easy to clean: When cleaning, just use regular shampoo to easily wash it off, without leaving any on the hair, avoiding damage to the hair and subsequent cleaning difficulties. ​
Product Description:
Usage: Before use, comb your hair smoothly, the hair wax stick, and then start from the of your hair. Apply hair wax evenly to your hair in the desired direction for styling and shaping
Product Name :Hair Wax Stick
Capacity:40g
Product size:3.6*7.5cm Packaging size :3.8*3.8*7.8cm
</v>
      </c>
      <c r="X108" s="5" t="str">
        <f t="shared" si="140"/>
        <v>6. Easy to clean: When cleaning, just use regular shampoo to easily wash it off, without leaving any on the hair, avoiding damage to the hair and subsequent cleaning difficulties. ​
Product Description:
Usage: Before use, comb your hair smoothly, the hair wax stick, and then start from the of your hair. Apply hair wax evenly to your hair in the desired direction for styling and shaping
Product Name :Hair Wax Stick
Capacity:40g
Product size:3.6*7.5cm Packaging size :3.8*3.8*7.8cm
</v>
      </c>
      <c r="Y108" s="4" t="str">
        <f t="shared" si="90"/>
        <v>Momihoom 【Service】 If you have any questions, please feel free to contact us and we will answer your questions as soon as possible.</v>
      </c>
      <c r="Z108" s="5" t="s">
        <v>60</v>
      </c>
      <c r="AA108" s="5" t="str">
        <f t="shared" si="91"/>
        <v>1. Strong shaping: With excellent shaping ability, it can easily create various fashionable hairstyles, whether it is a towering back, a personalized hedgehog head, or a parting style, it can be perfectly controlled and maintain the three-dimensional and layered sense of the hairstyle for a long time. ​</v>
      </c>
      <c r="AB108" s="4" t="str">
        <f t="shared" si="92"/>
        <v>2. Natural Matte: Creating a natural matte effect that does not produce a greasy or reflective feeling, making hairstyles look more natural and casual, full of high-end texture, suitable for those who a natural style. ​</v>
      </c>
      <c r="AC108" s="4" t="str">
        <f t="shared" si="93"/>
        <v>3. Convenient to carry: The unique rod-shaped is small and lightweight, easy to carry, and can be adjusted for hairstyles anytime and anywhere. Whether it's daily commuting, traveling, or outdoor activities, it can be easily handled. ​</v>
      </c>
      <c r="AD108" s="4" t="str">
        <f t="shared" si="94"/>
        <v>4. Delicate texture: The texture is delicate and , easy to apply and evenly distributed on the hair, without clumping or pulling the hair, making it and easy to achieve the ideal hairstyle. ​</v>
      </c>
      <c r="AE108" s="4" t="str">
        <f t="shared" si="95"/>
        <v>5. Wide applicability: Suitable for various hair types, whether it is fine and soft hair that needs to increase hair support, or thick and hard hair that wants to shape exquisite styles, hair wax sticks can play a good role. ​</v>
      </c>
      <c r="AF108" t="s">
        <v>107</v>
      </c>
      <c r="AG108" t="s">
        <v>539</v>
      </c>
      <c r="AH108" t="s">
        <v>63</v>
      </c>
      <c r="AJ108" t="s">
        <v>87</v>
      </c>
      <c r="AK108" t="s">
        <v>88</v>
      </c>
      <c r="AL108" t="s">
        <v>520</v>
      </c>
      <c r="AM108" t="s">
        <v>1367</v>
      </c>
      <c r="AN108" s="7">
        <v>0.13</v>
      </c>
      <c r="AO108">
        <v>19.99</v>
      </c>
      <c r="AP108">
        <v>7.87</v>
      </c>
      <c r="AQ108">
        <v>7.99</v>
      </c>
      <c r="AR108" t="str">
        <f t="shared" si="96"/>
        <v>202502999000625431</v>
      </c>
      <c r="AU108" t="s">
        <v>68</v>
      </c>
      <c r="BA108" t="s">
        <v>1849</v>
      </c>
      <c r="BB108" t="s">
        <v>1850</v>
      </c>
      <c r="BC108" t="s">
        <v>1851</v>
      </c>
      <c r="BD108" t="s">
        <v>1852</v>
      </c>
      <c r="BE108" t="s">
        <v>1853</v>
      </c>
      <c r="BF108" t="s">
        <v>1854</v>
      </c>
      <c r="BG108" t="s">
        <v>1855</v>
      </c>
      <c r="BH108" t="s">
        <v>1856</v>
      </c>
      <c r="BI108" t="s">
        <v>1857</v>
      </c>
      <c r="BJ108" t="s">
        <v>1858</v>
      </c>
      <c r="BK108" t="str">
        <f t="shared" si="97"/>
        <v>http://108.174.59.131/Rzc2N0liWXdKNXFZek9yTXJWQzVDTzNIUEdLL3k0RTNjWXBBVFF4NGlRbWhTbHVsT29mRXdKUmhDYU1reW9PS1VLUXh2R25RQk9ZPQ.jpg@100</v>
      </c>
      <c r="BL108" s="3" t="s">
        <v>1847</v>
      </c>
      <c r="BM108" s="3"/>
      <c r="BN108" t="s">
        <v>1859</v>
      </c>
      <c r="BO108" s="2" t="s">
        <v>1860</v>
      </c>
      <c r="BP108" t="s">
        <v>1861</v>
      </c>
      <c r="BQ108" s="1" t="s">
        <v>1862</v>
      </c>
      <c r="BR108" t="str">
        <f t="shared" si="99"/>
        <v>The Texture Of The Hair Wax Stick Is Delicate And Long-lasting Maintaining The Three Dimensional And Layered Sense Of The Hairstyle 40g G Hair Wax Stick 40G Moisturizing Styling Natural Fluffy Hair Spray</v>
      </c>
    </row>
    <row r="109" ht="50" customHeight="1" spans="1:70">
      <c r="A109" s="3" t="s">
        <v>1863</v>
      </c>
      <c r="B109" t="s">
        <v>55</v>
      </c>
      <c r="C109" t="s">
        <v>56</v>
      </c>
      <c r="D109" t="s">
        <v>57</v>
      </c>
      <c r="E109"/>
      <c r="F109" t="str">
        <f t="shared" si="81"/>
        <v>WXX20250319-CYT250312003-Momihoom</v>
      </c>
      <c r="G109" t="str">
        <f t="shared" si="82"/>
        <v>WXX20250319-CYT250312003-Momihoom</v>
      </c>
      <c r="J109" t="str">
        <f t="shared" si="83"/>
        <v>Light Sensing Peeling Mask Moisturizing Antiwrinkle Brightening And Peeling Mask 100g</v>
      </c>
      <c r="K109" t="s">
        <v>58</v>
      </c>
      <c r="L109" t="str">
        <f t="shared" si="84"/>
        <v>Momihoom Light Sensing Peeling Mask Moisturizing Antiwrinkle Brightening And Peeling Mask 100g</v>
      </c>
      <c r="M109">
        <f t="shared" si="85"/>
        <v>94</v>
      </c>
      <c r="N109" t="s">
        <v>1864</v>
      </c>
      <c r="O109" s="4" t="str">
        <f t="shared" si="86"/>
        <v>Light Sensing Peeling Mask Moisturizing Antiwrinkle Brightening And Peeling Mask 100g&lt;br&gt;Features:&lt;br&gt;1. Provides the with content, which helps to improve the elasticity of the.&lt;br&gt;2. Nourishing and moisturizing: can deeply moisturize the, make the hydrated and .&lt;br&gt;3. Improve texture: It can help reduce fine lines and wrinkles, make the more delicate and improve the overall texture of the.&lt;br&gt;4. Mild and-friendly: It is formulated with a mild that is suitable for a wide range of types.&lt;br&gt;5. tone: it can make brighter and more.&lt;br&gt;Product Description:&lt;br&gt;Includes: 1*mask, 1*brush&lt;br&gt;Capacity: 100ml&lt;br&gt;Applicable Skin: Normal, dry, oily, combination and all types.&lt;br&gt;How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week.&lt;br&gt;</v>
      </c>
      <c r="P109" s="4" t="str">
        <f t="shared" si="87"/>
        <v>Light Sensing Peeling Mask Moisturizing Antiwrinkle Brightening And Peeling Mask 100g&lt;br&gt;Features:&lt;br&gt;1. Provides the with content, which helps to improve the elasticity of the.&lt;br&gt;2. Nourishing and moisturizing: can deeply moisturize the, make the hydrated and .&lt;br&gt;3. Improve texture: It can help reduce fine lines and wrinkles, make the more delicate and improve the overall texture of the.&lt;br&gt;4. Mild and-friendly: It is formulated with a mild that is suitable for a wide range of types.&lt;br&gt;5. tone: it can make brighter and more.&lt;br&gt;Product Description:&lt;br&gt;Includes: 1*mask, 1*brush&lt;br&gt;Capacity: 100ml&lt;br&gt;Applicable Skin: Normal, dry, oily, combination and all types.&lt;br&gt;How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week.&lt;br&gt;</v>
      </c>
      <c r="Q109" s="4" t="str">
        <f t="shared" si="88"/>
        <v>Light Sensing Peeling Mask Moisturizing Antiwrinkle Brightening And Peeling Mask 100g
Features:
1. Provides the with content, which helps to improve the elasticity of the.
2. Nourishing and moisturizing: can deeply moisturize the, make the hydrated and .
3. Improve texture: It can help reduce fine lines and wrinkles, make the more delicate and improve the overall texture of the.
4. Mild and-friendly: It is formulated with a mild that is suitable for a wide range of types.
5. tone: it can make brighter and more.
Product Description:
Includes: 1*mask, 1*brush
Capacity: 100ml
Applicable Skin: Normal, dry, oily, combination and all types.
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
</v>
      </c>
      <c r="R109" s="4" t="str">
        <f t="shared" ref="R109:X109" si="141">REPLACE(Q109,1,FIND(CHAR(10),Q109),)</f>
        <v>Features:
1. Provides the with content, which helps to improve the elasticity of the.
2. Nourishing and moisturizing: can deeply moisturize the, make the hydrated and .
3. Improve texture: It can help reduce fine lines and wrinkles, make the more delicate and improve the overall texture of the.
4. Mild and-friendly: It is formulated with a mild that is suitable for a wide range of types.
5. tone: it can make brighter and more.
Product Description:
Includes: 1*mask, 1*brush
Capacity: 100ml
Applicable Skin: Normal, dry, oily, combination and all types.
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
</v>
      </c>
      <c r="S109" s="5" t="str">
        <f t="shared" si="141"/>
        <v>1. Provides the with content, which helps to improve the elasticity of the.
2. Nourishing and moisturizing: can deeply moisturize the, make the hydrated and .
3. Improve texture: It can help reduce fine lines and wrinkles, make the more delicate and improve the overall texture of the.
4. Mild and-friendly: It is formulated with a mild that is suitable for a wide range of types.
5. tone: it can make brighter and more.
Product Description:
Includes: 1*mask, 1*brush
Capacity: 100ml
Applicable Skin: Normal, dry, oily, combination and all types.
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
</v>
      </c>
      <c r="T109" s="5" t="str">
        <f t="shared" si="141"/>
        <v>2. Nourishing and moisturizing: can deeply moisturize the, make the hydrated and .
3. Improve texture: It can help reduce fine lines and wrinkles, make the more delicate and improve the overall texture of the.
4. Mild and-friendly: It is formulated with a mild that is suitable for a wide range of types.
5. tone: it can make brighter and more.
Product Description:
Includes: 1*mask, 1*brush
Capacity: 100ml
Applicable Skin: Normal, dry, oily, combination and all types.
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
</v>
      </c>
      <c r="U109" s="5" t="str">
        <f t="shared" si="141"/>
        <v>3. Improve texture: It can help reduce fine lines and wrinkles, make the more delicate and improve the overall texture of the.
4. Mild and-friendly: It is formulated with a mild that is suitable for a wide range of types.
5. tone: it can make brighter and more.
Product Description:
Includes: 1*mask, 1*brush
Capacity: 100ml
Applicable Skin: Normal, dry, oily, combination and all types.
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
</v>
      </c>
      <c r="V109" s="5" t="str">
        <f t="shared" si="141"/>
        <v>4. Mild and-friendly: It is formulated with a mild that is suitable for a wide range of types.
5. tone: it can make brighter and more.
Product Description:
Includes: 1*mask, 1*brush
Capacity: 100ml
Applicable Skin: Normal, dry, oily, combination and all types.
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
</v>
      </c>
      <c r="W109" s="5" t="str">
        <f t="shared" si="141"/>
        <v>5. tone: it can make brighter and more.
Product Description:
Includes: 1*mask, 1*brush
Capacity: 100ml
Applicable Skin: Normal, dry, oily, combination and all types.
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
</v>
      </c>
      <c r="X109" s="5" t="str">
        <f t="shared" si="141"/>
        <v>Product Description:
Includes: 1*mask, 1*brush
Capacity: 100ml
Applicable Skin: Normal, dry, oily, combination and all types.
How to use: First, clean your facial thoroughly to dirt and oil. Then, take out the mask and gently unfold it onto the face to the facial. Press gently with your between the mask and your. Leave the mask on for 15-20 minutes. Afterwards, gently the mask and massage the remaining into the until it is completely absorbed. Finish with your favorite products, depending on your type. Recommended to use 2-3 times a week.
</v>
      </c>
      <c r="Y109" s="4" t="str">
        <f t="shared" si="90"/>
        <v>Momihoom 【Service】 If you have any questions, please feel free to contact us and we will answer your questions as soon as possible.</v>
      </c>
      <c r="Z109" s="5" t="s">
        <v>60</v>
      </c>
      <c r="AA109" s="5" t="str">
        <f t="shared" si="91"/>
        <v>1. Provides the with content, which helps to improve the elasticity of the.</v>
      </c>
      <c r="AB109" s="4" t="str">
        <f t="shared" si="92"/>
        <v>2. Nourishing and moisturizing: can deeply moisturize the, make the hydrated and .</v>
      </c>
      <c r="AC109" s="4" t="str">
        <f t="shared" si="93"/>
        <v>3. Improve texture: It can help reduce fine lines and wrinkles, make the more delicate and improve the overall texture of the.</v>
      </c>
      <c r="AD109" s="4" t="str">
        <f t="shared" si="94"/>
        <v>4. Mild and-friendly: It is formulated with a mild that is suitable for a wide range of types.</v>
      </c>
      <c r="AE109" s="4" t="str">
        <f t="shared" si="95"/>
        <v>5. tone: it can make brighter and more.</v>
      </c>
      <c r="AF109" t="s">
        <v>126</v>
      </c>
      <c r="AG109" t="s">
        <v>576</v>
      </c>
      <c r="AH109" t="s">
        <v>63</v>
      </c>
      <c r="AJ109" t="s">
        <v>87</v>
      </c>
      <c r="AK109" t="s">
        <v>88</v>
      </c>
      <c r="AL109" t="s">
        <v>520</v>
      </c>
      <c r="AM109" t="s">
        <v>1295</v>
      </c>
      <c r="AN109" s="7">
        <v>0.22</v>
      </c>
      <c r="AO109">
        <v>20.99</v>
      </c>
      <c r="AP109">
        <v>8.43</v>
      </c>
      <c r="AQ109">
        <v>7.99</v>
      </c>
      <c r="AR109" t="str">
        <f t="shared" si="96"/>
        <v>202502999000625431</v>
      </c>
      <c r="AU109" t="s">
        <v>68</v>
      </c>
      <c r="BA109" t="s">
        <v>1865</v>
      </c>
      <c r="BB109" t="s">
        <v>1866</v>
      </c>
      <c r="BC109" t="s">
        <v>1867</v>
      </c>
      <c r="BD109" t="s">
        <v>1868</v>
      </c>
      <c r="BE109" t="s">
        <v>1869</v>
      </c>
      <c r="BF109" t="s">
        <v>1870</v>
      </c>
      <c r="BG109" t="s">
        <v>1871</v>
      </c>
      <c r="BH109" t="s">
        <v>1872</v>
      </c>
      <c r="BI109" t="s">
        <v>1873</v>
      </c>
      <c r="BJ109" t="s">
        <v>1874</v>
      </c>
      <c r="BK109" t="str">
        <f t="shared" si="97"/>
        <v>http://108.174.59.131/dFYyYWlvTjVQWkJ0NGcrRFZjeCttZjEwZ3JNNEx0Z1hvRFJYa0RBbHNUSkdlUHNDbVhNRUI5SXhPMkVQTnlCeWhTT29Zak00Vm00PQ.jpg@100</v>
      </c>
      <c r="BL109" s="3" t="s">
        <v>1863</v>
      </c>
      <c r="BM109" s="3"/>
      <c r="BN109" t="s">
        <v>1875</v>
      </c>
      <c r="BO109" s="2" t="s">
        <v>1876</v>
      </c>
      <c r="BP109" t="s">
        <v>1877</v>
      </c>
      <c r="BQ109" s="1" t="s">
        <v>1878</v>
      </c>
      <c r="BR109" t="str">
        <f t="shared" si="99"/>
        <v>Light Sensing Peeling Mask Moisturizing Antiwrinkle Brightening And Peeling Mask 100g Facial Mask</v>
      </c>
    </row>
    <row r="110" ht="50" customHeight="1" spans="1:70">
      <c r="A110" s="3" t="s">
        <v>1879</v>
      </c>
      <c r="B110" t="s">
        <v>55</v>
      </c>
      <c r="C110" t="s">
        <v>56</v>
      </c>
      <c r="D110" t="s">
        <v>57</v>
      </c>
      <c r="E110"/>
      <c r="F110" t="str">
        <f t="shared" si="81"/>
        <v>WXX20250319-GHM250312004-Momihoom</v>
      </c>
      <c r="G110" t="str">
        <f t="shared" si="82"/>
        <v>WXX20250319-GHM250312004-Momihoom</v>
      </c>
      <c r="J110" t="str">
        <f t="shared" si="83"/>
        <v>Anting -Yellow Purple Hair Mask Nourishing And Enhancing Hair Toughness  And Elegant Hair 100ml</v>
      </c>
      <c r="K110" t="s">
        <v>58</v>
      </c>
      <c r="L110" t="str">
        <f t="shared" si="84"/>
        <v>Momihoom Anting -Yellow Purple Hair Mask Nourishing And Enhancing Hair Toughness  And Elegant Hair 100ml</v>
      </c>
      <c r="M110">
        <f t="shared" si="85"/>
        <v>104</v>
      </c>
      <c r="N110" t="s">
        <v>1880</v>
      </c>
      <c r="O110" s="4" t="str">
        <f t="shared" si="86"/>
        <v>Anting -Yellow Purple Hair Mask Nourishing And Enhancing Hair Toughness And Elegant Hair 100ml&lt;br&gt;Features:&lt;br&gt;1. Yellowing: The unique purple can accurately neutralize the yellow tone caused by hair bleaching, dyeing, and oxidation, effectively correcting hair color and allowing dyed hair to maintain its ideal color for a long time.&lt;br&gt;2. Suitable for: Especially suitable for people who have bleached or dyed light colored hair, helping them solve the problem of hair yellowing and fading, and prolonging the dyeing effect.&lt;br&gt;3. nourishment: in various nourishing ingredients such as hydrolyzed keratin, hyaluronic , extract, etc., it deeply penetrates the hair, repairs damaged hair from the inside, and restores and shiny hair.&lt;br&gt;4. Strong and tough hair: Enhance the toughness of hair, reduce hair breakage and splitting, make hair , and improve overall texture.&lt;br&gt;5. Improve texture: After use, the hair feels and no longer rough, significantly improving the overall texture of the hair and easily creating elegant and hair.&lt;br&gt;6. Gentle : Using a mild and non irritating , it achieves yellowing effect without causing additional burden on hair and scalp, and sensitive scalp people can use it with of mind.&lt;br&gt;Product Description:&lt;br&gt;Usage: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week.&lt;br&gt;Including: 1 * Yellow Purple Hair Mask&lt;br&gt;Ingredient: Hydrolyzed Keratin, Hyaluronic , Lavandula Angustifolia Extract,Chamomilla Recutita (Matricaria) Flower Extract,Tocopherol,Argania Spinosa Kernel Oil, Simmondsia Chinensis (Jojoba) Seed Oil&lt;br&gt;Storage: Store in cool dry place way from sunlight&lt;br&gt;Specification: 100ml&lt;br&gt;Shelf life : 3 years&lt;br&gt;Product</v>
      </c>
      <c r="P110" s="4" t="str">
        <f t="shared" si="87"/>
        <v>Anting -Yellow Purple Hair Mask Nourishing And Enhancing Hair Toughness And Elegant Hair 100ml&lt;br&gt;Features:&lt;br&gt;1. Yellowing: The unique purple can accurately neutralize the yellow tone caused by hair bleaching, dyeing, and oxidation, effectively correcting hair color and allowing dyed hair to maintain its ideal color for a long time.&lt;br&gt;2. Suitable for: Especially suitable for people who have bleached or dyed light colored hair, helping them solve the problem of hair yellowing and fading, and prolonging the dyeing effect.&lt;br&gt;3. nourishment: in various nourishing ingredients such as hydrolyzed keratin, hyaluronic , extract, etc., it deeply penetrates the hair, repairs damaged hair from the inside, and restores and shiny hair.&lt;br&gt;4. Strong and tough hair: Enhance the toughness of hair, reduce hair breakage and splitting, make hair , and improve overall texture.&lt;br&gt;5. Improve texture: After use, the hair feels and no longer rough, significantly improving the overall texture of the hair and easily creating elegant and hair.&lt;br&gt;6. Gentle : Using a mild and non irritating , it achieves yellowing effect without causing additional burden on hair and scalp, and sensitive scalp people can use it with of mind.&lt;br&gt;Product Description:&lt;br&gt;Usage: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week.&lt;br&gt;Including: 1 * Yellow Purple Hair Mask&lt;br&gt;Ingredient: Hydrolyzed Keratin, Hyaluronic , Lavandula Angustifolia Extract,Chamomilla Recutita (Matricaria) Flower Extract,Tocopherol,Argania Spinosa Kernel Oil, Simmondsia Chinensis (Jojoba) Seed Oil&lt;br&gt;Storage: Store in cool dry place way from sunlight&lt;br&gt;Specification: 100ml&lt;br&gt;Shelf life : 3 years&lt;br&gt;Product</v>
      </c>
      <c r="Q110" s="4" t="str">
        <f t="shared" si="88"/>
        <v>Anting -Yellow Purple Hair Mask Nourishing And Enhancing Hair Toughness And Elegant Hair 100ml
Features:
1. Yellowing: The unique purple can accurately neutralize the yellow tone caused by hair bleaching, dyeing, and oxidation, effectively correcting hair color and allowing dyed hair to maintain its ideal color for a long time.
2. Suitable for: Especially suitable for people who have bleached or dyed light colored hair, helping them solve the problem of hair yellowing and fading, and prolonging the dyeing effect.
3. nourishment: in various nourishing ingredients such as hydrolyzed keratin, hyaluronic , extract, etc., it deeply penetrates the hair, repairs damaged hair from the inside, and restores and shiny hair.
4. Strong and tough hair: Enhance the toughness of hair, reduce hair breakage and splitting, make hair , and improve overall texture.
5. Improve texture: After use, the hair feels and no longer rough, significantly improving the overall texture of the hair and easily creating elegant and hair.
6. Gentle : Using a mild and non irritating , it achieves yellowing effect without causing additional burden on hair and scalp, and sensitive scalp people can use it with of mind.
Product Description:
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
Including: 1 * Yellow Purple Hair Mask
Ingredient: Hydrolyzed Keratin, Hyaluronic , Lavandula Angustifolia Extract,Chamomilla Recutita (Matricaria) Flower Extract,Tocopherol,Argania Spinosa Kernel Oil, Simmondsia Chinensis (Jojoba) Seed Oil
Storage: Store in cool dry place way from sunlight
Specification: 100ml
Shelf life : 3 years
Product</v>
      </c>
      <c r="R110" s="4" t="str">
        <f t="shared" ref="R110:X110" si="142">REPLACE(Q110,1,FIND(CHAR(10),Q110),)</f>
        <v>Features:
1. Yellowing: The unique purple can accurately neutralize the yellow tone caused by hair bleaching, dyeing, and oxidation, effectively correcting hair color and allowing dyed hair to maintain its ideal color for a long time.
2. Suitable for: Especially suitable for people who have bleached or dyed light colored hair, helping them solve the problem of hair yellowing and fading, and prolonging the dyeing effect.
3. nourishment: in various nourishing ingredients such as hydrolyzed keratin, hyaluronic , extract, etc., it deeply penetrates the hair, repairs damaged hair from the inside, and restores and shiny hair.
4. Strong and tough hair: Enhance the toughness of hair, reduce hair breakage and splitting, make hair , and improve overall texture.
5. Improve texture: After use, the hair feels and no longer rough, significantly improving the overall texture of the hair and easily creating elegant and hair.
6. Gentle : Using a mild and non irritating , it achieves yellowing effect without causing additional burden on hair and scalp, and sensitive scalp people can use it with of mind.
Product Description:
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
Including: 1 * Yellow Purple Hair Mask
Ingredient: Hydrolyzed Keratin, Hyaluronic , Lavandula Angustifolia Extract,Chamomilla Recutita (Matricaria) Flower Extract,Tocopherol,Argania Spinosa Kernel Oil, Simmondsia Chinensis (Jojoba) Seed Oil
Storage: Store in cool dry place way from sunlight
Specification: 100ml
Shelf life : 3 years
Product</v>
      </c>
      <c r="S110" s="5" t="str">
        <f t="shared" si="142"/>
        <v>1. Yellowing: The unique purple can accurately neutralize the yellow tone caused by hair bleaching, dyeing, and oxidation, effectively correcting hair color and allowing dyed hair to maintain its ideal color for a long time.
2. Suitable for: Especially suitable for people who have bleached or dyed light colored hair, helping them solve the problem of hair yellowing and fading, and prolonging the dyeing effect.
3. nourishment: in various nourishing ingredients such as hydrolyzed keratin, hyaluronic , extract, etc., it deeply penetrates the hair, repairs damaged hair from the inside, and restores and shiny hair.
4. Strong and tough hair: Enhance the toughness of hair, reduce hair breakage and splitting, make hair , and improve overall texture.
5. Improve texture: After use, the hair feels and no longer rough, significantly improving the overall texture of the hair and easily creating elegant and hair.
6. Gentle : Using a mild and non irritating , it achieves yellowing effect without causing additional burden on hair and scalp, and sensitive scalp people can use it with of mind.
Product Description:
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
Including: 1 * Yellow Purple Hair Mask
Ingredient: Hydrolyzed Keratin, Hyaluronic , Lavandula Angustifolia Extract,Chamomilla Recutita (Matricaria) Flower Extract,Tocopherol,Argania Spinosa Kernel Oil, Simmondsia Chinensis (Jojoba) Seed Oil
Storage: Store in cool dry place way from sunlight
Specification: 100ml
Shelf life : 3 years
Product</v>
      </c>
      <c r="T110" s="5" t="str">
        <f t="shared" si="142"/>
        <v>2. Suitable for: Especially suitable for people who have bleached or dyed light colored hair, helping them solve the problem of hair yellowing and fading, and prolonging the dyeing effect.
3. nourishment: in various nourishing ingredients such as hydrolyzed keratin, hyaluronic , extract, etc., it deeply penetrates the hair, repairs damaged hair from the inside, and restores and shiny hair.
4. Strong and tough hair: Enhance the toughness of hair, reduce hair breakage and splitting, make hair , and improve overall texture.
5. Improve texture: After use, the hair feels and no longer rough, significantly improving the overall texture of the hair and easily creating elegant and hair.
6. Gentle : Using a mild and non irritating , it achieves yellowing effect without causing additional burden on hair and scalp, and sensitive scalp people can use it with of mind.
Product Description:
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
Including: 1 * Yellow Purple Hair Mask
Ingredient: Hydrolyzed Keratin, Hyaluronic , Lavandula Angustifolia Extract,Chamomilla Recutita (Matricaria) Flower Extract,Tocopherol,Argania Spinosa Kernel Oil, Simmondsia Chinensis (Jojoba) Seed Oil
Storage: Store in cool dry place way from sunlight
Specification: 100ml
Shelf life : 3 years
Product</v>
      </c>
      <c r="U110" s="5" t="str">
        <f t="shared" si="142"/>
        <v>3. nourishment: in various nourishing ingredients such as hydrolyzed keratin, hyaluronic , extract, etc., it deeply penetrates the hair, repairs damaged hair from the inside, and restores and shiny hair.
4. Strong and tough hair: Enhance the toughness of hair, reduce hair breakage and splitting, make hair , and improve overall texture.
5. Improve texture: After use, the hair feels and no longer rough, significantly improving the overall texture of the hair and easily creating elegant and hair.
6. Gentle : Using a mild and non irritating , it achieves yellowing effect without causing additional burden on hair and scalp, and sensitive scalp people can use it with of mind.
Product Description:
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
Including: 1 * Yellow Purple Hair Mask
Ingredient: Hydrolyzed Keratin, Hyaluronic , Lavandula Angustifolia Extract,Chamomilla Recutita (Matricaria) Flower Extract,Tocopherol,Argania Spinosa Kernel Oil, Simmondsia Chinensis (Jojoba) Seed Oil
Storage: Store in cool dry place way from sunlight
Specification: 100ml
Shelf life : 3 years
Product</v>
      </c>
      <c r="V110" s="5" t="str">
        <f t="shared" si="142"/>
        <v>4. Strong and tough hair: Enhance the toughness of hair, reduce hair breakage and splitting, make hair , and improve overall texture.
5. Improve texture: After use, the hair feels and no longer rough, significantly improving the overall texture of the hair and easily creating elegant and hair.
6. Gentle : Using a mild and non irritating , it achieves yellowing effect without causing additional burden on hair and scalp, and sensitive scalp people can use it with of mind.
Product Description:
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
Including: 1 * Yellow Purple Hair Mask
Ingredient: Hydrolyzed Keratin, Hyaluronic , Lavandula Angustifolia Extract,Chamomilla Recutita (Matricaria) Flower Extract,Tocopherol,Argania Spinosa Kernel Oil, Simmondsia Chinensis (Jojoba) Seed Oil
Storage: Store in cool dry place way from sunlight
Specification: 100ml
Shelf life : 3 years
Product</v>
      </c>
      <c r="W110" s="5" t="str">
        <f t="shared" si="142"/>
        <v>5. Improve texture: After use, the hair feels and no longer rough, significantly improving the overall texture of the hair and easily creating elegant and hair.
6. Gentle : Using a mild and non irritating , it achieves yellowing effect without causing additional burden on hair and scalp, and sensitive scalp people can use it with of mind.
Product Description:
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
Including: 1 * Yellow Purple Hair Mask
Ingredient: Hydrolyzed Keratin, Hyaluronic , Lavandula Angustifolia Extract,Chamomilla Recutita (Matricaria) Flower Extract,Tocopherol,Argania Spinosa Kernel Oil, Simmondsia Chinensis (Jojoba) Seed Oil
Storage: Store in cool dry place way from sunlight
Specification: 100ml
Shelf life : 3 years
Product</v>
      </c>
      <c r="X110" s="5" t="str">
        <f t="shared" si="142"/>
        <v>6. Gentle : Using a mild and non irritating , it achieves yellowing effect without causing additional burden on hair and scalp, and sensitive scalp people can use it with of mind.
Product Description:
Usage: First, wash and dry your hair until it does not drip. Take an appropriate amount of yellowing purple hair mask and apply it evenly to your hair, with a focus on the ends and areas prone to yellowing. Gently comb with your to ensure that the mask covers every strand of hair. Stay for 5-10 minutes to fully utilize the hair mask, and extend the stay time according to the degree of hair damage. Finally, rinse thoroughly with clean water. Suggest using 1-2 times a week.
Including: 1 * Yellow Purple Hair Mask
Ingredient: Hydrolyzed Keratin, Hyaluronic , Lavandula Angustifolia Extract,Chamomilla Recutita (Matricaria) Flower Extract,Tocopherol,Argania Spinosa Kernel Oil, Simmondsia Chinensis (Jojoba) Seed Oil
Storage: Store in cool dry place way from sunlight
Specification: 100ml
Shelf life : 3 years
Product</v>
      </c>
      <c r="Y110" s="4" t="str">
        <f t="shared" si="90"/>
        <v>Momihoom 【Service】 If you have any questions, please feel free to contact us and we will answer your questions as soon as possible.</v>
      </c>
      <c r="Z110" s="5" t="s">
        <v>60</v>
      </c>
      <c r="AA110" s="5" t="str">
        <f t="shared" si="91"/>
        <v>1. Yellowing: The unique purple can accurately neutralize the yellow tone caused by hair bleaching, dyeing, and oxidation, effectively correcting hair color and allowing dyed hair to maintain its ideal color for a long time.</v>
      </c>
      <c r="AB110" s="4" t="str">
        <f t="shared" si="92"/>
        <v>2. Suitable for: Especially suitable for people who have bleached or dyed light colored hair, helping them solve the problem of hair yellowing and fading, and prolonging the dyeing effect.</v>
      </c>
      <c r="AC110" s="4" t="str">
        <f t="shared" si="93"/>
        <v>3. nourishment: in various nourishing ingredients such as hydrolyzed keratin, hyaluronic , extract, etc., it deeply penetrates the hair, repairs damaged hair from the inside, and restores and shiny hair.</v>
      </c>
      <c r="AD110" s="4" t="str">
        <f t="shared" si="94"/>
        <v>4. Strong and tough hair: Enhance the toughness of hair, reduce hair breakage and splitting, make hair , and improve overall texture.</v>
      </c>
      <c r="AE110" s="4" t="str">
        <f t="shared" si="95"/>
        <v>5. Improve texture: After use, the hair feels and no longer rough, significantly improving the overall texture of the hair and easily creating elegant and hair.</v>
      </c>
      <c r="AF110" t="s">
        <v>1170</v>
      </c>
      <c r="AG110" t="s">
        <v>539</v>
      </c>
      <c r="AH110" t="s">
        <v>63</v>
      </c>
      <c r="AJ110" t="s">
        <v>87</v>
      </c>
      <c r="AK110" t="s">
        <v>88</v>
      </c>
      <c r="AL110" t="s">
        <v>520</v>
      </c>
      <c r="AM110" t="s">
        <v>244</v>
      </c>
      <c r="AN110" s="7">
        <v>0.26</v>
      </c>
      <c r="AO110">
        <v>20.99</v>
      </c>
      <c r="AP110">
        <v>8.53</v>
      </c>
      <c r="AQ110">
        <v>8.99</v>
      </c>
      <c r="AR110" t="str">
        <f t="shared" si="96"/>
        <v>202502999000625432</v>
      </c>
      <c r="AU110" t="s">
        <v>68</v>
      </c>
      <c r="BA110" t="s">
        <v>1881</v>
      </c>
      <c r="BB110" t="s">
        <v>1882</v>
      </c>
      <c r="BC110" t="s">
        <v>1883</v>
      </c>
      <c r="BD110" t="s">
        <v>1884</v>
      </c>
      <c r="BE110" t="s">
        <v>1885</v>
      </c>
      <c r="BF110" t="s">
        <v>1886</v>
      </c>
      <c r="BG110" t="s">
        <v>1887</v>
      </c>
      <c r="BH110" t="s">
        <v>1888</v>
      </c>
      <c r="BI110" t="s">
        <v>1889</v>
      </c>
      <c r="BJ110" t="s">
        <v>1890</v>
      </c>
      <c r="BK110" t="str">
        <f t="shared" si="97"/>
        <v>http://108.174.59.131/WldrbU1iYmZyWit4c2M4Q1VCSDBUUjFjL0ZacXBvb3EvaExzMkg3S1I3NGlRTUQ5bkF6bHV1Q3BrZUxvMFFXV0ZaR2lHZkhzTXB3PQ.jpg@100</v>
      </c>
      <c r="BL110" s="3" t="s">
        <v>1879</v>
      </c>
      <c r="BM110" s="3"/>
      <c r="BN110" t="s">
        <v>1891</v>
      </c>
      <c r="BO110" s="2" t="s">
        <v>1892</v>
      </c>
      <c r="BP110" t="s">
        <v>1893</v>
      </c>
      <c r="BQ110" s="1" t="s">
        <v>1894</v>
      </c>
      <c r="BR110" t="str">
        <f t="shared" si="99"/>
        <v>Anting -Yellow Purple Hair Mask Nourishing And Enhancing Hair Toughness  And Elegant Hair 100ml G Anti-Yellow Purple Hair Mask 100Ml</v>
      </c>
    </row>
    <row r="111" ht="50" customHeight="1" spans="1:70">
      <c r="A111" s="3" t="s">
        <v>1895</v>
      </c>
      <c r="B111" t="s">
        <v>55</v>
      </c>
      <c r="C111" t="s">
        <v>56</v>
      </c>
      <c r="D111" t="s">
        <v>57</v>
      </c>
      <c r="F111" t="str">
        <f t="shared" si="81"/>
        <v>WXX20250319-GHM250312003-Momihoom</v>
      </c>
      <c r="G111" t="str">
        <f t="shared" si="82"/>
        <v>WXX20250319-GHM250312003-Momihoom</v>
      </c>
      <c r="J111" t="str">
        <f t="shared" si="83"/>
        <v>Rose Shampoo 150ml Removes Dirt And Oil To Keep The Scalp Fresh Deeply Moisturizes And Cleanses</v>
      </c>
      <c r="K111" t="s">
        <v>58</v>
      </c>
      <c r="L111" t="str">
        <f t="shared" si="84"/>
        <v>Momihoom Rose Shampoo 150ml Removes Dirt And Oil To Keep The Scalp Fresh Deeply Moisturizes And Cleanses</v>
      </c>
      <c r="M111">
        <f t="shared" si="85"/>
        <v>104</v>
      </c>
      <c r="N111" t="s">
        <v>1896</v>
      </c>
      <c r="O111" s="4" t="str">
        <f t="shared" si="86"/>
        <v>Rose Shampoo 150ml Removes Dirt And Oil To Keep The Scalp Fresh Deeply Moisturizes And Cleanses&lt;br&gt;Features:&lt;br&gt;1. Exquisite capacity: With a delicate packaging of 150ml, it is easy to carry, whether it is for daily home use or travel, it is easy and burden free. ​&lt;br&gt;2. Strong cleaning: With excellent cleaning ability, it can effectively dirt and oil from the scalp and hair, keeping the scalp fresh at all times. ​&lt;br&gt;3. moisturizing: It can penetrate into the hair, providing hydration and moisturization for the hair, and improving the problem of dry and frizzy hair. ​&lt;br&gt;4. Natural Ingredients: Adding rose extract and other natural ingredients to nourish the scalp while cleansing, providing gentle care. ​&lt;br&gt;5. Soothing the scalp: Helps scalp discomfort, create a scalp environment, and reduce the occurrence of scalp problems. ​&lt;br&gt;6. Joyful experience: exuding a rose , making every wash of hair a pleasant pleasure. ​&lt;br&gt;Product Description:&lt;br&gt;Usage: First wet the hair with clean water, apply proper amount of shampoo to the palm, add water to rub it into foam, evenly smear it on the scalp and hair, gently massage the scalp for 1-2 minutes, and then rinse it thoroughly with clean water.&lt;br&gt;contain：1* Shampoo&lt;br&gt;</v>
      </c>
      <c r="P111" s="4" t="str">
        <f t="shared" si="87"/>
        <v>Rose Shampoo 150ml Removes Dirt And Oil To Keep The Scalp Fresh Deeply Moisturizes And Cleanses&lt;br&gt;Features:&lt;br&gt;1. Exquisite capacity: With a delicate packaging of 150ml, it is easy to carry, whether it is for daily home use or travel, it is easy and burden free. ​&lt;br&gt;2. Strong cleaning: With excellent cleaning ability, it can effectively dirt and oil from the scalp and hair, keeping the scalp fresh at all times. ​&lt;br&gt;3. moisturizing: It can penetrate into the hair, providing hydration and moisturization for the hair, and improving the problem of dry and frizzy hair. ​&lt;br&gt;4. Natural Ingredients: Adding rose extract and other natural ingredients to nourish the scalp while cleansing, providing gentle care. ​&lt;br&gt;5. Soothing the scalp: Helps scalp discomfort, create a scalp environment, and reduce the occurrence of scalp problems. ​&lt;br&gt;6. Joyful experience: exuding a rose , making every wash of hair a pleasant pleasure. ​&lt;br&gt;Product Description:&lt;br&gt;Usage: First wet the hair with clean water, apply proper amount of shampoo to the palm, add water to rub it into foam, evenly smear it on the scalp and hair, gently massage the scalp for 1-2 minutes, and then rinse it thoroughly with clean water.&lt;br&gt;contain：1* Shampoo&lt;br&gt;</v>
      </c>
      <c r="Q111" s="4" t="str">
        <f t="shared" si="88"/>
        <v>Rose Shampoo 150ml Removes Dirt And Oil To Keep The Scalp Fresh Deeply Moisturizes And Cleanses
Features:
1. Exquisite capacity: With a delicate packaging of 150ml, it is easy to carry, whether it is for daily home use or travel, it is easy and burden free. ​
2. Strong cleaning: With excellent cleaning ability, it can effectively dirt and oil from the scalp and hair, keeping the scalp fresh at all times. ​
3. moisturizing: It can penetrate into the hair, providing hydration and moisturization for the hair, and improving the problem of dry and frizzy hair. ​
4. Natural Ingredients: Adding rose extract and other natural ingredients to nourish the scalp while cleansing, providing gentle care. ​
5. Soothing the scalp: Helps scalp discomfort, create a scalp environment, and reduce the occurrence of scalp problems. ​
6. Joyful experience: exuding a rose , making every wash of hair a pleasant pleasure. ​
Product Description:
Usage: First wet the hair with clean water, apply proper amount of shampoo to the palm, add water to rub it into foam, evenly smear it on the scalp and hair, gently massage the scalp for 1-2 minutes, and then rinse it thoroughly with clean water.
contain：1* Shampoo
</v>
      </c>
      <c r="R111" s="4" t="str">
        <f t="shared" ref="R111:X111" si="143">REPLACE(Q111,1,FIND(CHAR(10),Q111),)</f>
        <v>Features:
1. Exquisite capacity: With a delicate packaging of 150ml, it is easy to carry, whether it is for daily home use or travel, it is easy and burden free. ​
2. Strong cleaning: With excellent cleaning ability, it can effectively dirt and oil from the scalp and hair, keeping the scalp fresh at all times. ​
3. moisturizing: It can penetrate into the hair, providing hydration and moisturization for the hair, and improving the problem of dry and frizzy hair. ​
4. Natural Ingredients: Adding rose extract and other natural ingredients to nourish the scalp while cleansing, providing gentle care. ​
5. Soothing the scalp: Helps scalp discomfort, create a scalp environment, and reduce the occurrence of scalp problems. ​
6. Joyful experience: exuding a rose , making every wash of hair a pleasant pleasure. ​
Product Description:
Usage: First wet the hair with clean water, apply proper amount of shampoo to the palm, add water to rub it into foam, evenly smear it on the scalp and hair, gently massage the scalp for 1-2 minutes, and then rinse it thoroughly with clean water.
contain：1* Shampoo
</v>
      </c>
      <c r="S111" s="5" t="str">
        <f t="shared" si="143"/>
        <v>1. Exquisite capacity: With a delicate packaging of 150ml, it is easy to carry, whether it is for daily home use or travel, it is easy and burden free. ​
2. Strong cleaning: With excellent cleaning ability, it can effectively dirt and oil from the scalp and hair, keeping the scalp fresh at all times. ​
3. moisturizing: It can penetrate into the hair, providing hydration and moisturization for the hair, and improving the problem of dry and frizzy hair. ​
4. Natural Ingredients: Adding rose extract and other natural ingredients to nourish the scalp while cleansing, providing gentle care. ​
5. Soothing the scalp: Helps scalp discomfort, create a scalp environment, and reduce the occurrence of scalp problems. ​
6. Joyful experience: exuding a rose , making every wash of hair a pleasant pleasure. ​
Product Description:
Usage: First wet the hair with clean water, apply proper amount of shampoo to the palm, add water to rub it into foam, evenly smear it on the scalp and hair, gently massage the scalp for 1-2 minutes, and then rinse it thoroughly with clean water.
contain：1* Shampoo
</v>
      </c>
      <c r="T111" s="5" t="str">
        <f t="shared" si="143"/>
        <v>2. Strong cleaning: With excellent cleaning ability, it can effectively dirt and oil from the scalp and hair, keeping the scalp fresh at all times. ​
3. moisturizing: It can penetrate into the hair, providing hydration and moisturization for the hair, and improving the problem of dry and frizzy hair. ​
4. Natural Ingredients: Adding rose extract and other natural ingredients to nourish the scalp while cleansing, providing gentle care. ​
5. Soothing the scalp: Helps scalp discomfort, create a scalp environment, and reduce the occurrence of scalp problems. ​
6. Joyful experience: exuding a rose , making every wash of hair a pleasant pleasure. ​
Product Description:
Usage: First wet the hair with clean water, apply proper amount of shampoo to the palm, add water to rub it into foam, evenly smear it on the scalp and hair, gently massage the scalp for 1-2 minutes, and then rinse it thoroughly with clean water.
contain：1* Shampoo
</v>
      </c>
      <c r="U111" s="5" t="str">
        <f t="shared" si="143"/>
        <v>3. moisturizing: It can penetrate into the hair, providing hydration and moisturization for the hair, and improving the problem of dry and frizzy hair. ​
4. Natural Ingredients: Adding rose extract and other natural ingredients to nourish the scalp while cleansing, providing gentle care. ​
5. Soothing the scalp: Helps scalp discomfort, create a scalp environment, and reduce the occurrence of scalp problems. ​
6. Joyful experience: exuding a rose , making every wash of hair a pleasant pleasure. ​
Product Description:
Usage: First wet the hair with clean water, apply proper amount of shampoo to the palm, add water to rub it into foam, evenly smear it on the scalp and hair, gently massage the scalp for 1-2 minutes, and then rinse it thoroughly with clean water.
contain：1* Shampoo
</v>
      </c>
      <c r="V111" s="5" t="str">
        <f t="shared" si="143"/>
        <v>4. Natural Ingredients: Adding rose extract and other natural ingredients to nourish the scalp while cleansing, providing gentle care. ​
5. Soothing the scalp: Helps scalp discomfort, create a scalp environment, and reduce the occurrence of scalp problems. ​
6. Joyful experience: exuding a rose , making every wash of hair a pleasant pleasure. ​
Product Description:
Usage: First wet the hair with clean water, apply proper amount of shampoo to the palm, add water to rub it into foam, evenly smear it on the scalp and hair, gently massage the scalp for 1-2 minutes, and then rinse it thoroughly with clean water.
contain：1* Shampoo
</v>
      </c>
      <c r="W111" s="5" t="str">
        <f t="shared" si="143"/>
        <v>5. Soothing the scalp: Helps scalp discomfort, create a scalp environment, and reduce the occurrence of scalp problems. ​
6. Joyful experience: exuding a rose , making every wash of hair a pleasant pleasure. ​
Product Description:
Usage: First wet the hair with clean water, apply proper amount of shampoo to the palm, add water to rub it into foam, evenly smear it on the scalp and hair, gently massage the scalp for 1-2 minutes, and then rinse it thoroughly with clean water.
contain：1* Shampoo
</v>
      </c>
      <c r="X111" s="5" t="str">
        <f t="shared" si="143"/>
        <v>6. Joyful experience: exuding a rose , making every wash of hair a pleasant pleasure. ​
Product Description:
Usage: First wet the hair with clean water, apply proper amount of shampoo to the palm, add water to rub it into foam, evenly smear it on the scalp and hair, gently massage the scalp for 1-2 minutes, and then rinse it thoroughly with clean water.
contain：1* Shampoo
</v>
      </c>
      <c r="Y111" s="4" t="str">
        <f t="shared" si="90"/>
        <v>Momihoom 【Service】 If you have any questions, please feel free to contact us and we will answer your questions as soon as possible.</v>
      </c>
      <c r="Z111" s="5" t="s">
        <v>60</v>
      </c>
      <c r="AA111" s="5" t="str">
        <f t="shared" si="91"/>
        <v>1. Exquisite capacity: With a delicate packaging of 150ml, it is easy to carry, whether it is for daily home use or travel, it is easy and burden free. ​</v>
      </c>
      <c r="AB111" s="4" t="str">
        <f t="shared" si="92"/>
        <v>2. Strong cleaning: With excellent cleaning ability, it can effectively dirt and oil from the scalp and hair, keeping the scalp fresh at all times. ​</v>
      </c>
      <c r="AC111" s="4" t="str">
        <f t="shared" si="93"/>
        <v>3. moisturizing: It can penetrate into the hair, providing hydration and moisturization for the hair, and improving the problem of dry and frizzy hair. ​</v>
      </c>
      <c r="AD111" s="4" t="str">
        <f t="shared" si="94"/>
        <v>4. Natural Ingredients: Adding rose extract and other natural ingredients to nourish the scalp while cleansing, providing gentle care. ​</v>
      </c>
      <c r="AE111" s="4" t="str">
        <f t="shared" si="95"/>
        <v>5. Soothing the scalp: Helps scalp discomfort, create a scalp environment, and reduce the occurrence of scalp problems. ​</v>
      </c>
      <c r="AF111" t="s">
        <v>502</v>
      </c>
      <c r="AG111" t="s">
        <v>539</v>
      </c>
      <c r="AH111" t="s">
        <v>63</v>
      </c>
      <c r="AJ111" t="s">
        <v>87</v>
      </c>
      <c r="AK111" t="s">
        <v>88</v>
      </c>
      <c r="AL111" t="s">
        <v>520</v>
      </c>
      <c r="AM111" t="s">
        <v>354</v>
      </c>
      <c r="AN111" s="7">
        <v>0.4</v>
      </c>
      <c r="AO111">
        <v>23.99</v>
      </c>
      <c r="AP111">
        <v>9.51</v>
      </c>
      <c r="AQ111">
        <v>9.99</v>
      </c>
      <c r="AR111" t="str">
        <f t="shared" si="96"/>
        <v>202502999000625432</v>
      </c>
      <c r="AU111" t="s">
        <v>68</v>
      </c>
      <c r="BA111" t="s">
        <v>1897</v>
      </c>
      <c r="BB111" t="s">
        <v>1898</v>
      </c>
      <c r="BC111" t="s">
        <v>1899</v>
      </c>
      <c r="BD111" t="s">
        <v>1900</v>
      </c>
      <c r="BE111" t="s">
        <v>1901</v>
      </c>
      <c r="BF111" t="s">
        <v>1902</v>
      </c>
      <c r="BG111" t="s">
        <v>1903</v>
      </c>
      <c r="BH111" t="s">
        <v>1904</v>
      </c>
      <c r="BI111" t="s">
        <v>1905</v>
      </c>
      <c r="BJ111" t="s">
        <v>1906</v>
      </c>
      <c r="BK111" t="str">
        <f t="shared" si="97"/>
        <v>http://108.174.59.131/N1BjbWJnK1hpVVJZYmVhaHo0OXE5bEFqYjhDaXNZWVVLNVUyN2kreXJPeWoxUW1oclRVM29DLy9zRTNOWURUb0N1eGxRc0tGYlZvPQ.jpg@100</v>
      </c>
      <c r="BL111" s="3" t="s">
        <v>1895</v>
      </c>
      <c r="BM111" s="3"/>
      <c r="BN111" t="s">
        <v>1907</v>
      </c>
      <c r="BO111" s="2" t="s">
        <v>1908</v>
      </c>
      <c r="BP111" t="s">
        <v>1909</v>
      </c>
      <c r="BQ111" s="1" t="s">
        <v>1910</v>
      </c>
      <c r="BR111" t="str">
        <f t="shared" si="99"/>
        <v>Rose Shampoo 150ml Removes Dirt And Oil To Keep The Scalp Fresh Deeply Moisturizes And Cleanses Y Rose Shampoo 150Ml Removes Dirt And Grease To Keep The Scalp Fresh And Deeply Moisturizes And Cleanses</v>
      </c>
    </row>
    <row r="112" ht="50" customHeight="1" spans="1:70">
      <c r="A112" s="3" t="s">
        <v>1911</v>
      </c>
      <c r="B112" t="s">
        <v>55</v>
      </c>
      <c r="C112" t="s">
        <v>56</v>
      </c>
      <c r="D112" t="s">
        <v>57</v>
      </c>
      <c r="E112"/>
      <c r="F112" t="str">
        <f t="shared" si="81"/>
        <v>WXX20250319-CYT250312001-Momihoom</v>
      </c>
      <c r="G112" t="str">
        <f t="shared" si="82"/>
        <v>WXX20250319-CYT250312001-Momihoom</v>
      </c>
      <c r="J112" t="str">
        <f t="shared" si="83"/>
        <v>Summer   Facial Isolation Refreshing And Non Greasy  SPF90+ 60g</v>
      </c>
      <c r="K112" t="s">
        <v>58</v>
      </c>
      <c r="L112" t="str">
        <f t="shared" si="84"/>
        <v>Momihoom Summer   Facial Isolation Refreshing And Non Greasy  SPF90+ 60g</v>
      </c>
      <c r="M112">
        <f t="shared" si="85"/>
        <v>72</v>
      </c>
      <c r="N112" t="s">
        <v>1912</v>
      </c>
      <c r="O112" s="4" t="str">
        <f t="shared" si="86"/>
        <v>Summer Facial Isolation Refreshing And Non Greasy SPF90+ 60g&lt;br&gt;Features:&lt;br&gt;protection: The main function of sunscreen is to the from harmful rays. It uses physical or chemical sunscreen ingredients to block or absorb rays, reducing sunburn.&lt;br&gt;Usage: Sunscreen should be applied 20-30 minutes before going out, and reapplied every 2-3 hours or after swimming or sweating. The correct usage amount is approximately two finger lengths to ensure adequate protection.&lt;br&gt;Multifunctional: Modern sunscreen not provides sun protection, but also often has other functions. For example, adding moisturizing ingredients to dryness, or adding antioxidants to radicals, some of which also have the effect of brightening tone or controlling oil.&lt;br&gt;Use daily, even cloudy days or indoors.&lt;br&gt;Apply sufficient amount and regularly reapply when exposed to sunlight.&lt;br&gt;Product Description:&lt;br&gt;Including: 1 * Sunscreen&lt;br&gt;</v>
      </c>
      <c r="P112" s="4" t="str">
        <f t="shared" si="87"/>
        <v>Summer Facial Isolation Refreshing And Non Greasy SPF90+ 60g&lt;br&gt;Features:&lt;br&gt;protection: The main function of sunscreen is to the from harmful rays. It uses physical or chemical sunscreen ingredients to block or absorb rays, reducing sunburn.&lt;br&gt;Usage: Sunscreen should be applied 20-30 minutes before going out, and reapplied every 2-3 hours or after swimming or sweating. The correct usage amount is approximately two finger lengths to ensure adequate protection.&lt;br&gt;Multifunctional: Modern sunscreen not provides sun protection, but also often has other functions. For example, adding moisturizing ingredients to dryness, or adding antioxidants to radicals, some of which also have the effect of brightening tone or controlling oil.&lt;br&gt;Use daily, even cloudy days or indoors.&lt;br&gt;Apply sufficient amount and regularly reapply when exposed to sunlight.&lt;br&gt;Product Description:&lt;br&gt;Including: 1 * Sunscreen&lt;br&gt;</v>
      </c>
      <c r="Q112" s="4" t="str">
        <f t="shared" si="88"/>
        <v>Summer Facial Isolation Refreshing And Non Greasy SPF90+ 60g
Features:
protection: The main function of sunscreen is to the from harmful rays. It uses physical or chemical sunscreen ingredients to block or absorb rays, reducing sunburn.
Usage: Sunscreen should be applied 20-30 minutes before going out, and reapplied every 2-3 hours or after swimming or sweating. The correct usage amount is approximately two finger lengths to ensure adequate protection.
Multifunctional: Modern sunscreen not provides sun protection, but also often has other functions. For example, adding moisturizing ingredients to dryness, or adding antioxidants to radicals, some of which also have the effect of brightening tone or controlling oil.
Use daily, even cloudy days or indoors.
Apply sufficient amount and regularly reapply when exposed to sunlight.
Product Description:
Including: 1 * Sunscreen
</v>
      </c>
      <c r="R112" s="4" t="str">
        <f t="shared" ref="R112:X112" si="144">REPLACE(Q112,1,FIND(CHAR(10),Q112),)</f>
        <v>Features:
protection: The main function of sunscreen is to the from harmful rays. It uses physical or chemical sunscreen ingredients to block or absorb rays, reducing sunburn.
Usage: Sunscreen should be applied 20-30 minutes before going out, and reapplied every 2-3 hours or after swimming or sweating. The correct usage amount is approximately two finger lengths to ensure adequate protection.
Multifunctional: Modern sunscreen not provides sun protection, but also often has other functions. For example, adding moisturizing ingredients to dryness, or adding antioxidants to radicals, some of which also have the effect of brightening tone or controlling oil.
Use daily, even cloudy days or indoors.
Apply sufficient amount and regularly reapply when exposed to sunlight.
Product Description:
Including: 1 * Sunscreen
</v>
      </c>
      <c r="S112" s="5" t="str">
        <f t="shared" si="144"/>
        <v>protection: The main function of sunscreen is to the from harmful rays. It uses physical or chemical sunscreen ingredients to block or absorb rays, reducing sunburn.
Usage: Sunscreen should be applied 20-30 minutes before going out, and reapplied every 2-3 hours or after swimming or sweating. The correct usage amount is approximately two finger lengths to ensure adequate protection.
Multifunctional: Modern sunscreen not provides sun protection, but also often has other functions. For example, adding moisturizing ingredients to dryness, or adding antioxidants to radicals, some of which also have the effect of brightening tone or controlling oil.
Use daily, even cloudy days or indoors.
Apply sufficient amount and regularly reapply when exposed to sunlight.
Product Description:
Including: 1 * Sunscreen
</v>
      </c>
      <c r="T112" s="5" t="str">
        <f t="shared" si="144"/>
        <v>Usage: Sunscreen should be applied 20-30 minutes before going out, and reapplied every 2-3 hours or after swimming or sweating. The correct usage amount is approximately two finger lengths to ensure adequate protection.
Multifunctional: Modern sunscreen not provides sun protection, but also often has other functions. For example, adding moisturizing ingredients to dryness, or adding antioxidants to radicals, some of which also have the effect of brightening tone or controlling oil.
Use daily, even cloudy days or indoors.
Apply sufficient amount and regularly reapply when exposed to sunlight.
Product Description:
Including: 1 * Sunscreen
</v>
      </c>
      <c r="U112" s="5" t="str">
        <f t="shared" si="144"/>
        <v>Multifunctional: Modern sunscreen not provides sun protection, but also often has other functions. For example, adding moisturizing ingredients to dryness, or adding antioxidants to radicals, some of which also have the effect of brightening tone or controlling oil.
Use daily, even cloudy days or indoors.
Apply sufficient amount and regularly reapply when exposed to sunlight.
Product Description:
Including: 1 * Sunscreen
</v>
      </c>
      <c r="V112" s="5" t="str">
        <f t="shared" si="144"/>
        <v>Use daily, even cloudy days or indoors.
Apply sufficient amount and regularly reapply when exposed to sunlight.
Product Description:
Including: 1 * Sunscreen
</v>
      </c>
      <c r="W112" s="5" t="str">
        <f t="shared" si="144"/>
        <v>Apply sufficient amount and regularly reapply when exposed to sunlight.
Product Description:
Including: 1 * Sunscreen
</v>
      </c>
      <c r="X112" s="5" t="str">
        <f t="shared" si="144"/>
        <v>Product Description:
Including: 1 * Sunscreen
</v>
      </c>
      <c r="Y112" s="4" t="str">
        <f t="shared" si="90"/>
        <v>Momihoom 【Service】 If you have any questions, please feel free to contact us and we will answer your questions as soon as possible.</v>
      </c>
      <c r="Z112" s="5" t="s">
        <v>60</v>
      </c>
      <c r="AA112" s="5" t="str">
        <f t="shared" si="91"/>
        <v>protection: The main function of sunscreen is to the from harmful rays. It uses physical or chemical sunscreen ingredients to block or absorb rays, reducing sunburn.</v>
      </c>
      <c r="AB112" s="4" t="str">
        <f t="shared" si="92"/>
        <v>Usage: Sunscreen should be applied 20-30 minutes before going out, and reapplied every 2-3 hours or after swimming or sweating. The correct usage amount is approximately two finger lengths to ensure adequate protection.</v>
      </c>
      <c r="AC112" s="4" t="str">
        <f t="shared" si="93"/>
        <v>Multifunctional: Modern sunscreen not provides sun protection, but also often has other functions. For example, adding moisturizing ingredients to dryness, or adding antioxidants to radicals, some of which also have the effect of brightening tone or controlling oil.</v>
      </c>
      <c r="AD112" s="4" t="str">
        <f t="shared" si="94"/>
        <v>Use daily, even cloudy days or indoors.</v>
      </c>
      <c r="AE112" s="4" t="str">
        <f t="shared" si="95"/>
        <v>Apply sufficient amount and regularly reapply when exposed to sunlight.</v>
      </c>
      <c r="AF112" t="s">
        <v>1913</v>
      </c>
      <c r="AG112" t="s">
        <v>576</v>
      </c>
      <c r="AH112" t="s">
        <v>63</v>
      </c>
      <c r="AJ112" t="s">
        <v>87</v>
      </c>
      <c r="AK112" t="s">
        <v>88</v>
      </c>
      <c r="AL112" t="s">
        <v>520</v>
      </c>
      <c r="AM112" t="s">
        <v>1295</v>
      </c>
      <c r="AN112" s="7">
        <v>0.22</v>
      </c>
      <c r="AO112">
        <v>20.99</v>
      </c>
      <c r="AP112">
        <v>8.43</v>
      </c>
      <c r="AQ112">
        <v>7.99</v>
      </c>
      <c r="AR112" t="str">
        <f t="shared" si="96"/>
        <v>202502999000625431</v>
      </c>
      <c r="AU112" t="s">
        <v>68</v>
      </c>
      <c r="BA112" t="s">
        <v>1914</v>
      </c>
      <c r="BB112" t="s">
        <v>1915</v>
      </c>
      <c r="BC112" t="s">
        <v>1916</v>
      </c>
      <c r="BD112" t="s">
        <v>1917</v>
      </c>
      <c r="BE112" t="s">
        <v>1918</v>
      </c>
      <c r="BF112" t="s">
        <v>1919</v>
      </c>
      <c r="BG112" t="s">
        <v>1920</v>
      </c>
      <c r="BH112" t="s">
        <v>1921</v>
      </c>
      <c r="BI112" t="s">
        <v>1922</v>
      </c>
      <c r="BJ112" t="s">
        <v>1923</v>
      </c>
      <c r="BK112" t="str">
        <f t="shared" si="97"/>
        <v>http://108.174.59.131/Qk5mS0ViamJaSVk4WGVWTnMvVURPVE1PVDZqVUhxS0ZXYmhDZHI4SmJkYm01NE44RnYra0pEc2VmTEdlcEs4bm5aUU8rWC9yUlhJPQ.jpg@100</v>
      </c>
      <c r="BL112" s="3" t="s">
        <v>1911</v>
      </c>
      <c r="BM112" s="3"/>
      <c r="BN112" t="s">
        <v>1924</v>
      </c>
      <c r="BO112" s="2" t="s">
        <v>1925</v>
      </c>
      <c r="BP112" t="s">
        <v>1926</v>
      </c>
      <c r="BQ112" s="1" t="s">
        <v>1927</v>
      </c>
      <c r="BR112" t="str">
        <f t="shared" si="99"/>
        <v>Summer   Facial Isolation Refreshing And Non Greasy  SPF90+ 60g Sunscreen 60G</v>
      </c>
    </row>
    <row r="113" ht="50" customHeight="1" spans="1:70">
      <c r="A113" s="3" t="s">
        <v>1928</v>
      </c>
      <c r="B113" t="s">
        <v>55</v>
      </c>
      <c r="C113" t="s">
        <v>56</v>
      </c>
      <c r="D113" t="s">
        <v>57</v>
      </c>
      <c r="E113"/>
      <c r="F113" t="str">
        <f t="shared" si="81"/>
        <v>WXX20250319-AGJ250312001-Momihoom</v>
      </c>
      <c r="G113" t="str">
        <f t="shared" si="82"/>
        <v>WXX20250319-AGJ250312001-Momihoom</v>
      </c>
      <c r="J113" t="str">
        <f t="shared" si="83"/>
        <v>Volumizing Hair Spray For Fine Hair 24Hr Lift Body Lightweight Hold Adds Volume Texture For All Hair Types 100ml</v>
      </c>
      <c r="K113" t="s">
        <v>58</v>
      </c>
      <c r="L113" t="str">
        <f t="shared" si="84"/>
        <v>Momihoom Volumizing Hair Spray For Fine Hair 24Hr Lift Body Lightweight Hold Adds Volume Texture For All Hair Types 100ml</v>
      </c>
      <c r="M113">
        <f t="shared" si="85"/>
        <v>121</v>
      </c>
      <c r="N113" t="s">
        <v>1929</v>
      </c>
      <c r="O113" s="4" t="str">
        <f t="shared" si="86"/>
        <v>Volumizing Hair Spray For Fine Hair 24Hr Lift Body Lightweight Hold Adds Volume Texture For All Hair Types 100ml&lt;br&gt;Features:&lt;br&gt;【 Volumizing 】 Designed for fine and soft hair, it instantly enhances the support of the hair through polymer technology, creates a natural and full hair volume effect, and easily achieves salon- styling.&lt;br&gt;【24-hour long-lasting styling】The unique flexible styling provides strong support while keeping the hair soft to the , effectively resists humid environments, and maintains the three-dimensional sense of the hairstyle all day long.&lt;br&gt;【Lightweight and burden-free】 It does not contain sulfates, gluten and -causing ingredients. It will not cause hair damage or accumulation when used every day, and is suitable for sensitive scalps.&lt;br&gt;【Multi-scene styling tool】 Whether it is creating a high top, airy bangs, or using a curling iron for basic styling, you can achieve multi- styling effects from natural to strong shaping through distance adjustment.&lt;br&gt;【Humanized detail 】 The 100ML travel-friendly package is equipped with a precision spray nozzle to ensure uniform atomization without caking. The specially added natural plant extracts a fresh while styling.&lt;br&gt;Product Description:&lt;br&gt;1*Hair styling spray 100ml&lt;br&gt;</v>
      </c>
      <c r="P113" s="4" t="str">
        <f t="shared" si="87"/>
        <v>Volumizing Hair Spray For Fine Hair 24Hr Lift Body Lightweight Hold Adds Volume Texture For All Hair Types 100ml&lt;br&gt;Features:&lt;br&gt;【 Volumizing 】 Designed for fine and soft hair, it instantly enhances the support of the hair through polymer technology, creates a natural and full hair volume effect, and easily achieves salon- styling.&lt;br&gt;【24-hour long-lasting styling】The unique flexible styling provides strong support while keeping the hair soft to the , effectively resists humid environments, and maintains the three-dimensional sense of the hairstyle all day long.&lt;br&gt;【Lightweight and burden-free】 It does not contain sulfates, gluten and -causing ingredients. It will not cause hair damage or accumulation when used every day, and is suitable for sensitive scalps.&lt;br&gt;【Multi-scene styling tool】 Whether it is creating a high top, airy bangs, or using a curling iron for basic styling, you can achieve multi- styling effects from natural to strong shaping through distance adjustment.&lt;br&gt;【Humanized detail 】 The 100ML travel-friendly package is equipped with a precision spray nozzle to ensure uniform atomization without caking. The specially added natural plant extracts a fresh while styling.&lt;br&gt;Product Description:&lt;br&gt;1*Hair styling spray 100ml&lt;br&gt;</v>
      </c>
      <c r="Q113" s="4" t="str">
        <f t="shared" si="88"/>
        <v>Volumizing Hair Spray For Fine Hair 24Hr Lift Body Lightweight Hold Adds Volume Texture For All Hair Types 100ml
Features:
【 Volumizing 】 Designed for fine and soft hair, it instantly enhances the support of the hair through polymer technology, creates a natural and full hair volume effect, and easily achieves salon- styling.
【24-hour long-lasting styling】The unique flexible styling provides strong support while keeping the hair soft to the , effectively resists humid environments, and maintains the three-dimensional sense of the hairstyle all day long.
【Lightweight and burden-free】 It does not contain sulfates, gluten and -causing ingredients. It will not cause hair damage or accumulation when used every day, and is suitable for sensitive scalps.
【Multi-scene styling tool】 Whether it is creating a high top, airy bangs, or using a curling iron for basic styling, you can achieve multi- styling effects from natural to strong shaping through distance adjustment.
【Humanized detail 】 The 100ML travel-friendly package is equipped with a precision spray nozzle to ensure uniform atomization without caking. The specially added natural plant extracts a fresh while styling.
Product Description:
1*Hair styling spray 100ml
</v>
      </c>
      <c r="R113" s="4" t="str">
        <f t="shared" ref="R113:X113" si="145">REPLACE(Q113,1,FIND(CHAR(10),Q113),)</f>
        <v>Features:
【 Volumizing 】 Designed for fine and soft hair, it instantly enhances the support of the hair through polymer technology, creates a natural and full hair volume effect, and easily achieves salon- styling.
【24-hour long-lasting styling】The unique flexible styling provides strong support while keeping the hair soft to the , effectively resists humid environments, and maintains the three-dimensional sense of the hairstyle all day long.
【Lightweight and burden-free】 It does not contain sulfates, gluten and -causing ingredients. It will not cause hair damage or accumulation when used every day, and is suitable for sensitive scalps.
【Multi-scene styling tool】 Whether it is creating a high top, airy bangs, or using a curling iron for basic styling, you can achieve multi- styling effects from natural to strong shaping through distance adjustment.
【Humanized detail 】 The 100ML travel-friendly package is equipped with a precision spray nozzle to ensure uniform atomization without caking. The specially added natural plant extracts a fresh while styling.
Product Description:
1*Hair styling spray 100ml
</v>
      </c>
      <c r="S113" s="5" t="str">
        <f t="shared" si="145"/>
        <v>【 Volumizing 】 Designed for fine and soft hair, it instantly enhances the support of the hair through polymer technology, creates a natural and full hair volume effect, and easily achieves salon- styling.
【24-hour long-lasting styling】The unique flexible styling provides strong support while keeping the hair soft to the , effectively resists humid environments, and maintains the three-dimensional sense of the hairstyle all day long.
【Lightweight and burden-free】 It does not contain sulfates, gluten and -causing ingredients. It will not cause hair damage or accumulation when used every day, and is suitable for sensitive scalps.
【Multi-scene styling tool】 Whether it is creating a high top, airy bangs, or using a curling iron for basic styling, you can achieve multi- styling effects from natural to strong shaping through distance adjustment.
【Humanized detail 】 The 100ML travel-friendly package is equipped with a precision spray nozzle to ensure uniform atomization without caking. The specially added natural plant extracts a fresh while styling.
Product Description:
1*Hair styling spray 100ml
</v>
      </c>
      <c r="T113" s="5" t="str">
        <f t="shared" si="145"/>
        <v>【24-hour long-lasting styling】The unique flexible styling provides strong support while keeping the hair soft to the , effectively resists humid environments, and maintains the three-dimensional sense of the hairstyle all day long.
【Lightweight and burden-free】 It does not contain sulfates, gluten and -causing ingredients. It will not cause hair damage or accumulation when used every day, and is suitable for sensitive scalps.
【Multi-scene styling tool】 Whether it is creating a high top, airy bangs, or using a curling iron for basic styling, you can achieve multi- styling effects from natural to strong shaping through distance adjustment.
【Humanized detail 】 The 100ML travel-friendly package is equipped with a precision spray nozzle to ensure uniform atomization without caking. The specially added natural plant extracts a fresh while styling.
Product Description:
1*Hair styling spray 100ml
</v>
      </c>
      <c r="U113" s="5" t="str">
        <f t="shared" si="145"/>
        <v>【Lightweight and burden-free】 It does not contain sulfates, gluten and -causing ingredients. It will not cause hair damage or accumulation when used every day, and is suitable for sensitive scalps.
【Multi-scene styling tool】 Whether it is creating a high top, airy bangs, or using a curling iron for basic styling, you can achieve multi- styling effects from natural to strong shaping through distance adjustment.
【Humanized detail 】 The 100ML travel-friendly package is equipped with a precision spray nozzle to ensure uniform atomization without caking. The specially added natural plant extracts a fresh while styling.
Product Description:
1*Hair styling spray 100ml
</v>
      </c>
      <c r="V113" s="5" t="str">
        <f t="shared" si="145"/>
        <v>【Multi-scene styling tool】 Whether it is creating a high top, airy bangs, or using a curling iron for basic styling, you can achieve multi- styling effects from natural to strong shaping through distance adjustment.
【Humanized detail 】 The 100ML travel-friendly package is equipped with a precision spray nozzle to ensure uniform atomization without caking. The specially added natural plant extracts a fresh while styling.
Product Description:
1*Hair styling spray 100ml
</v>
      </c>
      <c r="W113" s="5" t="str">
        <f t="shared" si="145"/>
        <v>【Humanized detail 】 The 100ML travel-friendly package is equipped with a precision spray nozzle to ensure uniform atomization without caking. The specially added natural plant extracts a fresh while styling.
Product Description:
1*Hair styling spray 100ml
</v>
      </c>
      <c r="X113" s="5" t="str">
        <f t="shared" si="145"/>
        <v>Product Description:
1*Hair styling spray 100ml
</v>
      </c>
      <c r="Y113" s="4" t="str">
        <f t="shared" si="90"/>
        <v>Momihoom 【Service】 If you have any questions, please feel free to contact us and we will answer your questions as soon as possible.</v>
      </c>
      <c r="Z113" s="5" t="s">
        <v>60</v>
      </c>
      <c r="AA113" s="5" t="str">
        <f t="shared" si="91"/>
        <v>【 Volumizing 】 Designed for fine and soft hair, it instantly enhances the support of the hair through polymer technology, creates a natural and full hair volume effect, and easily achieves salon- styling.</v>
      </c>
      <c r="AB113" s="4" t="str">
        <f t="shared" si="92"/>
        <v>【24-hour long-lasting styling】The unique flexible styling provides strong support while keeping the hair soft to the , effectively resists humid environments, and maintains the three-dimensional sense of the hairstyle all day long.</v>
      </c>
      <c r="AC113" s="4" t="str">
        <f t="shared" si="93"/>
        <v>【Lightweight and burden-free】 It does not contain sulfates, gluten and -causing ingredients. It will not cause hair damage or accumulation when used every day, and is suitable for sensitive scalps.</v>
      </c>
      <c r="AD113" s="4" t="str">
        <f t="shared" si="94"/>
        <v>【Multi-scene styling tool】 Whether it is creating a high top, airy bangs, or using a curling iron for basic styling, you can achieve multi- styling effects from natural to strong shaping through distance adjustment.</v>
      </c>
      <c r="AE113" s="4" t="str">
        <f t="shared" si="95"/>
        <v>【Humanized detail 】 The 100ML travel-friendly package is equipped with a precision spray nozzle to ensure uniform atomization without caking. The specially added natural plant extracts a fresh while styling.</v>
      </c>
      <c r="AF113" t="s">
        <v>700</v>
      </c>
      <c r="AG113" t="s">
        <v>539</v>
      </c>
      <c r="AH113" t="s">
        <v>63</v>
      </c>
      <c r="AJ113" t="s">
        <v>87</v>
      </c>
      <c r="AK113" t="s">
        <v>88</v>
      </c>
      <c r="AL113" t="s">
        <v>1331</v>
      </c>
      <c r="AM113" t="s">
        <v>1930</v>
      </c>
      <c r="AN113" s="7">
        <v>0.27</v>
      </c>
      <c r="AO113">
        <v>20.99</v>
      </c>
      <c r="AP113">
        <v>8.3</v>
      </c>
      <c r="AQ113">
        <v>7.99</v>
      </c>
      <c r="AR113" t="str">
        <f t="shared" si="96"/>
        <v>202502999000625432</v>
      </c>
      <c r="AU113" t="s">
        <v>68</v>
      </c>
      <c r="BA113" t="s">
        <v>1931</v>
      </c>
      <c r="BB113" t="s">
        <v>1932</v>
      </c>
      <c r="BC113" t="s">
        <v>1933</v>
      </c>
      <c r="BD113" t="s">
        <v>1934</v>
      </c>
      <c r="BE113" t="s">
        <v>1935</v>
      </c>
      <c r="BF113" t="s">
        <v>1936</v>
      </c>
      <c r="BG113" t="s">
        <v>1937</v>
      </c>
      <c r="BH113" t="s">
        <v>1938</v>
      </c>
      <c r="BI113" t="s">
        <v>1939</v>
      </c>
      <c r="BJ113" t="s">
        <v>1940</v>
      </c>
      <c r="BK113" t="str">
        <f t="shared" si="97"/>
        <v>http://108.174.59.131/aVZoMWlDakRKaHBWTUdLSFV0YmlUczM3b1FLNjVTTmNQZ09Qekw0cFBWNCtzMXlBQVAzdHcwUzR0WEttVmdrdTBnd0IrS3ZqQlNzPQ.jpg@100</v>
      </c>
      <c r="BL113" s="3" t="s">
        <v>1928</v>
      </c>
      <c r="BM113" s="3"/>
      <c r="BN113" t="s">
        <v>1941</v>
      </c>
      <c r="BO113" s="2" t="s">
        <v>1942</v>
      </c>
      <c r="BP113" t="s">
        <v>1943</v>
      </c>
      <c r="BQ113" s="1" t="s">
        <v>1944</v>
      </c>
      <c r="BR113" t="str">
        <f t="shared" si="99"/>
        <v>Volumizing Hair Spray For Fine Hair 24Hr Lift Body Lightweight Hold Adds Volume Texture For All Hair Types 100ml Hair Styling Spray 100Ml</v>
      </c>
    </row>
    <row r="114" ht="50" customHeight="1" spans="1:70">
      <c r="A114" s="3" t="s">
        <v>1945</v>
      </c>
      <c r="B114" t="s">
        <v>55</v>
      </c>
      <c r="C114" t="s">
        <v>56</v>
      </c>
      <c r="D114" t="s">
        <v>57</v>
      </c>
      <c r="E114"/>
      <c r="F114" t="str">
        <f t="shared" si="81"/>
        <v>WXX20250319-CCT250312008-Momihoom</v>
      </c>
      <c r="G114" t="str">
        <f t="shared" si="82"/>
        <v>WXX20250319-CCT250312008-Momihoom</v>
      </c>
      <c r="J114" t="str">
        <f t="shared" si="83"/>
        <v>Castor Oil Soap Nourishes The Hair Deodorizes The Body Removes Dirt And Oil Smooths The Skin And Emits A Refreshing 120g</v>
      </c>
      <c r="K114" t="s">
        <v>58</v>
      </c>
      <c r="L114" t="str">
        <f t="shared" si="84"/>
        <v>Momihoom Castor Oil Soap Nourishes The Hair Deodorizes The Body Removes Dirt And Oil Smooths The Skin And Emits A Refreshing 120g</v>
      </c>
      <c r="M114">
        <f t="shared" si="85"/>
        <v>129</v>
      </c>
      <c r="N114" t="s">
        <v>1946</v>
      </c>
      <c r="O114" s="4" t="str">
        <f t="shared" si="86"/>
        <v>Castor Oil Soap Nourishes The Hair Deodorizes The Body Removes Dirt And Oil Smooths The Skin And Emits A Refreshing 120g&lt;br&gt;Features:&lt;br&gt;Step 1: Wash your face with warm water (try to apply a hot towel to the area where you want to shave).&lt;br&gt;: Apply shaving soap to your hands, wet with water, rub your hands together, and spread evenly over your face.&lt;br&gt;Step 3: Take a that you, and then shave in in the position where there is a shave, which will make your beard easier to shave.&lt;br&gt;Step 4: shaving, rinse the remaining shaving soap the face with water directly.&lt;br&gt;Step 5: all the operations are completed, the beard the face is cleaned.&lt;br&gt;Product Description:&lt;br&gt;The hot towel can open the pores in this part, which makes it easier to shave off the beard and make the face look cleaner. The of compressing the hot towel can be slightly longer, which is conducive to the expansion of facial pores and makes it easier to shave.&lt;br&gt;If there is a wound the face, do not let the shaving yogurt stimulate the wound, otherwise it will cause further damage to the wound. smearing the face, it is necessary to make a foam, so that the effect of shaving will be better.&lt;br&gt;1 x beard cleaning soap&lt;br&gt;</v>
      </c>
      <c r="P114" s="4" t="str">
        <f t="shared" si="87"/>
        <v>Castor Oil Soap Nourishes The Hair Deodorizes The Body Removes Dirt And Oil Smooths The Skin And Emits A Refreshing 120g&lt;br&gt;Features:&lt;br&gt;Step 1: Wash your face with warm water (try to apply a hot towel to the area where you want to shave).&lt;br&gt;: Apply shaving soap to your hands, wet with water, rub your hands together, and spread evenly over your face.&lt;br&gt;Step 3: Take a that you, and then shave in in the position where there is a shave, which will make your beard easier to shave.&lt;br&gt;Step 4: shaving, rinse the remaining shaving soap the face with water directly.&lt;br&gt;Step 5: all the operations are completed, the beard the face is cleaned.&lt;br&gt;Product Description:&lt;br&gt;The hot towel can open the pores in this part, which makes it easier to shave off the beard and make the face look cleaner. The of compressing the hot towel can be slightly longer, which is conducive to the expansion of facial pores and makes it easier to shave.&lt;br&gt;If there is a wound the face, do not let the shaving yogurt stimulate the wound, otherwise it will cause further damage to the wound. smearing the face, it is necessary to make a foam, so that the effect of shaving will be better.&lt;br&gt;1 x beard cleaning soap&lt;br&gt;</v>
      </c>
      <c r="Q114" s="4" t="str">
        <f t="shared" si="88"/>
        <v>Castor Oil Soap Nourishes The Hair Deodorizes The Body Removes Dirt And Oil Smooths The Skin And Emits A Refreshing 120g
Features:
Step 1: Wash your face with warm water (try to apply a hot towel to the area where you want to shave).
: Apply shaving soap to your hands, wet with water, rub your hands together, and spread evenly over your face.
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R114" s="4" t="str">
        <f t="shared" ref="R114:X114" si="146">REPLACE(Q114,1,FIND(CHAR(10),Q114),)</f>
        <v>Features:
Step 1: Wash your face with warm water (try to apply a hot towel to the area where you want to shave).
: Apply shaving soap to your hands, wet with water, rub your hands together, and spread evenly over your face.
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S114" s="5" t="str">
        <f t="shared" si="146"/>
        <v>Step 1: Wash your face with warm water (try to apply a hot towel to the area where you want to shave).
: Apply shaving soap to your hands, wet with water, rub your hands together, and spread evenly over your face.
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T114" s="5" t="str">
        <f t="shared" si="146"/>
        <v>: Apply shaving soap to your hands, wet with water, rub your hands together, and spread evenly over your face.
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U114" s="5" t="str">
        <f t="shared" si="146"/>
        <v>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V114" s="5" t="str">
        <f t="shared" si="146"/>
        <v>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W114" s="5" t="str">
        <f t="shared" si="146"/>
        <v>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X114" s="5" t="str">
        <f t="shared" si="146"/>
        <v>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Y114" s="4" t="str">
        <f t="shared" si="90"/>
        <v>Momihoom 【Service】 If you have any questions, please feel free to contact us and we will answer your questions as soon as possible.</v>
      </c>
      <c r="Z114" s="5" t="s">
        <v>60</v>
      </c>
      <c r="AA114" s="5" t="str">
        <f t="shared" si="91"/>
        <v>Step 1: Wash your face with warm water (try to apply a hot towel to the area where you want to shave).</v>
      </c>
      <c r="AB114" s="4" t="str">
        <f t="shared" si="92"/>
        <v>: Apply shaving soap to your hands, wet with water, rub your hands together, and spread evenly over your face.</v>
      </c>
      <c r="AC114" s="4" t="str">
        <f t="shared" si="93"/>
        <v>Step 3: Take a that you, and then shave in in the position where there is a shave, which will make your beard easier to shave.</v>
      </c>
      <c r="AD114" s="4" t="str">
        <f t="shared" si="94"/>
        <v>Step 4: shaving, rinse the remaining shaving soap the face with water directly.</v>
      </c>
      <c r="AE114" s="4" t="str">
        <f t="shared" si="95"/>
        <v>Step 5: all the operations are completed, the beard the face is cleaned.</v>
      </c>
      <c r="AF114" t="s">
        <v>107</v>
      </c>
      <c r="AG114" t="s">
        <v>142</v>
      </c>
      <c r="AH114" t="s">
        <v>63</v>
      </c>
      <c r="AJ114" t="s">
        <v>87</v>
      </c>
      <c r="AK114" t="s">
        <v>88</v>
      </c>
      <c r="AL114" t="s">
        <v>108</v>
      </c>
      <c r="AM114" t="s">
        <v>335</v>
      </c>
      <c r="AN114" s="7">
        <v>0.29</v>
      </c>
      <c r="AO114">
        <v>19.99</v>
      </c>
      <c r="AP114">
        <v>8</v>
      </c>
      <c r="AQ114">
        <v>7.99</v>
      </c>
      <c r="AR114" t="str">
        <f t="shared" si="96"/>
        <v>202502999000625432</v>
      </c>
      <c r="AU114" t="s">
        <v>68</v>
      </c>
      <c r="BA114" t="s">
        <v>1947</v>
      </c>
      <c r="BB114" t="s">
        <v>1948</v>
      </c>
      <c r="BC114" t="s">
        <v>1949</v>
      </c>
      <c r="BD114" t="s">
        <v>1950</v>
      </c>
      <c r="BE114" t="s">
        <v>1951</v>
      </c>
      <c r="BF114" t="s">
        <v>1952</v>
      </c>
      <c r="BG114" t="s">
        <v>1953</v>
      </c>
      <c r="BH114" t="s">
        <v>1954</v>
      </c>
      <c r="BI114" t="s">
        <v>1955</v>
      </c>
      <c r="BJ114" t="s">
        <v>1956</v>
      </c>
      <c r="BK114" t="str">
        <f t="shared" si="97"/>
        <v>http://108.174.59.131/R0d4b0Vac0hEUW5uODBIYjBBdE84R3FaTWtVeGZOeEM3UXpDamQvNkU0bWtQTUp3OFp1RGFJVERuSjl4TmoyMjFZZHg5cElKbHFBPQ.jpg@100</v>
      </c>
      <c r="BL114" s="3" t="s">
        <v>1945</v>
      </c>
      <c r="BM114" s="3"/>
      <c r="BN114" t="s">
        <v>1957</v>
      </c>
      <c r="BO114" s="2" t="s">
        <v>1958</v>
      </c>
      <c r="BP114" t="s">
        <v>1959</v>
      </c>
      <c r="BQ114" s="1" t="s">
        <v>1960</v>
      </c>
      <c r="BR114" t="str">
        <f t="shared" si="99"/>
        <v>Castor Oil Soap Nourishes The Hair Deodorizes The Body Removes Dirt And Oil Smooths The Skin And Emits A Refreshing 120g Moisturizing Bath Soap 30G*4</v>
      </c>
    </row>
    <row r="115" ht="50" customHeight="1" spans="1:70">
      <c r="A115" s="3" t="s">
        <v>1961</v>
      </c>
      <c r="B115" t="s">
        <v>55</v>
      </c>
      <c r="C115" t="s">
        <v>56</v>
      </c>
      <c r="D115" t="s">
        <v>57</v>
      </c>
      <c r="E115"/>
      <c r="F115" t="str">
        <f t="shared" si="81"/>
        <v>WXX20250319-CCT250312007-Momihoom</v>
      </c>
      <c r="G115" t="str">
        <f t="shared" si="82"/>
        <v>WXX20250319-CCT250312007-Momihoom</v>
      </c>
      <c r="J115" t="str">
        <f t="shared" si="83"/>
        <v>Nursing And Cleaning Soap Removes Odors And Is Gentle And Nourishing 100g</v>
      </c>
      <c r="K115" t="s">
        <v>58</v>
      </c>
      <c r="L115" t="str">
        <f t="shared" si="84"/>
        <v>Momihoom Nursing And Cleaning Soap Removes Odors And Is Gentle And Nourishing 100g</v>
      </c>
      <c r="M115">
        <f t="shared" si="85"/>
        <v>82</v>
      </c>
      <c r="N115" t="s">
        <v>1962</v>
      </c>
      <c r="O115" s="4" t="str">
        <f t="shared" si="86"/>
        <v>Nursing And Cleaning Soap Removes Odors And Is Gentle And Nourishing 100g&lt;br&gt;Features:&lt;br&gt;Step 1: Wash your face with warm water (try to apply a hot towel to the area where you want to shave).&lt;br&gt;: Apply shaving soap to your hands, wet with water, rub your hands together, and spread evenly over your face.&lt;br&gt;Step 3: Take a that you, and then shave in in the position where there is a shave, which will make your beard easier to shave.&lt;br&gt;Step 4: shaving, rinse the remaining shaving soap the face with water directly.&lt;br&gt;Step 5: all the operations are completed, the beard the face is cleaned.&lt;br&gt;Product Description:&lt;br&gt;The hot towel can open the pores in this part, which makes it easier to shave off the beard and make the face look cleaner. The of compressing the hot towel can be slightly longer, which is conducive to the expansion of facial pores and makes it easier to shave.&lt;br&gt;If there is a wound the face, do not let the shaving yogurt stimulate the wound, otherwise it will cause further damage to the wound. smearing the face, it is necessary to make a foam, so that the effect of shaving will be better.&lt;br&gt;1 x beard cleaning soap&lt;br&gt;</v>
      </c>
      <c r="P115" s="4" t="str">
        <f t="shared" si="87"/>
        <v>Nursing And Cleaning Soap Removes Odors And Is Gentle And Nourishing 100g&lt;br&gt;Features:&lt;br&gt;Step 1: Wash your face with warm water (try to apply a hot towel to the area where you want to shave).&lt;br&gt;: Apply shaving soap to your hands, wet with water, rub your hands together, and spread evenly over your face.&lt;br&gt;Step 3: Take a that you, and then shave in in the position where there is a shave, which will make your beard easier to shave.&lt;br&gt;Step 4: shaving, rinse the remaining shaving soap the face with water directly.&lt;br&gt;Step 5: all the operations are completed, the beard the face is cleaned.&lt;br&gt;Product Description:&lt;br&gt;The hot towel can open the pores in this part, which makes it easier to shave off the beard and make the face look cleaner. The of compressing the hot towel can be slightly longer, which is conducive to the expansion of facial pores and makes it easier to shave.&lt;br&gt;If there is a wound the face, do not let the shaving yogurt stimulate the wound, otherwise it will cause further damage to the wound. smearing the face, it is necessary to make a foam, so that the effect of shaving will be better.&lt;br&gt;1 x beard cleaning soap&lt;br&gt;</v>
      </c>
      <c r="Q115" s="4" t="str">
        <f t="shared" si="88"/>
        <v>Nursing And Cleaning Soap Removes Odors And Is Gentle And Nourishing 100g
Features:
Step 1: Wash your face with warm water (try to apply a hot towel to the area where you want to shave).
: Apply shaving soap to your hands, wet with water, rub your hands together, and spread evenly over your face.
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R115" s="4" t="str">
        <f t="shared" ref="R115:X115" si="147">REPLACE(Q115,1,FIND(CHAR(10),Q115),)</f>
        <v>Features:
Step 1: Wash your face with warm water (try to apply a hot towel to the area where you want to shave).
: Apply shaving soap to your hands, wet with water, rub your hands together, and spread evenly over your face.
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S115" s="5" t="str">
        <f t="shared" si="147"/>
        <v>Step 1: Wash your face with warm water (try to apply a hot towel to the area where you want to shave).
: Apply shaving soap to your hands, wet with water, rub your hands together, and spread evenly over your face.
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T115" s="5" t="str">
        <f t="shared" si="147"/>
        <v>: Apply shaving soap to your hands, wet with water, rub your hands together, and spread evenly over your face.
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U115" s="5" t="str">
        <f t="shared" si="147"/>
        <v>Step 3: Take a that you, and then shave in in the position where there is a shave, which will make your beard easier to shave.
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V115" s="5" t="str">
        <f t="shared" si="147"/>
        <v>Step 4: shaving, rinse the remaining shaving soap the face with water directly.
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W115" s="5" t="str">
        <f t="shared" si="147"/>
        <v>Step 5: all the operations are completed, the beard the face is cleaned.
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X115" s="5" t="str">
        <f t="shared" si="147"/>
        <v>Product Description:
The hot towel can open the pores in this part, which makes it easier to shave off the beard and make the face look cleaner. The of compressing the hot towel can be slightly longer, which is conducive to the expansion of facial pores and makes it easier to shave.
If there is a wound the face, do not let the shaving yogurt stimulate the wound, otherwise it will cause further damage to the wound. smearing the face, it is necessary to make a foam, so that the effect of shaving will be better.
1 x beard cleaning soap
</v>
      </c>
      <c r="Y115" s="4" t="str">
        <f t="shared" si="90"/>
        <v>Momihoom 【Service】 If you have any questions, please feel free to contact us and we will answer your questions as soon as possible.</v>
      </c>
      <c r="Z115" s="5" t="s">
        <v>60</v>
      </c>
      <c r="AA115" s="5" t="str">
        <f t="shared" si="91"/>
        <v>Step 1: Wash your face with warm water (try to apply a hot towel to the area where you want to shave).</v>
      </c>
      <c r="AB115" s="4" t="str">
        <f t="shared" si="92"/>
        <v>: Apply shaving soap to your hands, wet with water, rub your hands together, and spread evenly over your face.</v>
      </c>
      <c r="AC115" s="4" t="str">
        <f t="shared" si="93"/>
        <v>Step 3: Take a that you, and then shave in in the position where there is a shave, which will make your beard easier to shave.</v>
      </c>
      <c r="AD115" s="4" t="str">
        <f t="shared" si="94"/>
        <v>Step 4: shaving, rinse the remaining shaving soap the face with water directly.</v>
      </c>
      <c r="AE115" s="4" t="str">
        <f t="shared" si="95"/>
        <v>Step 5: all the operations are completed, the beard the face is cleaned.</v>
      </c>
      <c r="AF115" t="s">
        <v>161</v>
      </c>
      <c r="AG115" t="s">
        <v>142</v>
      </c>
      <c r="AH115" t="s">
        <v>63</v>
      </c>
      <c r="AJ115" t="s">
        <v>87</v>
      </c>
      <c r="AK115" t="s">
        <v>88</v>
      </c>
      <c r="AL115" t="s">
        <v>143</v>
      </c>
      <c r="AM115" t="s">
        <v>630</v>
      </c>
      <c r="AN115" s="7">
        <v>0.24</v>
      </c>
      <c r="AO115">
        <v>17.99</v>
      </c>
      <c r="AP115">
        <v>7.21</v>
      </c>
      <c r="AQ115">
        <v>6.99</v>
      </c>
      <c r="AR115" t="str">
        <f t="shared" si="96"/>
        <v>202502999000625432</v>
      </c>
      <c r="AU115" t="s">
        <v>68</v>
      </c>
      <c r="BA115" t="s">
        <v>1963</v>
      </c>
      <c r="BB115" t="s">
        <v>1964</v>
      </c>
      <c r="BC115" t="s">
        <v>1965</v>
      </c>
      <c r="BD115" t="s">
        <v>1966</v>
      </c>
      <c r="BE115" t="s">
        <v>1967</v>
      </c>
      <c r="BF115" t="s">
        <v>1968</v>
      </c>
      <c r="BG115" t="s">
        <v>1969</v>
      </c>
      <c r="BH115" t="s">
        <v>1970</v>
      </c>
      <c r="BI115" t="s">
        <v>1971</v>
      </c>
      <c r="BJ115" t="s">
        <v>1972</v>
      </c>
      <c r="BK115" t="str">
        <f t="shared" si="97"/>
        <v>http://108.174.59.131/RXdlMTJQSEh5K2tnODE3RHpqQ0lhTHVIeGpXT2ZPTGs4ZDhTL1hnQTJnUmF5a1FjMzA3dUo2WHJZZWNzcVc5STdQamhITnB0dmc4PQ.jpg@100</v>
      </c>
      <c r="BL115" s="3" t="s">
        <v>1961</v>
      </c>
      <c r="BM115" s="3"/>
      <c r="BN115" t="s">
        <v>1973</v>
      </c>
      <c r="BO115" s="2" t="s">
        <v>1974</v>
      </c>
      <c r="BP115" t="s">
        <v>1975</v>
      </c>
      <c r="BQ115" s="1" t="s">
        <v>1976</v>
      </c>
      <c r="BR115" t="str">
        <f t="shared" si="99"/>
        <v>Nursing And Cleaning Soap Removes Odors And Is Gentle And Nourishing 100g Cleansing Soap 100G</v>
      </c>
    </row>
    <row r="116" ht="50" customHeight="1" spans="1:70">
      <c r="A116" s="3" t="s">
        <v>1977</v>
      </c>
      <c r="B116" t="s">
        <v>55</v>
      </c>
      <c r="C116" t="s">
        <v>56</v>
      </c>
      <c r="D116" t="s">
        <v>57</v>
      </c>
      <c r="F116" t="str">
        <f t="shared" si="81"/>
        <v>WXX20250319-WYD250312003-Momihoom</v>
      </c>
      <c r="G116" t="str">
        <f t="shared" si="82"/>
        <v>WXX20250319-WYD250312003-Momihoom</v>
      </c>
      <c r="J116" t="str">
        <f t="shared" si="83"/>
        <v>Firming And Lifting Roller Neck Cream Specially Protects Neck Lines And Fine Lines Neck Care Moisturizing Firming And Moisturizing 120g</v>
      </c>
      <c r="K116" t="s">
        <v>58</v>
      </c>
      <c r="L116" t="str">
        <f t="shared" si="84"/>
        <v>Momihoom Firming And Lifting Roller Neck Cream Specially Protects Neck Lines And Fine Lines Neck Care Moisturizing Firming And Moisturizing 120g</v>
      </c>
      <c r="M116">
        <f t="shared" si="85"/>
        <v>144</v>
      </c>
      <c r="N116" t="s">
        <v>1978</v>
      </c>
      <c r="O116" s="4" t="str">
        <f t="shared" si="86"/>
        <v>Firming And Lifting Roller Neck Cream Specially Protects Neck Lines And Fine Lines Neck Care Moisturizing Firming And Moisturizing 120g&lt;br&gt;Features:&lt;br&gt;Firming and lifting effect: in firming ingredients such as peptides and collagens, it can effectively improve the elasticity of neck skin, reduce neck lines and fine lines, and shape a firm neck line.&lt;br&gt;Roller designed massage: Equipped with a roller massage head to help the ingredients absorb better, enhance the firming effect, and provide a comfortable massage experience.&lt;br&gt;Deeply moisturizing and hydrating: Adding powerful moisturizing ingredients such as hyaluronic and glycerin to deeply moisturize the neck skin, prevents dryness and roughness, and make the skin soft and smoothly.&lt;br&gt;Comprehensively neck care: Designed specifically for the neck, it can comprehensively care for the neck skin, improve sagging, fine lines and dullness, and make the neck skin younger.&lt;br&gt;Suitable for daily use: Suitable for use in the morning and evening, it can comprehensively improve the condition of the neck skin, make the neck skin glowly, and show confident beauty.&lt;br&gt;Product Description:&lt;br&gt;Package Included：1x Firming and Lifting Roller Neck Cream 120g&lt;br&gt;</v>
      </c>
      <c r="P116" s="4" t="str">
        <f t="shared" si="87"/>
        <v>Firming And Lifting Roller Neck Cream Specially Protects Neck Lines And Fine Lines Neck Care Moisturizing Firming And Moisturizing 120g&lt;br&gt;Features:&lt;br&gt;Firming and lifting effect: in firming ingredients such as peptides and collagens, it can effectively improve the elasticity of neck skin, reduce neck lines and fine lines, and shape a firm neck line.&lt;br&gt;Roller designed massage: Equipped with a roller massage head to help the ingredients absorb better, enhance the firming effect, and provide a comfortable massage experience.&lt;br&gt;Deeply moisturizing and hydrating: Adding powerful moisturizing ingredients such as hyaluronic and glycerin to deeply moisturize the neck skin, prevents dryness and roughness, and make the skin soft and smoothly.&lt;br&gt;Comprehensively neck care: Designed specifically for the neck, it can comprehensively care for the neck skin, improve sagging, fine lines and dullness, and make the neck skin younger.&lt;br&gt;Suitable for daily use: Suitable for use in the morning and evening, it can comprehensively improve the condition of the neck skin, make the neck skin glowly, and show confident beauty.&lt;br&gt;Product Description:&lt;br&gt;Package Included：1x Firming and Lifting Roller Neck Cream 120g&lt;br&gt;</v>
      </c>
      <c r="Q116" s="4" t="str">
        <f t="shared" si="88"/>
        <v>Firming And Lifting Roller Neck Cream Specially Protects Neck Lines And Fine Lines Neck Care Moisturizing Firming And Moisturizing 120g
Features:
Firming and lifting effect: in firming ingredients such as peptides and collagens, it can effectively improve the elasticity of neck skin, reduce neck lines and fine lines, and shape a firm neck line.
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R116" s="4" t="str">
        <f t="shared" ref="R116:X116" si="148">REPLACE(Q116,1,FIND(CHAR(10),Q116),)</f>
        <v>Features:
Firming and lifting effect: in firming ingredients such as peptides and collagens, it can effectively improve the elasticity of neck skin, reduce neck lines and fine lines, and shape a firm neck line.
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S116" s="5" t="str">
        <f t="shared" si="148"/>
        <v>Firming and lifting effect: in firming ingredients such as peptides and collagens, it can effectively improve the elasticity of neck skin, reduce neck lines and fine lines, and shape a firm neck line.
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T116" s="5" t="str">
        <f t="shared" si="148"/>
        <v>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U116" s="5" t="str">
        <f t="shared" si="148"/>
        <v>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V116" s="5" t="str">
        <f t="shared" si="148"/>
        <v>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W116" s="5" t="str">
        <f t="shared" si="148"/>
        <v>Suitable for daily use: Suitable for use in the morning and evening, it can comprehensively improve the condition of the neck skin, make the neck skin glowly, and show confident beauty.
Product Description:
Package Included：1x Firming and Lifting Roller Neck Cream 120g
</v>
      </c>
      <c r="X116" s="5" t="str">
        <f t="shared" si="148"/>
        <v>Product Description:
Package Included：1x Firming and Lifting Roller Neck Cream 120g
</v>
      </c>
      <c r="Y116" s="4" t="str">
        <f t="shared" si="90"/>
        <v>Momihoom 【Service】 If you have any questions, please feel free to contact us and we will answer your questions as soon as possible.</v>
      </c>
      <c r="Z116" s="5" t="s">
        <v>60</v>
      </c>
      <c r="AA116" s="5" t="str">
        <f t="shared" si="91"/>
        <v>Firming and lifting effect: in firming ingredients such as peptides and collagens, it can effectively improve the elasticity of neck skin, reduce neck lines and fine lines, and shape a firm neck line.</v>
      </c>
      <c r="AB116" s="4" t="str">
        <f t="shared" si="92"/>
        <v>Roller designed massage: Equipped with a roller massage head to help the ingredients absorb better, enhance the firming effect, and provide a comfortable massage experience.</v>
      </c>
      <c r="AC116" s="4" t="str">
        <f t="shared" si="93"/>
        <v>Deeply moisturizing and hydrating: Adding powerful moisturizing ingredients such as hyaluronic and glycerin to deeply moisturize the neck skin, prevents dryness and roughness, and make the skin soft and smoothly.</v>
      </c>
      <c r="AD116" s="4" t="str">
        <f t="shared" si="94"/>
        <v>Comprehensively neck care: Designed specifically for the neck, it can comprehensively care for the neck skin, improve sagging, fine lines and dullness, and make the neck skin younger.</v>
      </c>
      <c r="AE116" s="4" t="str">
        <f t="shared" si="95"/>
        <v>Suitable for daily use: Suitable for use in the morning and evening, it can comprehensively improve the condition of the neck skin, make the neck skin glowly, and show confident beauty.</v>
      </c>
      <c r="AF116" t="s">
        <v>1979</v>
      </c>
      <c r="AG116" t="s">
        <v>86</v>
      </c>
      <c r="AH116" t="s">
        <v>63</v>
      </c>
      <c r="AJ116" t="s">
        <v>87</v>
      </c>
      <c r="AK116" t="s">
        <v>88</v>
      </c>
      <c r="AL116" t="s">
        <v>1331</v>
      </c>
      <c r="AM116" t="s">
        <v>354</v>
      </c>
      <c r="AN116" s="7">
        <v>0.4</v>
      </c>
      <c r="AO116">
        <v>22.99</v>
      </c>
      <c r="AP116">
        <v>9.28</v>
      </c>
      <c r="AQ116">
        <v>8.99</v>
      </c>
      <c r="AR116" t="str">
        <f t="shared" si="96"/>
        <v>202502999000625432</v>
      </c>
      <c r="AU116" t="s">
        <v>68</v>
      </c>
      <c r="BA116" t="s">
        <v>1980</v>
      </c>
      <c r="BB116" t="s">
        <v>1981</v>
      </c>
      <c r="BC116" t="s">
        <v>1982</v>
      </c>
      <c r="BD116" t="s">
        <v>1983</v>
      </c>
      <c r="BE116" t="s">
        <v>1984</v>
      </c>
      <c r="BF116" t="s">
        <v>1985</v>
      </c>
      <c r="BG116" t="s">
        <v>1986</v>
      </c>
      <c r="BH116" t="s">
        <v>1987</v>
      </c>
      <c r="BI116" t="s">
        <v>1988</v>
      </c>
      <c r="BJ116" t="s">
        <v>1989</v>
      </c>
      <c r="BK116" t="str">
        <f t="shared" si="97"/>
        <v>http://108.174.59.131/TDMzMzl0azFiclBPTXN5WHI0T09kZDRVcjRPRnMrYWIyQk1XaFNnM1hNTWV2RGx4UjQydmVLQm9mQlh6aWsrNmIzOFZ4djFjLzY4PQ.jpg@100</v>
      </c>
      <c r="BL116" s="3" t="s">
        <v>1977</v>
      </c>
      <c r="BM116" s="3"/>
      <c r="BN116" t="s">
        <v>365</v>
      </c>
      <c r="BO116" s="2" t="s">
        <v>366</v>
      </c>
      <c r="BP116" t="s">
        <v>367</v>
      </c>
      <c r="BQ116" s="1" t="s">
        <v>368</v>
      </c>
      <c r="BR116" t="str">
        <f t="shared" si="99"/>
        <v>Firming And Lifting Roller Neck Cream Specially Protects Neck Lines And Fine Lines Neck Care Moisturizing Firming And Moisturizing 120g Firming And Lifting Roller Neck Cream 120G</v>
      </c>
    </row>
    <row r="117" ht="50" customHeight="1" spans="1:70">
      <c r="A117" s="3" t="s">
        <v>1990</v>
      </c>
      <c r="B117" t="s">
        <v>55</v>
      </c>
      <c r="C117" t="s">
        <v>56</v>
      </c>
      <c r="D117" t="s">
        <v>57</v>
      </c>
      <c r="E117"/>
      <c r="F117" t="str">
        <f t="shared" si="81"/>
        <v>WXX20250319-MFF250312003-Momihoom</v>
      </c>
      <c r="G117" t="str">
        <f t="shared" si="82"/>
        <v>WXX20250319-MFF250312003-Momihoom</v>
      </c>
      <c r="J117" t="str">
        <f t="shared" si="83"/>
        <v>Male Chest Massage Oil  Male Chest Massage Oil 12ml</v>
      </c>
      <c r="K117" t="s">
        <v>58</v>
      </c>
      <c r="L117" t="str">
        <f t="shared" si="84"/>
        <v>Momihoom Male Chest Massage Oil  Male Chest Massage Oil 12ml</v>
      </c>
      <c r="M117">
        <f t="shared" si="85"/>
        <v>60</v>
      </c>
      <c r="N117" t="s">
        <v>1991</v>
      </c>
      <c r="O117" s="4" t="str">
        <f t="shared" si="86"/>
        <v>Male Chest Massage Oil Male Chest Massage Oil 12ml&lt;br&gt;Features:&lt;br&gt;Natural ingredients: High- bee extract is used, combined with plant to ensure and effectiveness. It does not contain harmful chemical ingredients, is gentle and non-irritating, and is suitable for all skin types.&lt;br&gt;Promote circulation: Bee ingredients can enhance the vitality of chest skin. It helps to relieve muscle tension, the body, and improve overall .&lt;br&gt;Shaping and firming effect: Designed specifically for men, the contains firming ingredients to help shape the chest line. Continuous use can improve the firmness of chest skin and enhance self-confidence.&lt;br&gt;Relieve fatigue: It has a good soothing effect and is suitable for men after exercise or long hours of work. Release stress through massage, relieve physical fatigue, and bring a relaxing experience.&lt;br&gt;Easy to absorb: The texture is light, easily absorbed by the skin, non-greasy, and refreshing and comfortable after use. Suitable for daily use, helping men care for chest skin and improve the overall image.&lt;br&gt;Product Description:&lt;br&gt;1*Massage oil&lt;br&gt;</v>
      </c>
      <c r="P117" s="4" t="str">
        <f t="shared" si="87"/>
        <v>Male Chest Massage Oil Male Chest Massage Oil 12ml&lt;br&gt;Features:&lt;br&gt;Natural ingredients: High- bee extract is used, combined with plant to ensure and effectiveness. It does not contain harmful chemical ingredients, is gentle and non-irritating, and is suitable for all skin types.&lt;br&gt;Promote circulation: Bee ingredients can enhance the vitality of chest skin. It helps to relieve muscle tension, the body, and improve overall .&lt;br&gt;Shaping and firming effect: Designed specifically for men, the contains firming ingredients to help shape the chest line. Continuous use can improve the firmness of chest skin and enhance self-confidence.&lt;br&gt;Relieve fatigue: It has a good soothing effect and is suitable for men after exercise or long hours of work. Release stress through massage, relieve physical fatigue, and bring a relaxing experience.&lt;br&gt;Easy to absorb: The texture is light, easily absorbed by the skin, non-greasy, and refreshing and comfortable after use. Suitable for daily use, helping men care for chest skin and improve the overall image.&lt;br&gt;Product Description:&lt;br&gt;1*Massage oil&lt;br&gt;</v>
      </c>
      <c r="Q117" s="4" t="str">
        <f t="shared" si="88"/>
        <v>Male Chest Massage Oil Male Chest Massage Oil 12ml
Features:
Natural ingredients: High- bee extract is used, combined with plant to ensure and effectiveness. It does not contain harmful chemical ingredients, is gentle and non-irritating, and is suitable for all skin types.
Promote circulation: Bee ingredients can enhance the vitality of chest skin. It helps to relieve muscle tension, the body, and improve overall .
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R117" s="4" t="str">
        <f t="shared" ref="R117:X117" si="149">REPLACE(Q117,1,FIND(CHAR(10),Q117),)</f>
        <v>Features:
Natural ingredients: High- bee extract is used, combined with plant to ensure and effectiveness. It does not contain harmful chemical ingredients, is gentle and non-irritating, and is suitable for all skin types.
Promote circulation: Bee ingredients can enhance the vitality of chest skin. It helps to relieve muscle tension, the body, and improve overall .
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S117" s="5" t="str">
        <f t="shared" si="149"/>
        <v>Natural ingredients: High- bee extract is used, combined with plant to ensure and effectiveness. It does not contain harmful chemical ingredients, is gentle and non-irritating, and is suitable for all skin types.
Promote circulation: Bee ingredients can enhance the vitality of chest skin. It helps to relieve muscle tension, the body, and improve overall .
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T117" s="5" t="str">
        <f t="shared" si="149"/>
        <v>Promote circulation: Bee ingredients can enhance the vitality of chest skin. It helps to relieve muscle tension, the body, and improve overall .
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U117" s="5" t="str">
        <f t="shared" si="149"/>
        <v>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V117" s="5" t="str">
        <f t="shared" si="149"/>
        <v>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W117" s="5" t="str">
        <f t="shared" si="149"/>
        <v>Easy to absorb: The texture is light, easily absorbed by the skin, non-greasy, and refreshing and comfortable after use. Suitable for daily use, helping men care for chest skin and improve the overall image.
Product Description:
1*Massage oil
</v>
      </c>
      <c r="X117" s="5" t="str">
        <f t="shared" si="149"/>
        <v>Product Description:
1*Massage oil
</v>
      </c>
      <c r="Y117" s="4" t="str">
        <f t="shared" si="90"/>
        <v>Momihoom 【Service】 If you have any questions, please feel free to contact us and we will answer your questions as soon as possible.</v>
      </c>
      <c r="Z117" s="5" t="s">
        <v>60</v>
      </c>
      <c r="AA117" s="5" t="str">
        <f t="shared" si="91"/>
        <v>Natural ingredients: High- bee extract is used, combined with plant to ensure and effectiveness. It does not contain harmful chemical ingredients, is gentle and non-irritating, and is suitable for all skin types.</v>
      </c>
      <c r="AB117" s="4" t="str">
        <f t="shared" si="92"/>
        <v>Promote circulation: Bee ingredients can enhance the vitality of chest skin. It helps to relieve muscle tension, the body, and improve overall .</v>
      </c>
      <c r="AC117" s="4" t="str">
        <f t="shared" si="93"/>
        <v>Shaping and firming effect: Designed specifically for men, the contains firming ingredients to help shape the chest line. Continuous use can improve the firmness of chest skin and enhance self-confidence.</v>
      </c>
      <c r="AD117" s="4" t="str">
        <f t="shared" si="94"/>
        <v>Relieve fatigue: It has a good soothing effect and is suitable for men after exercise or long hours of work. Release stress through massage, relieve physical fatigue, and bring a relaxing experience.</v>
      </c>
      <c r="AE117" s="4" t="str">
        <f t="shared" si="95"/>
        <v>Easy to absorb: The texture is light, easily absorbed by the skin, non-greasy, and refreshing and comfortable after use. Suitable for daily use, helping men care for chest skin and improve the overall image.</v>
      </c>
      <c r="AF117" t="s">
        <v>1992</v>
      </c>
      <c r="AG117" t="s">
        <v>280</v>
      </c>
      <c r="AH117" t="s">
        <v>63</v>
      </c>
      <c r="AJ117" t="s">
        <v>64</v>
      </c>
      <c r="AK117" t="s">
        <v>65</v>
      </c>
      <c r="AL117" t="s">
        <v>371</v>
      </c>
      <c r="AM117" t="s">
        <v>1367</v>
      </c>
      <c r="AN117" s="7">
        <v>0.13</v>
      </c>
      <c r="AO117">
        <v>18.99</v>
      </c>
      <c r="AP117">
        <v>7.41</v>
      </c>
      <c r="AQ117">
        <v>6.99</v>
      </c>
      <c r="AR117" t="str">
        <f t="shared" si="96"/>
        <v>202502999000625431</v>
      </c>
      <c r="AU117" t="s">
        <v>68</v>
      </c>
      <c r="BA117" t="s">
        <v>1993</v>
      </c>
      <c r="BB117" t="s">
        <v>1994</v>
      </c>
      <c r="BC117" t="s">
        <v>1995</v>
      </c>
      <c r="BD117" t="s">
        <v>1996</v>
      </c>
      <c r="BE117" t="s">
        <v>1997</v>
      </c>
      <c r="BF117" t="s">
        <v>1998</v>
      </c>
      <c r="BG117" t="s">
        <v>1999</v>
      </c>
      <c r="BH117" t="s">
        <v>2000</v>
      </c>
      <c r="BJ117" t="s">
        <v>2001</v>
      </c>
      <c r="BK117" t="str">
        <f t="shared" si="97"/>
        <v>http://108.174.59.131/SmVrOVV0YW94dU92ZlRvQ2pVdzdONXZobEtwb05ieXdkU3dJSERCajlMQnNoVWdweUZ0Q1Znbkc5M1EyRWpyczNGcjFhTWd3RFB3PQ.jpg@100</v>
      </c>
      <c r="BL117" s="3" t="s">
        <v>1990</v>
      </c>
      <c r="BM117" s="3"/>
      <c r="BN117" t="s">
        <v>2002</v>
      </c>
      <c r="BO117" s="2" t="s">
        <v>2003</v>
      </c>
      <c r="BP117" t="s">
        <v>2004</v>
      </c>
      <c r="BQ117" s="1" t="s">
        <v>2005</v>
      </c>
      <c r="BR117" t="str">
        <f t="shared" si="99"/>
        <v>Male Chest Massage Oil  Male Chest Massage Oil 12ml Bee Venom Male Chest Massage Oil 12Ml</v>
      </c>
    </row>
    <row r="118" ht="50" customHeight="1" spans="1:70">
      <c r="A118" s="3" t="s">
        <v>2006</v>
      </c>
      <c r="B118" t="s">
        <v>55</v>
      </c>
      <c r="C118" t="s">
        <v>56</v>
      </c>
      <c r="D118" t="s">
        <v>57</v>
      </c>
      <c r="E118"/>
      <c r="F118" t="str">
        <f t="shared" si="81"/>
        <v>WXX20250319-YMZ250312003-Momihoom</v>
      </c>
      <c r="G118" t="str">
        <f t="shared" si="82"/>
        <v>WXX20250319-YMZ250312003-Momihoom</v>
      </c>
      <c r="J118" t="str">
        <f t="shared" si="83"/>
        <v>Firming And Moisturizing Gel Moisturizing And Moisturizing Resist Aging Firming Mild Skin Care Moisturizing And Moisturizing Face Cream</v>
      </c>
      <c r="K118" t="s">
        <v>58</v>
      </c>
      <c r="L118" t="str">
        <f t="shared" si="84"/>
        <v>Momihoom Firming And Moisturizing Gel Moisturizing And Moisturizing Resist Aging Firming Mild Skin Care Moisturizing And Moisturizing Face Cream</v>
      </c>
      <c r="M118">
        <f t="shared" si="85"/>
        <v>144</v>
      </c>
      <c r="N118" t="s">
        <v>2007</v>
      </c>
      <c r="O118" s="4" t="str">
        <f t="shared" si="86"/>
        <v>Firming And Moisturizing Gel Moisturizing And Moisturizing Resist Aging Firming Mild Skin Care Moisturizing And Moisturizing Face Cream&lt;br&gt;Features:&lt;br&gt;1. ** Hydration and Firming**: Our Tightening Moisturizing Gel features large capacity salmon PDRN gel, specifically designed to deeply hydrate and your skin. This unique effectively combats signs of aging while providing for a youthful .&lt;br&gt;2. **Enhance Skin Elasticity**: Infused with powerful salmon PDRN, this gel enhances skin elasticity by targeting and repairing the five areas of facial sagging. Experience a lifted and firmer appearance with every application.&lt;br&gt;3. **Soothing and Repairing**: Ideal for sensitive skin, our gentle moisturizing gel not soothes irritation but also helps repair damaged skin barriers. It provides a calming effect while ensuring your skin remains resilient and protected.&lt;br&gt;4. **Hydration with Peptides**: Enriched with types of peptides, this gel strengthens the skin barrier and promotes tightness. Enjoy a , complexion as it hydrates and revitalizes .&lt;br&gt;5. ** and Glowing Finish**: The water- gel formulation creates a luminous layer that leaves your skin looking and . Say goodbye to dullness and to a , dewy complexion with our Tightening Moisturizing Gel.&lt;br&gt;Product Description:&lt;br&gt;usage :&lt;br&gt;1. Take an appropriate amount and apply it to the entire face.&lt;br&gt;2. Gently tap to aid absorption.&lt;br&gt;It can also be used in conjunction with a beauty device&lt;br&gt;</v>
      </c>
      <c r="P118" s="4" t="str">
        <f t="shared" si="87"/>
        <v>Firming And Moisturizing Gel Moisturizing And Moisturizing Resist Aging Firming Mild Skin Care Moisturizing And Moisturizing Face Cream&lt;br&gt;Features:&lt;br&gt;1. ** Hydration and Firming**: Our Tightening Moisturizing Gel features large capacity salmon PDRN gel, specifically designed to deeply hydrate and your skin. This unique effectively combats signs of aging while providing for a youthful .&lt;br&gt;2. **Enhance Skin Elasticity**: Infused with powerful salmon PDRN, this gel enhances skin elasticity by targeting and repairing the five areas of facial sagging. Experience a lifted and firmer appearance with every application.&lt;br&gt;3. **Soothing and Repairing**: Ideal for sensitive skin, our gentle moisturizing gel not soothes irritation but also helps repair damaged skin barriers. It provides a calming effect while ensuring your skin remains resilient and protected.&lt;br&gt;4. **Hydration with Peptides**: Enriched with types of peptides, this gel strengthens the skin barrier and promotes tightness. Enjoy a , complexion as it hydrates and revitalizes .&lt;br&gt;5. ** and Glowing Finish**: The water- gel formulation creates a luminous layer that leaves your skin looking and . Say goodbye to dullness and to a , dewy complexion with our Tightening Moisturizing Gel.&lt;br&gt;Product Description:&lt;br&gt;usage :&lt;br&gt;1. Take an appropriate amount and apply it to the entire face.&lt;br&gt;2. Gently tap to aid absorption.&lt;br&gt;It can also be used in conjunction with a beauty device&lt;br&gt;</v>
      </c>
      <c r="Q118" s="4" t="str">
        <f t="shared" si="88"/>
        <v>Firming And Moisturizing Gel Moisturizing And Moisturizing Resist Aging Firming Mild Skin Care Moisturizing And Moisturizing Face Cream
Features:
1. ** Hydration and Firming**: Our Tightening Moisturizing Gel features large capacity salmon PDRN gel, specifically designed to deeply hydrate and your skin. This unique effectively combats signs of aging while providing for a youthful .
2. **Enhance Skin Elasticity**: Infused with powerful salmon PDRN, this gel enhances skin elasticity by targeting and repairing the five areas of facial sagging. Experience a lifted and firmer appearance with every application.
3. **Soothing and Repairing**: Ideal for sensitive skin, our gentle moisturizing gel not soothes irritation but also helps repair damaged skin barriers. It provides a calming effect while ensuring your skin remains resilient and protected.
4. **Hydration with Peptides**: Enriched with types of peptides, this gel strengthens the skin barrier and promotes tightness. Enjoy a , complexion as it hydrates and revitalizes .
5. ** and Glowing Finish**: The water- gel formulation creates a luminous layer that leaves your skin looking and . Say goodbye to dullness and to a , dewy complexion with our Tightening Moisturizing Gel.
Product Description:
usage :
1. Take an appropriate amount and apply it to the entire face.
2. Gently tap to aid absorption.
It can also be used in conjunction with a beauty device
</v>
      </c>
      <c r="R118" s="4" t="str">
        <f t="shared" ref="R118:X118" si="150">REPLACE(Q118,1,FIND(CHAR(10),Q118),)</f>
        <v>Features:
1. ** Hydration and Firming**: Our Tightening Moisturizing Gel features large capacity salmon PDRN gel, specifically designed to deeply hydrate and your skin. This unique effectively combats signs of aging while providing for a youthful .
2. **Enhance Skin Elasticity**: Infused with powerful salmon PDRN, this gel enhances skin elasticity by targeting and repairing the five areas of facial sagging. Experience a lifted and firmer appearance with every application.
3. **Soothing and Repairing**: Ideal for sensitive skin, our gentle moisturizing gel not soothes irritation but also helps repair damaged skin barriers. It provides a calming effect while ensuring your skin remains resilient and protected.
4. **Hydration with Peptides**: Enriched with types of peptides, this gel strengthens the skin barrier and promotes tightness. Enjoy a , complexion as it hydrates and revitalizes .
5. ** and Glowing Finish**: The water- gel formulation creates a luminous layer that leaves your skin looking and . Say goodbye to dullness and to a , dewy complexion with our Tightening Moisturizing Gel.
Product Description:
usage :
1. Take an appropriate amount and apply it to the entire face.
2. Gently tap to aid absorption.
It can also be used in conjunction with a beauty device
</v>
      </c>
      <c r="S118" s="5" t="str">
        <f t="shared" si="150"/>
        <v>1. ** Hydration and Firming**: Our Tightening Moisturizing Gel features large capacity salmon PDRN gel, specifically designed to deeply hydrate and your skin. This unique effectively combats signs of aging while providing for a youthful .
2. **Enhance Skin Elasticity**: Infused with powerful salmon PDRN, this gel enhances skin elasticity by targeting and repairing the five areas of facial sagging. Experience a lifted and firmer appearance with every application.
3. **Soothing and Repairing**: Ideal for sensitive skin, our gentle moisturizing gel not soothes irritation but also helps repair damaged skin barriers. It provides a calming effect while ensuring your skin remains resilient and protected.
4. **Hydration with Peptides**: Enriched with types of peptides, this gel strengthens the skin barrier and promotes tightness. Enjoy a , complexion as it hydrates and revitalizes .
5. ** and Glowing Finish**: The water- gel formulation creates a luminous layer that leaves your skin looking and . Say goodbye to dullness and to a , dewy complexion with our Tightening Moisturizing Gel.
Product Description:
usage :
1. Take an appropriate amount and apply it to the entire face.
2. Gently tap to aid absorption.
It can also be used in conjunction with a beauty device
</v>
      </c>
      <c r="T118" s="5" t="str">
        <f t="shared" si="150"/>
        <v>2. **Enhance Skin Elasticity**: Infused with powerful salmon PDRN, this gel enhances skin elasticity by targeting and repairing the five areas of facial sagging. Experience a lifted and firmer appearance with every application.
3. **Soothing and Repairing**: Ideal for sensitive skin, our gentle moisturizing gel not soothes irritation but also helps repair damaged skin barriers. It provides a calming effect while ensuring your skin remains resilient and protected.
4. **Hydration with Peptides**: Enriched with types of peptides, this gel strengthens the skin barrier and promotes tightness. Enjoy a , complexion as it hydrates and revitalizes .
5. ** and Glowing Finish**: The water- gel formulation creates a luminous layer that leaves your skin looking and . Say goodbye to dullness and to a , dewy complexion with our Tightening Moisturizing Gel.
Product Description:
usage :
1. Take an appropriate amount and apply it to the entire face.
2. Gently tap to aid absorption.
It can also be used in conjunction with a beauty device
</v>
      </c>
      <c r="U118" s="5" t="str">
        <f t="shared" si="150"/>
        <v>3. **Soothing and Repairing**: Ideal for sensitive skin, our gentle moisturizing gel not soothes irritation but also helps repair damaged skin barriers. It provides a calming effect while ensuring your skin remains resilient and protected.
4. **Hydration with Peptides**: Enriched with types of peptides, this gel strengthens the skin barrier and promotes tightness. Enjoy a , complexion as it hydrates and revitalizes .
5. ** and Glowing Finish**: The water- gel formulation creates a luminous layer that leaves your skin looking and . Say goodbye to dullness and to a , dewy complexion with our Tightening Moisturizing Gel.
Product Description:
usage :
1. Take an appropriate amount and apply it to the entire face.
2. Gently tap to aid absorption.
It can also be used in conjunction with a beauty device
</v>
      </c>
      <c r="V118" s="5" t="str">
        <f t="shared" si="150"/>
        <v>4. **Hydration with Peptides**: Enriched with types of peptides, this gel strengthens the skin barrier and promotes tightness. Enjoy a , complexion as it hydrates and revitalizes .
5. ** and Glowing Finish**: The water- gel formulation creates a luminous layer that leaves your skin looking and . Say goodbye to dullness and to a , dewy complexion with our Tightening Moisturizing Gel.
Product Description:
usage :
1. Take an appropriate amount and apply it to the entire face.
2. Gently tap to aid absorption.
It can also be used in conjunction with a beauty device
</v>
      </c>
      <c r="W118" s="5" t="str">
        <f t="shared" si="150"/>
        <v>5. ** and Glowing Finish**: The water- gel formulation creates a luminous layer that leaves your skin looking and . Say goodbye to dullness and to a , dewy complexion with our Tightening Moisturizing Gel.
Product Description:
usage :
1. Take an appropriate amount and apply it to the entire face.
2. Gently tap to aid absorption.
It can also be used in conjunction with a beauty device
</v>
      </c>
      <c r="X118" s="5" t="str">
        <f t="shared" si="150"/>
        <v>Product Description:
usage :
1. Take an appropriate amount and apply it to the entire face.
2. Gently tap to aid absorption.
It can also be used in conjunction with a beauty device
</v>
      </c>
      <c r="Y118" s="4" t="str">
        <f t="shared" si="90"/>
        <v>Momihoom 【Service】 If you have any questions, please feel free to contact us and we will answer your questions as soon as possible.</v>
      </c>
      <c r="Z118" s="5" t="s">
        <v>60</v>
      </c>
      <c r="AA118" s="5" t="str">
        <f t="shared" si="91"/>
        <v>1. ** Hydration and Firming**: Our Tightening Moisturizing Gel features large capacity salmon PDRN gel, specifically designed to deeply hydrate and your skin. This unique effectively combats signs of aging while providing for a youthful .</v>
      </c>
      <c r="AB118" s="4" t="str">
        <f t="shared" si="92"/>
        <v>2. **Enhance Skin Elasticity**: Infused with powerful salmon PDRN, this gel enhances skin elasticity by targeting and repairing the five areas of facial sagging. Experience a lifted and firmer appearance with every application.</v>
      </c>
      <c r="AC118" s="4" t="str">
        <f t="shared" si="93"/>
        <v>3. **Soothing and Repairing**: Ideal for sensitive skin, our gentle moisturizing gel not soothes irritation but also helps repair damaged skin barriers. It provides a calming effect while ensuring your skin remains resilient and protected.</v>
      </c>
      <c r="AD118" s="4" t="str">
        <f t="shared" si="94"/>
        <v>4. **Hydration with Peptides**: Enriched with types of peptides, this gel strengthens the skin barrier and promotes tightness. Enjoy a , complexion as it hydrates and revitalizes .</v>
      </c>
      <c r="AE118" s="4" t="str">
        <f t="shared" si="95"/>
        <v>5. ** and Glowing Finish**: The water- gel formulation creates a luminous layer that leaves your skin looking and . Say goodbye to dullness and to a , dewy complexion with our Tightening Moisturizing Gel.</v>
      </c>
      <c r="AF118" t="s">
        <v>126</v>
      </c>
      <c r="AG118" t="s">
        <v>1171</v>
      </c>
      <c r="AH118" t="s">
        <v>63</v>
      </c>
      <c r="AJ118" t="s">
        <v>87</v>
      </c>
      <c r="AK118" t="s">
        <v>88</v>
      </c>
      <c r="AL118" t="s">
        <v>108</v>
      </c>
      <c r="AM118" t="s">
        <v>630</v>
      </c>
      <c r="AN118" s="7">
        <v>0.24</v>
      </c>
      <c r="AO118">
        <v>18.99</v>
      </c>
      <c r="AP118">
        <v>7.68</v>
      </c>
      <c r="AQ118">
        <v>7.99</v>
      </c>
      <c r="AR118" t="str">
        <f t="shared" si="96"/>
        <v>202502999000625432</v>
      </c>
      <c r="AU118" t="s">
        <v>68</v>
      </c>
      <c r="BA118" t="s">
        <v>2008</v>
      </c>
      <c r="BB118" t="s">
        <v>2009</v>
      </c>
      <c r="BC118" t="s">
        <v>2010</v>
      </c>
      <c r="BD118" t="s">
        <v>2011</v>
      </c>
      <c r="BE118" t="s">
        <v>2012</v>
      </c>
      <c r="BF118" t="s">
        <v>2013</v>
      </c>
      <c r="BG118" t="s">
        <v>2014</v>
      </c>
      <c r="BH118" t="s">
        <v>2015</v>
      </c>
      <c r="BI118" t="s">
        <v>2016</v>
      </c>
      <c r="BJ118" t="s">
        <v>2017</v>
      </c>
      <c r="BK118" t="str">
        <f t="shared" si="97"/>
        <v>http://108.174.59.131/dWw1NGNGZEh5UzdiOGhMVXdqV0NyemdxMzQzbmovWEt5WWNsR1pVdWNFemo0bE5zaFU5Zjd0Y0htTW5DWG9JekZLRERnbGZYN2ZJPQ.jpg@100</v>
      </c>
      <c r="BL118" s="3" t="s">
        <v>2006</v>
      </c>
      <c r="BM118" s="3"/>
      <c r="BN118" t="s">
        <v>2018</v>
      </c>
      <c r="BO118" s="2" t="s">
        <v>2019</v>
      </c>
      <c r="BP118" t="s">
        <v>2020</v>
      </c>
      <c r="BQ118" s="1" t="s">
        <v>2021</v>
      </c>
      <c r="BR118" t="str">
        <f t="shared" si="99"/>
        <v>Firming And Moisturizing Gel Moisturizing And Moisturizing Resist Aging Firming Mild Skin Care Moisturizing And Moisturizing Face Cream Hoygi Firming Moisturizing Gel 100G</v>
      </c>
    </row>
    <row r="119" ht="50" customHeight="1" spans="1:70">
      <c r="A119" s="3" t="s">
        <v>2022</v>
      </c>
      <c r="B119" t="s">
        <v>55</v>
      </c>
      <c r="C119" t="s">
        <v>56</v>
      </c>
      <c r="D119" t="s">
        <v>57</v>
      </c>
      <c r="F119" t="str">
        <f t="shared" si="81"/>
        <v>WXX20250319-WYD250312002-Momihoom</v>
      </c>
      <c r="G119" t="str">
        <f t="shared" si="82"/>
        <v>WXX20250319-WYD250312002-Momihoom</v>
      </c>
      <c r="J119" t="str">
        <f t="shared" si="83"/>
        <v>Firming And Lifting Roller Neck Cream Specially Protects Neck Lines And Fine Lines Neck Care Moisturizing Firming And Moisturizing 120g</v>
      </c>
      <c r="K119" t="s">
        <v>58</v>
      </c>
      <c r="L119" t="str">
        <f t="shared" si="84"/>
        <v>Momihoom Firming And Lifting Roller Neck Cream Specially Protects Neck Lines And Fine Lines Neck Care Moisturizing Firming And Moisturizing 120g</v>
      </c>
      <c r="M119">
        <f t="shared" si="85"/>
        <v>144</v>
      </c>
      <c r="N119" t="s">
        <v>2023</v>
      </c>
      <c r="O119" s="4" t="str">
        <f t="shared" si="86"/>
        <v>Firming And Lifting Roller Neck Cream Specially Protects Neck Lines And Fine Lines Neck Care Moisturizing Firming And Moisturizing 120g&lt;br&gt;Features:&lt;br&gt;Firming and lifting effect: in firming ingredients such as peptides and collagens, it can effectively improve the elasticity of neck skin, reduce neck lines and fine lines, and shape a firm neck line.&lt;br&gt;Roller designed massage: Equipped with a roller massage head to help the ingredients absorb better, enhance the firming effect, and provide a comfortable massage experience.&lt;br&gt;Deeply moisturizing and hydrating: Adding powerful moisturizing ingredients such as hyaluronic and glycerin to deeply moisturize the neck skin, prevents dryness and roughness, and make the skin soft and smoothly.&lt;br&gt;Comprehensively neck care: Designed specifically for the neck, it can comprehensively care for the neck skin, improve sagging, fine lines and dullness, and make the neck skin younger.&lt;br&gt;Suitable for daily use: Suitable for use in the morning and evening, it can comprehensively improve the condition of the neck skin, make the neck skin glowly, and show confident beauty.&lt;br&gt;Product Description:&lt;br&gt;Package Included：1x Firming and Lifting Roller Neck Cream 120g&lt;br&gt;</v>
      </c>
      <c r="P119" s="4" t="str">
        <f t="shared" si="87"/>
        <v>Firming And Lifting Roller Neck Cream Specially Protects Neck Lines And Fine Lines Neck Care Moisturizing Firming And Moisturizing 120g&lt;br&gt;Features:&lt;br&gt;Firming and lifting effect: in firming ingredients such as peptides and collagens, it can effectively improve the elasticity of neck skin, reduce neck lines and fine lines, and shape a firm neck line.&lt;br&gt;Roller designed massage: Equipped with a roller massage head to help the ingredients absorb better, enhance the firming effect, and provide a comfortable massage experience.&lt;br&gt;Deeply moisturizing and hydrating: Adding powerful moisturizing ingredients such as hyaluronic and glycerin to deeply moisturize the neck skin, prevents dryness and roughness, and make the skin soft and smoothly.&lt;br&gt;Comprehensively neck care: Designed specifically for the neck, it can comprehensively care for the neck skin, improve sagging, fine lines and dullness, and make the neck skin younger.&lt;br&gt;Suitable for daily use: Suitable for use in the morning and evening, it can comprehensively improve the condition of the neck skin, make the neck skin glowly, and show confident beauty.&lt;br&gt;Product Description:&lt;br&gt;Package Included：1x Firming and Lifting Roller Neck Cream 120g&lt;br&gt;</v>
      </c>
      <c r="Q119" s="4" t="str">
        <f t="shared" si="88"/>
        <v>Firming And Lifting Roller Neck Cream Specially Protects Neck Lines And Fine Lines Neck Care Moisturizing Firming And Moisturizing 120g
Features:
Firming and lifting effect: in firming ingredients such as peptides and collagens, it can effectively improve the elasticity of neck skin, reduce neck lines and fine lines, and shape a firm neck line.
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R119" s="4" t="str">
        <f t="shared" ref="R119:X119" si="151">REPLACE(Q119,1,FIND(CHAR(10),Q119),)</f>
        <v>Features:
Firming and lifting effect: in firming ingredients such as peptides and collagens, it can effectively improve the elasticity of neck skin, reduce neck lines and fine lines, and shape a firm neck line.
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S119" s="5" t="str">
        <f t="shared" si="151"/>
        <v>Firming and lifting effect: in firming ingredients such as peptides and collagens, it can effectively improve the elasticity of neck skin, reduce neck lines and fine lines, and shape a firm neck line.
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T119" s="5" t="str">
        <f t="shared" si="151"/>
        <v>Roller designed massage: Equipped with a roller massage head to help the ingredients absorb better, enhance the firming effect, and provide a comfortable massage experience.
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U119" s="5" t="str">
        <f t="shared" si="151"/>
        <v>Deeply moisturizing and hydrating: Adding powerful moisturizing ingredients such as hyaluronic and glycerin to deeply moisturize the neck skin, prevents dryness and roughness, and make the skin soft and smoothly.
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V119" s="5" t="str">
        <f t="shared" si="151"/>
        <v>Comprehensively neck care: Designed specifically for the neck, it can comprehensively care for the neck skin, improve sagging, fine lines and dullness, and make the neck skin younger.
Suitable for daily use: Suitable for use in the morning and evening, it can comprehensively improve the condition of the neck skin, make the neck skin glowly, and show confident beauty.
Product Description:
Package Included：1x Firming and Lifting Roller Neck Cream 120g
</v>
      </c>
      <c r="W119" s="5" t="str">
        <f t="shared" si="151"/>
        <v>Suitable for daily use: Suitable for use in the morning and evening, it can comprehensively improve the condition of the neck skin, make the neck skin glowly, and show confident beauty.
Product Description:
Package Included：1x Firming and Lifting Roller Neck Cream 120g
</v>
      </c>
      <c r="X119" s="5" t="str">
        <f t="shared" si="151"/>
        <v>Product Description:
Package Included：1x Firming and Lifting Roller Neck Cream 120g
</v>
      </c>
      <c r="Y119" s="4" t="str">
        <f t="shared" si="90"/>
        <v>Momihoom 【Service】 If you have any questions, please feel free to contact us and we will answer your questions as soon as possible.</v>
      </c>
      <c r="Z119" s="5" t="s">
        <v>60</v>
      </c>
      <c r="AA119" s="5" t="str">
        <f t="shared" si="91"/>
        <v>Firming and lifting effect: in firming ingredients such as peptides and collagens, it can effectively improve the elasticity of neck skin, reduce neck lines and fine lines, and shape a firm neck line.</v>
      </c>
      <c r="AB119" s="4" t="str">
        <f t="shared" si="92"/>
        <v>Roller designed massage: Equipped with a roller massage head to help the ingredients absorb better, enhance the firming effect, and provide a comfortable massage experience.</v>
      </c>
      <c r="AC119" s="4" t="str">
        <f t="shared" si="93"/>
        <v>Deeply moisturizing and hydrating: Adding powerful moisturizing ingredients such as hyaluronic and glycerin to deeply moisturize the neck skin, prevents dryness and roughness, and make the skin soft and smoothly.</v>
      </c>
      <c r="AD119" s="4" t="str">
        <f t="shared" si="94"/>
        <v>Comprehensively neck care: Designed specifically for the neck, it can comprehensively care for the neck skin, improve sagging, fine lines and dullness, and make the neck skin younger.</v>
      </c>
      <c r="AE119" s="4" t="str">
        <f t="shared" si="95"/>
        <v>Suitable for daily use: Suitable for use in the morning and evening, it can comprehensively improve the condition of the neck skin, make the neck skin glowly, and show confident beauty.</v>
      </c>
      <c r="AF119" t="s">
        <v>2024</v>
      </c>
      <c r="AG119" t="s">
        <v>86</v>
      </c>
      <c r="AH119" t="s">
        <v>63</v>
      </c>
      <c r="AJ119" t="s">
        <v>87</v>
      </c>
      <c r="AK119" t="s">
        <v>88</v>
      </c>
      <c r="AL119" t="s">
        <v>1331</v>
      </c>
      <c r="AM119" t="s">
        <v>354</v>
      </c>
      <c r="AN119" s="7">
        <v>0.4</v>
      </c>
      <c r="AO119">
        <v>22.99</v>
      </c>
      <c r="AP119">
        <v>9.28</v>
      </c>
      <c r="AQ119">
        <v>8.99</v>
      </c>
      <c r="AR119" t="str">
        <f t="shared" si="96"/>
        <v>202502999000625432</v>
      </c>
      <c r="AU119" t="s">
        <v>68</v>
      </c>
      <c r="BA119" t="s">
        <v>2025</v>
      </c>
      <c r="BB119" t="s">
        <v>2026</v>
      </c>
      <c r="BC119" t="s">
        <v>2027</v>
      </c>
      <c r="BD119" t="s">
        <v>2028</v>
      </c>
      <c r="BE119" t="s">
        <v>2029</v>
      </c>
      <c r="BF119" t="s">
        <v>2030</v>
      </c>
      <c r="BG119" t="s">
        <v>2031</v>
      </c>
      <c r="BH119" t="s">
        <v>2032</v>
      </c>
      <c r="BI119" t="s">
        <v>2033</v>
      </c>
      <c r="BJ119" t="s">
        <v>2034</v>
      </c>
      <c r="BK119" t="str">
        <f t="shared" si="97"/>
        <v>http://108.174.59.131/S3VCM21FMkVqdlNqaG5iKzZmTVFmZDdWaXNSUXZCSEc3UXhrUDUyYkFIdWxBMEsxNkthVWRGbzdaT2xNVEIzWnVINEJ1aVFYa1A0PQ.jpg@100</v>
      </c>
      <c r="BL119" s="3" t="s">
        <v>2022</v>
      </c>
      <c r="BM119" s="3"/>
      <c r="BN119" t="s">
        <v>365</v>
      </c>
      <c r="BO119" s="2" t="s">
        <v>366</v>
      </c>
      <c r="BP119" t="s">
        <v>367</v>
      </c>
      <c r="BQ119" s="1" t="s">
        <v>368</v>
      </c>
      <c r="BR119" t="str">
        <f t="shared" si="99"/>
        <v>Firming And Lifting Roller Neck Cream Specially Protects Neck Lines And Fine Lines Neck Care Moisturizing Firming And Moisturizing 120g Firming And Lifting Roller Neck Cream 120G</v>
      </c>
    </row>
    <row r="120" ht="50" customHeight="1" spans="1:70">
      <c r="A120" s="3" t="s">
        <v>2035</v>
      </c>
      <c r="B120" t="s">
        <v>55</v>
      </c>
      <c r="C120" t="s">
        <v>56</v>
      </c>
      <c r="D120" t="s">
        <v>57</v>
      </c>
      <c r="E120"/>
      <c r="F120" t="str">
        <f t="shared" si="81"/>
        <v>WXX20250319-YMZ250312001-Momihoom</v>
      </c>
      <c r="G120" t="str">
        <f t="shared" si="82"/>
        <v>WXX20250319-YMZ250312001-Momihoom</v>
      </c>
      <c r="J120" t="str">
        <f t="shared" si="83"/>
        <v>Aging Sunscreen Moisturizing Cream Moisturizing And Brightening Barrier High Protection Against Rays Sunscreen Milk Natural Makeup Cream 50g</v>
      </c>
      <c r="K120" t="s">
        <v>58</v>
      </c>
      <c r="L120" t="str">
        <f t="shared" si="84"/>
        <v>Momihoom Aging Sunscreen Moisturizing Cream Moisturizing And Brightening Barrier High Protection Against Rays Sunscreen Milk Natural Makeup Cream 50g</v>
      </c>
      <c r="M120">
        <f t="shared" si="85"/>
        <v>149</v>
      </c>
      <c r="N120" t="s">
        <v>2036</v>
      </c>
      <c r="O120" s="4" t="str">
        <f t="shared" si="86"/>
        <v>Aging Sunscreen Moisturizing Cream Moisturizing And Brightening Barrier High Protection Against Rays Sunscreen Milk Natural Makeup Cream 50g&lt;br&gt;Features:&lt;br&gt;Tailored for Melanin Skin: Specially formulated for dark skin tones, our 30 sunscreen lotion offers robust protection against and UVB rays, premature aging, fine lines, hyperpigmentation, and dark spots.&lt;br&gt;-Action Moisturizing: Acting as both a sunscreen and a moisturizer, our lotion is infused with nourishing natural ingredients like Jojoba, Cacao, and , providing all-over skin protection and hydration.&lt;br&gt;Sheer, - Application: Enjoy a sunscreen that leaves no white- or behind. Our sheer ensures a clear, lightweight base, for daily use under makeup or its own.&lt;br&gt;Safe and Sustainable: Committed to your health and the environment, our sunscreen is from Parabens, , Oxybenzone, and Octinoxate, making it a -friendly choice.&lt;br&gt;Water &amp; Easy to Use: Stay protected even in water with our sunscreen's 80-minute water resistance. For optimal protection, apply 15 minutes before sun exposure and reapply after swimming, sweating, or at least every 2 hours.&lt;br&gt;Product Description:&lt;br&gt;1*face cream&lt;br&gt;</v>
      </c>
      <c r="P120" s="4" t="str">
        <f t="shared" si="87"/>
        <v>Aging Sunscreen Moisturizing Cream Moisturizing And Brightening Barrier High Protection Against Rays Sunscreen Milk Natural Makeup Cream 50g&lt;br&gt;Features:&lt;br&gt;Tailored for Melanin Skin: Specially formulated for dark skin tones, our 30 sunscreen lotion offers robust protection against and UVB rays, premature aging, fine lines, hyperpigmentation, and dark spots.&lt;br&gt;-Action Moisturizing: Acting as both a sunscreen and a moisturizer, our lotion is infused with nourishing natural ingredients like Jojoba, Cacao, and , providing all-over skin protection and hydration.&lt;br&gt;Sheer, - Application: Enjoy a sunscreen that leaves no white- or behind. Our sheer ensures a clear, lightweight base, for daily use under makeup or its own.&lt;br&gt;Safe and Sustainable: Committed to your health and the environment, our sunscreen is from Parabens, , Oxybenzone, and Octinoxate, making it a -friendly choice.&lt;br&gt;Water &amp; Easy to Use: Stay protected even in water with our sunscreen's 80-minute water resistance. For optimal protection, apply 15 minutes before sun exposure and reapply after swimming, sweating, or at least every 2 hours.&lt;br&gt;Product Description:&lt;br&gt;1*face cream&lt;br&gt;</v>
      </c>
      <c r="Q120" s="4" t="str">
        <f t="shared" si="88"/>
        <v>Aging Sunscreen Moisturizing Cream Moisturizing And Brightening Barrier High Protection Against Rays Sunscreen Milk Natural Makeup Cream 50g
Features:
Tailored for Melanin Skin: Specially formulated for dark skin tones, our 30 sunscreen lotion offers robust protection against and UVB rays, premature aging, fine lines, hyperpigmentation, and dark spots.
-Action Moisturizing: Acting as both a sunscreen and a moisturizer, our lotion is infused with nourishing natural ingredients like Jojoba, Cacao, and , providing all-over skin protection and hydration.
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1*face cream
</v>
      </c>
      <c r="R120" s="4" t="str">
        <f t="shared" ref="R120:X120" si="152">REPLACE(Q120,1,FIND(CHAR(10),Q120),)</f>
        <v>Features:
Tailored for Melanin Skin: Specially formulated for dark skin tones, our 30 sunscreen lotion offers robust protection against and UVB rays, premature aging, fine lines, hyperpigmentation, and dark spots.
-Action Moisturizing: Acting as both a sunscreen and a moisturizer, our lotion is infused with nourishing natural ingredients like Jojoba, Cacao, and , providing all-over skin protection and hydration.
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1*face cream
</v>
      </c>
      <c r="S120" s="5" t="str">
        <f t="shared" si="152"/>
        <v>Tailored for Melanin Skin: Specially formulated for dark skin tones, our 30 sunscreen lotion offers robust protection against and UVB rays, premature aging, fine lines, hyperpigmentation, and dark spots.
-Action Moisturizing: Acting as both a sunscreen and a moisturizer, our lotion is infused with nourishing natural ingredients like Jojoba, Cacao, and , providing all-over skin protection and hydration.
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1*face cream
</v>
      </c>
      <c r="T120" s="5" t="str">
        <f t="shared" si="152"/>
        <v>-Action Moisturizing: Acting as both a sunscreen and a moisturizer, our lotion is infused with nourishing natural ingredients like Jojoba, Cacao, and , providing all-over skin protection and hydration.
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1*face cream
</v>
      </c>
      <c r="U120" s="5" t="str">
        <f t="shared" si="152"/>
        <v>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1*face cream
</v>
      </c>
      <c r="V120" s="5" t="str">
        <f t="shared" si="152"/>
        <v>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1*face cream
</v>
      </c>
      <c r="W120" s="5" t="str">
        <f t="shared" si="152"/>
        <v>Water &amp; Easy to Use: Stay protected even in water with our sunscreen's 80-minute water resistance. For optimal protection, apply 15 minutes before sun exposure and reapply after swimming, sweating, or at least every 2 hours.
Product Description:
1*face cream
</v>
      </c>
      <c r="X120" s="5" t="str">
        <f t="shared" si="152"/>
        <v>Product Description:
1*face cream
</v>
      </c>
      <c r="Y120" s="4" t="str">
        <f t="shared" si="90"/>
        <v>Momihoom 【Service】 If you have any questions, please feel free to contact us and we will answer your questions as soon as possible.</v>
      </c>
      <c r="Z120" s="5" t="s">
        <v>60</v>
      </c>
      <c r="AA120" s="5" t="str">
        <f t="shared" si="91"/>
        <v>Tailored for Melanin Skin: Specially formulated for dark skin tones, our 30 sunscreen lotion offers robust protection against and UVB rays, premature aging, fine lines, hyperpigmentation, and dark spots.</v>
      </c>
      <c r="AB120" s="4" t="str">
        <f t="shared" si="92"/>
        <v>-Action Moisturizing: Acting as both a sunscreen and a moisturizer, our lotion is infused with nourishing natural ingredients like Jojoba, Cacao, and , providing all-over skin protection and hydration.</v>
      </c>
      <c r="AC120" s="4" t="str">
        <f t="shared" si="93"/>
        <v>Sheer, - Application: Enjoy a sunscreen that leaves no white- or behind. Our sheer ensures a clear, lightweight base, for daily use under makeup or its own.</v>
      </c>
      <c r="AD120" s="4" t="str">
        <f t="shared" si="94"/>
        <v>Safe and Sustainable: Committed to your health and the environment, our sunscreen is from Parabens, , Oxybenzone, and Octinoxate, making it a -friendly choice.</v>
      </c>
      <c r="AE120" s="4" t="str">
        <f t="shared" si="95"/>
        <v>Water &amp; Easy to Use: Stay protected even in water with our sunscreen's 80-minute water resistance. For optimal protection, apply 15 minutes before sun exposure and reapply after swimming, sweating, or at least every 2 hours.</v>
      </c>
      <c r="AF120" t="s">
        <v>126</v>
      </c>
      <c r="AG120" t="s">
        <v>2037</v>
      </c>
      <c r="AH120" t="s">
        <v>63</v>
      </c>
      <c r="AJ120" t="s">
        <v>87</v>
      </c>
      <c r="AK120" t="s">
        <v>88</v>
      </c>
      <c r="AL120" t="s">
        <v>108</v>
      </c>
      <c r="AM120" t="s">
        <v>144</v>
      </c>
      <c r="AN120" s="7">
        <v>0.18</v>
      </c>
      <c r="AO120">
        <v>18.99</v>
      </c>
      <c r="AP120">
        <v>7.46</v>
      </c>
      <c r="AQ120">
        <v>6.99</v>
      </c>
      <c r="AR120" t="str">
        <f t="shared" si="96"/>
        <v>202502999000625431</v>
      </c>
      <c r="AU120" t="s">
        <v>68</v>
      </c>
      <c r="BA120" t="s">
        <v>2038</v>
      </c>
      <c r="BB120" t="s">
        <v>2039</v>
      </c>
      <c r="BC120" t="s">
        <v>2040</v>
      </c>
      <c r="BD120" t="s">
        <v>2041</v>
      </c>
      <c r="BE120" t="s">
        <v>2042</v>
      </c>
      <c r="BF120" t="s">
        <v>2043</v>
      </c>
      <c r="BG120" t="s">
        <v>2044</v>
      </c>
      <c r="BH120" t="s">
        <v>2045</v>
      </c>
      <c r="BI120" t="s">
        <v>2046</v>
      </c>
      <c r="BJ120" t="s">
        <v>2047</v>
      </c>
      <c r="BK120" t="str">
        <f t="shared" si="97"/>
        <v>http://108.174.59.131/UVNPVFF2RFN2Y29QbjRjUXpiQzNTNHBUNTA1NlFhYXNsV0Q0WFd3Y0hPdE9qZmNzUG14ckJkK2c5WS9Za1UzUkZkcHpUNjZlSDVzPQ.jpg@100</v>
      </c>
      <c r="BL120" s="3" t="s">
        <v>2035</v>
      </c>
      <c r="BM120" s="3"/>
      <c r="BN120" t="s">
        <v>2048</v>
      </c>
      <c r="BO120" s="2" t="s">
        <v>2049</v>
      </c>
      <c r="BP120" t="s">
        <v>2050</v>
      </c>
      <c r="BQ120" s="1" t="s">
        <v>2051</v>
      </c>
      <c r="BR120" t="str">
        <f t="shared" si="99"/>
        <v>Aging Sunscreen Moisturizing Cream Moisturizing And Brightening Barrier High Protection Against Rays Sunscreen Milk Natural Makeup Cream 50g Anti-Aging Wrinkle-Reducing Moisturizing Cream 50G</v>
      </c>
    </row>
    <row r="121" ht="50" customHeight="1" spans="1:70">
      <c r="A121" s="3" t="s">
        <v>2052</v>
      </c>
      <c r="B121" t="s">
        <v>55</v>
      </c>
      <c r="C121" t="s">
        <v>56</v>
      </c>
      <c r="D121" t="s">
        <v>57</v>
      </c>
      <c r="E121"/>
      <c r="F121" t="str">
        <f t="shared" si="81"/>
        <v>WXX20250319-FWT250312001-Momihoom</v>
      </c>
      <c r="G121" t="str">
        <f t="shared" si="82"/>
        <v>WXX20250319-FWT250312001-Momihoom</v>
      </c>
      <c r="J121" t="str">
        <f t="shared" si="83"/>
        <v>Turmeric Peel-off Mask Gently Exfoliates Deeply Moisturizes Tightens The Skin Improves Roughness</v>
      </c>
      <c r="K121" t="s">
        <v>58</v>
      </c>
      <c r="L121" t="str">
        <f t="shared" si="84"/>
        <v>Momihoom Turmeric Peel-off Mask Gently Exfoliates Deeply Moisturizes Tightens The Skin Improves Roughness</v>
      </c>
      <c r="M121">
        <f t="shared" si="85"/>
        <v>105</v>
      </c>
      <c r="N121" t="s">
        <v>2053</v>
      </c>
      <c r="O121" s="4" t="str">
        <f t="shared" si="86"/>
        <v>Turmeric peel-off mask gently exfoliates deeply moisturizes tightens the skin improves roughness&lt;br&gt;Features:&lt;br&gt;Deeply hydrate and improve skin condition.&lt;br&gt;Tighten pores and show delicate texture.&lt;br&gt;Improve dull skin and enhance overall brightness.&lt;br&gt;Exquisite small package, easy to carry, anywhere.&lt;br&gt;Easy to use, suitable for daily care, easy to enjoy the cleansing experience.&lt;br&gt;Product Description:&lt;br&gt;1 x Turmeric peel-off mask</v>
      </c>
      <c r="P121" s="4" t="str">
        <f t="shared" si="87"/>
        <v>Turmeric peel-off mask gently exfoliates deeply moisturizes tightens the skin improves roughness&lt;br&gt;Features:&lt;br&gt;Deeply hydrate and improve skin condition.&lt;br&gt;Tighten pores and show delicate texture.&lt;br&gt;Improve dull skin and enhance overall brightness.&lt;br&gt;Exquisite small package, easy to carry, anywhere.&lt;br&gt;Easy to use, suitable for daily care, easy to enjoy the cleansing experience.&lt;br&gt;Product Description:&lt;br&gt;1 x Turmeric peel-off mask</v>
      </c>
      <c r="Q121" s="4" t="str">
        <f t="shared" si="88"/>
        <v>Turmeric peel-off mask gently exfoliates deeply moisturizes tightens the skin improves roughness
Features:
Deeply hydrate and improve skin condition.
Tighten pores and show delicate texture.
Improve dull skin and enhance overall brightness.
Exquisite small package, easy to carry, anywhere.
Easy to use, suitable for daily care, easy to enjoy the cleansing experience.
Product Description:
1 x Turmeric peel-off mask</v>
      </c>
      <c r="R121" s="4" t="str">
        <f t="shared" ref="R121:X121" si="153">REPLACE(Q121,1,FIND(CHAR(10),Q121),)</f>
        <v>Features:
Deeply hydrate and improve skin condition.
Tighten pores and show delicate texture.
Improve dull skin and enhance overall brightness.
Exquisite small package, easy to carry, anywhere.
Easy to use, suitable for daily care, easy to enjoy the cleansing experience.
Product Description:
1 x Turmeric peel-off mask</v>
      </c>
      <c r="S121" s="5" t="str">
        <f t="shared" si="153"/>
        <v>Deeply hydrate and improve skin condition.
Tighten pores and show delicate texture.
Improve dull skin and enhance overall brightness.
Exquisite small package, easy to carry, anywhere.
Easy to use, suitable for daily care, easy to enjoy the cleansing experience.
Product Description:
1 x Turmeric peel-off mask</v>
      </c>
      <c r="T121" s="5" t="str">
        <f t="shared" si="153"/>
        <v>Tighten pores and show delicate texture.
Improve dull skin and enhance overall brightness.
Exquisite small package, easy to carry, anywhere.
Easy to use, suitable for daily care, easy to enjoy the cleansing experience.
Product Description:
1 x Turmeric peel-off mask</v>
      </c>
      <c r="U121" s="5" t="str">
        <f t="shared" si="153"/>
        <v>Improve dull skin and enhance overall brightness.
Exquisite small package, easy to carry, anywhere.
Easy to use, suitable for daily care, easy to enjoy the cleansing experience.
Product Description:
1 x Turmeric peel-off mask</v>
      </c>
      <c r="V121" s="5" t="str">
        <f t="shared" si="153"/>
        <v>Exquisite small package, easy to carry, anywhere.
Easy to use, suitable for daily care, easy to enjoy the cleansing experience.
Product Description:
1 x Turmeric peel-off mask</v>
      </c>
      <c r="W121" s="5" t="str">
        <f t="shared" si="153"/>
        <v>Easy to use, suitable for daily care, easy to enjoy the cleansing experience.
Product Description:
1 x Turmeric peel-off mask</v>
      </c>
      <c r="X121" s="5" t="str">
        <f t="shared" si="153"/>
        <v>Product Description:
1 x Turmeric peel-off mask</v>
      </c>
      <c r="Y121" s="4" t="str">
        <f t="shared" si="90"/>
        <v>Momihoom 【Service】 If you have any questions, please feel free to contact us and we will answer your questions as soon as possible.</v>
      </c>
      <c r="Z121" s="5" t="s">
        <v>60</v>
      </c>
      <c r="AA121" s="5" t="str">
        <f t="shared" si="91"/>
        <v>Deeply hydrate and improve skin condition.</v>
      </c>
      <c r="AB121" s="4" t="str">
        <f t="shared" si="92"/>
        <v>Tighten pores and show delicate texture.</v>
      </c>
      <c r="AC121" s="4" t="str">
        <f t="shared" si="93"/>
        <v>Improve dull skin and enhance overall brightness.</v>
      </c>
      <c r="AD121" s="4" t="str">
        <f t="shared" si="94"/>
        <v>Exquisite small package, easy to carry, anywhere.</v>
      </c>
      <c r="AE121" s="4" t="str">
        <f t="shared" si="95"/>
        <v>Easy to use, suitable for daily care, easy to enjoy the cleansing experience.</v>
      </c>
      <c r="AF121" t="s">
        <v>107</v>
      </c>
      <c r="AG121" t="s">
        <v>86</v>
      </c>
      <c r="AH121" t="s">
        <v>63</v>
      </c>
      <c r="AJ121" t="s">
        <v>87</v>
      </c>
      <c r="AK121" t="s">
        <v>88</v>
      </c>
      <c r="AL121" t="s">
        <v>108</v>
      </c>
      <c r="AM121" t="s">
        <v>630</v>
      </c>
      <c r="AN121" s="7">
        <v>0.24</v>
      </c>
      <c r="AO121">
        <v>18.99</v>
      </c>
      <c r="AP121">
        <v>7.68</v>
      </c>
      <c r="AQ121">
        <v>7.99</v>
      </c>
      <c r="AR121" t="str">
        <f t="shared" si="96"/>
        <v>202502999000625432</v>
      </c>
      <c r="AU121" t="s">
        <v>68</v>
      </c>
      <c r="BA121" t="s">
        <v>2054</v>
      </c>
      <c r="BB121" t="s">
        <v>2055</v>
      </c>
      <c r="BC121" t="s">
        <v>2056</v>
      </c>
      <c r="BD121" t="s">
        <v>2057</v>
      </c>
      <c r="BE121" t="s">
        <v>2058</v>
      </c>
      <c r="BF121" t="s">
        <v>2059</v>
      </c>
      <c r="BG121" t="s">
        <v>2060</v>
      </c>
      <c r="BH121" t="s">
        <v>2061</v>
      </c>
      <c r="BI121" t="s">
        <v>2062</v>
      </c>
      <c r="BJ121" t="s">
        <v>2063</v>
      </c>
      <c r="BK121" t="str">
        <f t="shared" si="97"/>
        <v>http://108.174.59.131/NDlNZm5rcGpkRHJ1bE9Na1E1RGtIeFNQSC9BdXNDaERFYmlzUStsU1pqSXhCMXlrWVZtUUxuMXlpdDBGYlZCUkwwRGE2aWg3Z3BVPQ.jpg@100</v>
      </c>
      <c r="BL121" s="3" t="s">
        <v>2052</v>
      </c>
      <c r="BM121" s="3"/>
      <c r="BN121" t="s">
        <v>2064</v>
      </c>
      <c r="BO121" s="2" t="s">
        <v>2065</v>
      </c>
      <c r="BP121" t="s">
        <v>2066</v>
      </c>
      <c r="BQ121" s="1" t="s">
        <v>2067</v>
      </c>
      <c r="BR121" t="str">
        <f t="shared" si="99"/>
        <v>Turmeric Peel-off Mask Gently Exfoliates Deeply Moisturizes Tightens The Skin Improves Roughness Turmeric Collagen Peel-Off Mask</v>
      </c>
    </row>
    <row r="122" ht="50" customHeight="1" spans="1:70">
      <c r="A122" s="3" t="s">
        <v>2068</v>
      </c>
      <c r="B122" t="s">
        <v>55</v>
      </c>
      <c r="C122" t="s">
        <v>56</v>
      </c>
      <c r="D122" t="s">
        <v>57</v>
      </c>
      <c r="E122"/>
      <c r="F122" t="str">
        <f t="shared" si="81"/>
        <v>WXX20250319-MFF250312002-Momihoom</v>
      </c>
      <c r="G122" t="str">
        <f t="shared" si="82"/>
        <v>WXX20250319-MFF250312002-Momihoom</v>
      </c>
      <c r="J122" t="str">
        <f t="shared" si="83"/>
        <v>Body Non-friction Moisturizing Stick Moisturizing Texture Non-greasy Non-drying Moisturizing Skin Care Dry Crack Repair Moisturizing Care</v>
      </c>
      <c r="K122" t="s">
        <v>58</v>
      </c>
      <c r="L122" t="str">
        <f t="shared" si="84"/>
        <v>Momihoom Body Non-friction Moisturizing Stick Moisturizing Texture Non-greasy Non-drying Moisturizing Skin Care Dry Crack Repair Moisturizing Care</v>
      </c>
      <c r="M122">
        <f t="shared" si="85"/>
        <v>146</v>
      </c>
      <c r="N122" t="s">
        <v>2069</v>
      </c>
      <c r="O122" s="4" t="str">
        <f t="shared" si="86"/>
        <v>Body Non-friction Moisturizing Stick Moisturizing Texture Non-greasy Non-drying Moisturizing Skin Care Dry Crack Repair Moisturizing Care&lt;br&gt;Features:&lt;br&gt;Relieve friction: effectively reduces friction and protects the from friction damage.&lt;br&gt;Deeped moisturising: Deeply moisturises the, keeping it soft and delicate.&lt;br&gt;Botanical ingredients: natural ingredients, mild and non-irritating.&lt;br&gt;Portable : easy to carry, use anytime and anywhere.&lt;br&gt;Suitable for all types, including sensitive.&lt;br&gt;Easy to use, easy to apply, no need to massage.&lt;br&gt;Long-lasting moisturising, prevents from drying and cracking.&lt;br&gt;Provides full protection for sports and daily activities.&lt;br&gt;Refreshing, feels comfortable after use.&lt;br&gt;Effectively relieves discomfort and redness caused by friction.&lt;br&gt;Helps to improve texture with continued use.&lt;br&gt;Product Description:&lt;br&gt;1* body moisturizing stick&lt;br&gt;Net Content 40g&lt;br&gt;Packing size:3.8*3.8*7.8CM&lt;br&gt;Product size:3.5*7.5CM&lt;br&gt;</v>
      </c>
      <c r="P122" s="4" t="str">
        <f t="shared" si="87"/>
        <v>Body Non-friction Moisturizing Stick Moisturizing Texture Non-greasy Non-drying Moisturizing Skin Care Dry Crack Repair Moisturizing Care&lt;br&gt;Features:&lt;br&gt;Relieve friction: effectively reduces friction and protects the from friction damage.&lt;br&gt;Deeped moisturising: Deeply moisturises the, keeping it soft and delicate.&lt;br&gt;Botanical ingredients: natural ingredients, mild and non-irritating.&lt;br&gt;Portable : easy to carry, use anytime and anywhere.&lt;br&gt;Suitable for all types, including sensitive.&lt;br&gt;Easy to use, easy to apply, no need to massage.&lt;br&gt;Long-lasting moisturising, prevents from drying and cracking.&lt;br&gt;Provides full protection for sports and daily activities.&lt;br&gt;Refreshing, feels comfortable after use.&lt;br&gt;Effectively relieves discomfort and redness caused by friction.&lt;br&gt;Helps to improve texture with continued use.&lt;br&gt;Product Description:&lt;br&gt;1* body moisturizing stick&lt;br&gt;Net Content 40g&lt;br&gt;Packing size:3.8*3.8*7.8CM&lt;br&gt;Product size:3.5*7.5CM&lt;br&gt;</v>
      </c>
      <c r="Q122" s="4" t="str">
        <f t="shared" si="88"/>
        <v>Body Non-friction Moisturizing Stick Moisturizing Texture Non-greasy Non-drying Moisturizing Skin Care Dry Crack Repair Moisturizing Care
Features:
Relieve friction: effectively reduces friction and protects the from friction damage.
Deeped moisturising: Deeply moisturises the, keeping it soft and delicate.
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R122" s="4" t="str">
        <f t="shared" ref="R122:X122" si="154">REPLACE(Q122,1,FIND(CHAR(10),Q122),)</f>
        <v>Features:
Relieve friction: effectively reduces friction and protects the from friction damage.
Deeped moisturising: Deeply moisturises the, keeping it soft and delicate.
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S122" s="5" t="str">
        <f t="shared" si="154"/>
        <v>Relieve friction: effectively reduces friction and protects the from friction damage.
Deeped moisturising: Deeply moisturises the, keeping it soft and delicate.
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T122" s="5" t="str">
        <f t="shared" si="154"/>
        <v>Deeped moisturising: Deeply moisturises the, keeping it soft and delicate.
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U122" s="5" t="str">
        <f t="shared" si="154"/>
        <v>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V122" s="5" t="str">
        <f t="shared" si="154"/>
        <v>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W122" s="5" t="str">
        <f t="shared" si="154"/>
        <v>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X122" s="5" t="str">
        <f t="shared" si="154"/>
        <v>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Y122" s="4" t="str">
        <f t="shared" si="90"/>
        <v>Momihoom 【Service】 If you have any questions, please feel free to contact us and we will answer your questions as soon as possible.</v>
      </c>
      <c r="Z122" s="5" t="s">
        <v>60</v>
      </c>
      <c r="AA122" s="5" t="str">
        <f t="shared" si="91"/>
        <v>Relieve friction: effectively reduces friction and protects the from friction damage.</v>
      </c>
      <c r="AB122" s="4" t="str">
        <f t="shared" si="92"/>
        <v>Deeped moisturising: Deeply moisturises the, keeping it soft and delicate.</v>
      </c>
      <c r="AC122" s="4" t="str">
        <f t="shared" si="93"/>
        <v>Botanical ingredients: natural ingredients, mild and non-irritating.</v>
      </c>
      <c r="AD122" s="4" t="str">
        <f t="shared" si="94"/>
        <v>Portable : easy to carry, use anytime and anywhere.</v>
      </c>
      <c r="AE122" s="4" t="str">
        <f t="shared" si="95"/>
        <v>Suitable for all types, including sensitive.</v>
      </c>
      <c r="AF122" t="s">
        <v>126</v>
      </c>
      <c r="AG122" t="s">
        <v>280</v>
      </c>
      <c r="AH122" t="s">
        <v>63</v>
      </c>
      <c r="AJ122" t="s">
        <v>87</v>
      </c>
      <c r="AK122" t="s">
        <v>88</v>
      </c>
      <c r="AL122" t="s">
        <v>438</v>
      </c>
      <c r="AM122" t="s">
        <v>128</v>
      </c>
      <c r="AN122" s="7">
        <v>0.15</v>
      </c>
      <c r="AO122">
        <v>15.99</v>
      </c>
      <c r="AP122">
        <v>6.49</v>
      </c>
      <c r="AQ122">
        <v>5.99</v>
      </c>
      <c r="AR122" t="str">
        <f t="shared" si="96"/>
        <v>202502999000625431</v>
      </c>
      <c r="AU122" t="s">
        <v>68</v>
      </c>
      <c r="BA122" t="s">
        <v>2070</v>
      </c>
      <c r="BB122" t="s">
        <v>2071</v>
      </c>
      <c r="BC122" t="s">
        <v>2072</v>
      </c>
      <c r="BD122" t="s">
        <v>2073</v>
      </c>
      <c r="BE122" t="s">
        <v>2074</v>
      </c>
      <c r="BF122" t="s">
        <v>2075</v>
      </c>
      <c r="BG122" t="s">
        <v>2076</v>
      </c>
      <c r="BH122" t="s">
        <v>2077</v>
      </c>
      <c r="BI122" t="s">
        <v>2078</v>
      </c>
      <c r="BJ122" t="s">
        <v>2079</v>
      </c>
      <c r="BK122" t="str">
        <f t="shared" si="97"/>
        <v>http://108.174.59.131/cWttRjUxREpvcmJKbncxdERNTWhxUXhmZ0N3bXB2dVF0d0swSEVsQW5zdjRTZUl6WHdUdE1zUk1QRmF2VTZyQlhGVytNNXhlZW5JPQ.jpg@100</v>
      </c>
      <c r="BL122" s="3" t="s">
        <v>2068</v>
      </c>
      <c r="BM122" s="3"/>
      <c r="BN122" t="s">
        <v>2080</v>
      </c>
      <c r="BO122" s="2" t="s">
        <v>2081</v>
      </c>
      <c r="BP122" t="s">
        <v>2082</v>
      </c>
      <c r="BQ122" s="1" t="s">
        <v>2083</v>
      </c>
      <c r="BR122" t="str">
        <f t="shared" si="99"/>
        <v>Body Non-friction Moisturizing Stick Moisturizing Texture Non-greasy Non-drying Moisturizing Skin Care Dry Crack Repair Moisturizing Care Anti-Friction Body Moisturizing Stick 40G</v>
      </c>
    </row>
    <row r="123" ht="50" customHeight="1" spans="1:70">
      <c r="A123" s="3" t="s">
        <v>2084</v>
      </c>
      <c r="B123" t="s">
        <v>55</v>
      </c>
      <c r="C123" t="s">
        <v>56</v>
      </c>
      <c r="D123" t="s">
        <v>57</v>
      </c>
      <c r="E123"/>
      <c r="F123" t="str">
        <f t="shared" si="81"/>
        <v>WXX20250319-MFF250312001-Momihoom</v>
      </c>
      <c r="G123" t="str">
        <f t="shared" si="82"/>
        <v>WXX20250319-MFF250312001-Momihoom</v>
      </c>
      <c r="J123" t="str">
        <f t="shared" si="83"/>
        <v>Reduce Wrinkles In Seconds  Slow-Aging Serum Full Face Firming And Tightening Facial Oil Hydration And Repair 120ml</v>
      </c>
      <c r="K123" t="s">
        <v>58</v>
      </c>
      <c r="L123" t="str">
        <f t="shared" si="84"/>
        <v>Momihoom Reduce Wrinkles In Seconds  Slow-Aging Serum Full Face Firming And Tightening Facial Oil Hydration And Repair 120ml</v>
      </c>
      <c r="M123">
        <f t="shared" si="85"/>
        <v>124</v>
      </c>
      <c r="N123" t="s">
        <v>2085</v>
      </c>
      <c r="O123" s="4" t="str">
        <f t="shared" si="86"/>
        <v>Reduce Wrinkles In Seconds Slow-Aging Serum Full Face Firming And Tightening Facial Oil Hydration And Repair 120ml&lt;br&gt;Features:&lt;br&gt;Silk Face Serum: The combination of threads and makes this serum an ideal choice for shaping, firming, and fading fine lines on your face&lt;br&gt;Experience the : This luxurious combines the -aging of with the nourishing benefits of silk, providing your skin with a and youthful Wrinkles in Seconds -Aging : Infused with and specifically crafted for wrinkles, these threads work diligently to fade fine lines and your skin's youthful vitality&lt;br&gt;Hydration and Smoothing: Our threads for face not lift and tighten your skin but also deeply hydrate and it out&lt;br&gt;Promote Production: Our lifting threads serum promotes production, helping you fight the signs of aging with ease&lt;br&gt;Product Description:&lt;br&gt;Capacity：120ml&lt;br&gt;</v>
      </c>
      <c r="P123" s="4" t="str">
        <f t="shared" si="87"/>
        <v>Reduce Wrinkles In Seconds Slow-Aging Serum Full Face Firming And Tightening Facial Oil Hydration And Repair 120ml&lt;br&gt;Features:&lt;br&gt;Silk Face Serum: The combination of threads and makes this serum an ideal choice for shaping, firming, and fading fine lines on your face&lt;br&gt;Experience the : This luxurious combines the -aging of with the nourishing benefits of silk, providing your skin with a and youthful Wrinkles in Seconds -Aging : Infused with and specifically crafted for wrinkles, these threads work diligently to fade fine lines and your skin's youthful vitality&lt;br&gt;Hydration and Smoothing: Our threads for face not lift and tighten your skin but also deeply hydrate and it out&lt;br&gt;Promote Production: Our lifting threads serum promotes production, helping you fight the signs of aging with ease&lt;br&gt;Product Description:&lt;br&gt;Capacity：120ml&lt;br&gt;</v>
      </c>
      <c r="Q123" s="4" t="str">
        <f t="shared" si="88"/>
        <v>Reduce Wrinkles In Seconds Slow-Aging Serum Full Face Firming And Tightening Facial Oil Hydration And Repair 120ml
Features:
Silk Face Serum: The combination of threads and makes this serum an ideal choice for shaping, firming, and fading fine lines on your face
Experience the : This luxurious combines the -aging of with the nourishing benefits of silk, providing your skin with a and youthful Wrinkles in Seconds -Aging : Infused with and specifically crafted for wrinkles, these threads work diligently to fade fine lines and your skin's youthful vitality
Hydration and Smoothing: Our threads for face not lift and tighten your skin but also deeply hydrate and it out
Promote Production: Our lifting threads serum promotes production, helping you fight the signs of aging with ease
Product Description:
Capacity：120ml
</v>
      </c>
      <c r="R123" s="4" t="str">
        <f t="shared" ref="R123:X123" si="155">REPLACE(Q123,1,FIND(CHAR(10),Q123),)</f>
        <v>Features:
Silk Face Serum: The combination of threads and makes this serum an ideal choice for shaping, firming, and fading fine lines on your face
Experience the : This luxurious combines the -aging of with the nourishing benefits of silk, providing your skin with a and youthful Wrinkles in Seconds -Aging : Infused with and specifically crafted for wrinkles, these threads work diligently to fade fine lines and your skin's youthful vitality
Hydration and Smoothing: Our threads for face not lift and tighten your skin but also deeply hydrate and it out
Promote Production: Our lifting threads serum promotes production, helping you fight the signs of aging with ease
Product Description:
Capacity：120ml
</v>
      </c>
      <c r="S123" s="5" t="str">
        <f t="shared" si="155"/>
        <v>Silk Face Serum: The combination of threads and makes this serum an ideal choice for shaping, firming, and fading fine lines on your face
Experience the : This luxurious combines the -aging of with the nourishing benefits of silk, providing your skin with a and youthful Wrinkles in Seconds -Aging : Infused with and specifically crafted for wrinkles, these threads work diligently to fade fine lines and your skin's youthful vitality
Hydration and Smoothing: Our threads for face not lift and tighten your skin but also deeply hydrate and it out
Promote Production: Our lifting threads serum promotes production, helping you fight the signs of aging with ease
Product Description:
Capacity：120ml
</v>
      </c>
      <c r="T123" s="5" t="str">
        <f t="shared" si="155"/>
        <v>Experience the : This luxurious combines the -aging of with the nourishing benefits of silk, providing your skin with a and youthful Wrinkles in Seconds -Aging : Infused with and specifically crafted for wrinkles, these threads work diligently to fade fine lines and your skin's youthful vitality
Hydration and Smoothing: Our threads for face not lift and tighten your skin but also deeply hydrate and it out
Promote Production: Our lifting threads serum promotes production, helping you fight the signs of aging with ease
Product Description:
Capacity：120ml
</v>
      </c>
      <c r="U123" s="5" t="str">
        <f t="shared" si="155"/>
        <v>Hydration and Smoothing: Our threads for face not lift and tighten your skin but also deeply hydrate and it out
Promote Production: Our lifting threads serum promotes production, helping you fight the signs of aging with ease
Product Description:
Capacity：120ml
</v>
      </c>
      <c r="V123" s="5" t="str">
        <f t="shared" si="155"/>
        <v>Promote Production: Our lifting threads serum promotes production, helping you fight the signs of aging with ease
Product Description:
Capacity：120ml
</v>
      </c>
      <c r="W123" s="5" t="str">
        <f t="shared" si="155"/>
        <v>Product Description:
Capacity：120ml
</v>
      </c>
      <c r="X123" s="5" t="str">
        <f t="shared" si="155"/>
        <v>Capacity：120ml
</v>
      </c>
      <c r="Y123" s="4" t="str">
        <f t="shared" si="90"/>
        <v>Momihoom 【Service】 If you have any questions, please feel free to contact us and we will answer your questions as soon as possible.</v>
      </c>
      <c r="Z123" s="5" t="s">
        <v>60</v>
      </c>
      <c r="AA123" s="5" t="str">
        <f t="shared" si="91"/>
        <v>Silk Face Serum: The combination of threads and makes this serum an ideal choice for shaping, firming, and fading fine lines on your face</v>
      </c>
      <c r="AB123" s="4" t="str">
        <f t="shared" si="92"/>
        <v>Experience the : This luxurious combines the -aging of with the nourishing benefits of silk, providing your skin with a and youthful Wrinkles in Seconds -Aging : Infused with and specifically crafted for wrinkles, these threads work diligently to fade fine lines and your skin's youthful vitality</v>
      </c>
      <c r="AC123" s="4" t="str">
        <f t="shared" si="93"/>
        <v>Hydration and Smoothing: Our threads for face not lift and tighten your skin but also deeply hydrate and it out</v>
      </c>
      <c r="AD123" s="4" t="str">
        <f t="shared" si="94"/>
        <v>Promote Production: Our lifting threads serum promotes production, helping you fight the signs of aging with ease</v>
      </c>
      <c r="AE123" s="4" t="str">
        <f t="shared" si="95"/>
        <v>Product Description:</v>
      </c>
      <c r="AF123" t="s">
        <v>700</v>
      </c>
      <c r="AG123" t="s">
        <v>280</v>
      </c>
      <c r="AH123" t="s">
        <v>63</v>
      </c>
      <c r="AJ123" t="s">
        <v>87</v>
      </c>
      <c r="AK123" t="s">
        <v>88</v>
      </c>
      <c r="AL123" t="s">
        <v>406</v>
      </c>
      <c r="AM123" t="s">
        <v>1523</v>
      </c>
      <c r="AN123" s="7">
        <v>0.33</v>
      </c>
      <c r="AO123">
        <v>19.99</v>
      </c>
      <c r="AP123">
        <v>8.05</v>
      </c>
      <c r="AQ123">
        <v>7.99</v>
      </c>
      <c r="AR123" t="str">
        <f t="shared" si="96"/>
        <v>202502999000625432</v>
      </c>
      <c r="AU123" t="s">
        <v>68</v>
      </c>
      <c r="BA123" t="s">
        <v>2086</v>
      </c>
      <c r="BB123" t="s">
        <v>2087</v>
      </c>
      <c r="BC123" t="s">
        <v>2088</v>
      </c>
      <c r="BD123" t="s">
        <v>2089</v>
      </c>
      <c r="BE123" t="s">
        <v>2090</v>
      </c>
      <c r="BF123" t="s">
        <v>2091</v>
      </c>
      <c r="BJ123" t="s">
        <v>2092</v>
      </c>
      <c r="BK123" t="str">
        <f t="shared" si="97"/>
        <v>http://108.174.59.131/NXJpN1ExekNrOFN5a3B3TVdWSndsVXNKN29hSVRxeEZkeTQrV1JhajFEWTVkVit2NlpWcHluRk15OFBzaEY3cjdFM1VYempFQ3cwPQ.jpg@100</v>
      </c>
      <c r="BL123" s="3" t="s">
        <v>2084</v>
      </c>
      <c r="BM123" s="3"/>
      <c r="BN123" t="s">
        <v>2093</v>
      </c>
      <c r="BO123" s="2" t="s">
        <v>2094</v>
      </c>
      <c r="BP123" t="s">
        <v>2095</v>
      </c>
      <c r="BQ123" s="1" t="s">
        <v>2096</v>
      </c>
      <c r="BR123" t="str">
        <f t="shared" si="99"/>
        <v>Reduce Wrinkles In Seconds  Slow-Aging Serum Full Face Firming And Tightening Facial Oil Hydration And Repair 120ml Silk Bird'S Nest Anti-Wrinkle Essence 120Ml</v>
      </c>
    </row>
    <row r="124" ht="50" customHeight="1" spans="1:70">
      <c r="A124" s="3" t="s">
        <v>2097</v>
      </c>
      <c r="B124" t="s">
        <v>55</v>
      </c>
      <c r="C124" t="s">
        <v>56</v>
      </c>
      <c r="D124" t="s">
        <v>57</v>
      </c>
      <c r="E124"/>
      <c r="F124" t="str">
        <f t="shared" si="81"/>
        <v>WXX20250319-WYD250312001-Momihoom</v>
      </c>
      <c r="G124" t="str">
        <f t="shared" si="82"/>
        <v>WXX20250319-WYD250312001-Momihoom</v>
      </c>
      <c r="J124" t="str">
        <f t="shared" si="83"/>
        <v>Vitamin C Brightening Moisturizing Serum Stick</v>
      </c>
      <c r="K124" t="s">
        <v>58</v>
      </c>
      <c r="L124" t="str">
        <f t="shared" si="84"/>
        <v>Momihoom Vitamin C Brightening Moisturizing Serum Stick</v>
      </c>
      <c r="M124">
        <f t="shared" si="85"/>
        <v>55</v>
      </c>
      <c r="N124" t="s">
        <v>2098</v>
      </c>
      <c r="O124" s="4" t="str">
        <f t="shared" si="86"/>
        <v>Vitamin C Brightening Moisturizing Serum Stick&lt;br&gt;Features:&lt;br&gt;Vitamin C whitening effect: in high concentration of vitamin C, it can effectively inhibit the production of melanin, lighten spots and freckles, the skin tone, and make the skin with natural .&lt;br&gt;moisturizing and nourishing: adding powerful moisturizing ingredients such as hyaluronic and glycerin, deeply moisturizing the skin, locking in , dryness and roughness, and making the skin soft and .&lt;br&gt;Improve dull skin tone: contains a variety of plant essences and antioxidant ingredients to help improve dull skin problems, even skin tone, and make the skin brighter and more .&lt;br&gt;Portable and easy-to-use : adopts stick , which is convenient to carry with you, use anytime, anywhere, and apply accurately, suitable for daily skin care and makeup -ups.&lt;br&gt;Suitable for all skin types: mild , no irritating ingredients, suitable for all skin types, including sensitive skin, to help skin health.&lt;br&gt;Product Description:&lt;br&gt;Package Included：1x Vitamin C Brightening Moisturizing Serum Stick 10g&lt;br&gt;</v>
      </c>
      <c r="P124" s="4" t="str">
        <f t="shared" si="87"/>
        <v>Vitamin C Brightening Moisturizing Serum Stick&lt;br&gt;Features:&lt;br&gt;Vitamin C whitening effect: in high concentration of vitamin C, it can effectively inhibit the production of melanin, lighten spots and freckles, the skin tone, and make the skin with natural .&lt;br&gt;moisturizing and nourishing: adding powerful moisturizing ingredients such as hyaluronic and glycerin, deeply moisturizing the skin, locking in , dryness and roughness, and making the skin soft and .&lt;br&gt;Improve dull skin tone: contains a variety of plant essences and antioxidant ingredients to help improve dull skin problems, even skin tone, and make the skin brighter and more .&lt;br&gt;Portable and easy-to-use : adopts stick , which is convenient to carry with you, use anytime, anywhere, and apply accurately, suitable for daily skin care and makeup -ups.&lt;br&gt;Suitable for all skin types: mild , no irritating ingredients, suitable for all skin types, including sensitive skin, to help skin health.&lt;br&gt;Product Description:&lt;br&gt;Package Included：1x Vitamin C Brightening Moisturizing Serum Stick 10g&lt;br&gt;</v>
      </c>
      <c r="Q124" s="4" t="str">
        <f t="shared" si="88"/>
        <v>Vitamin C Brightening Moisturizing Serum Stick
Features:
Vitamin C whitening effect: in high concentration of vitamin C, it can effectively inhibit the production of melanin, lighten spots and freckles, the skin tone, and make the skin with natural .
moisturizing and nourishing: adding powerful moisturizing ingredients such as hyaluronic and glycerin, deeply moisturizing the skin, locking in , dryness and roughness, and making the skin soft and .
Improve dull skin tone: contains a variety of plant essences and antioxidant ingredients to help improve dull skin problems, even skin tone, and make the skin brighter and more .
Portable and easy-to-use : adopts stick , which is convenient to carry with you, use anytime, anywhere, and apply accurately, suitable for daily skin care and makeup -ups.
Suitable for all skin types: mild , no irritating ingredients, suitable for all skin types, including sensitive skin, to help skin health.
Product Description:
Package Included：1x Vitamin C Brightening Moisturizing Serum Stick 10g
</v>
      </c>
      <c r="R124" s="4" t="str">
        <f t="shared" ref="R124:X124" si="156">REPLACE(Q124,1,FIND(CHAR(10),Q124),)</f>
        <v>Features:
Vitamin C whitening effect: in high concentration of vitamin C, it can effectively inhibit the production of melanin, lighten spots and freckles, the skin tone, and make the skin with natural .
moisturizing and nourishing: adding powerful moisturizing ingredients such as hyaluronic and glycerin, deeply moisturizing the skin, locking in , dryness and roughness, and making the skin soft and .
Improve dull skin tone: contains a variety of plant essences and antioxidant ingredients to help improve dull skin problems, even skin tone, and make the skin brighter and more .
Portable and easy-to-use : adopts stick , which is convenient to carry with you, use anytime, anywhere, and apply accurately, suitable for daily skin care and makeup -ups.
Suitable for all skin types: mild , no irritating ingredients, suitable for all skin types, including sensitive skin, to help skin health.
Product Description:
Package Included：1x Vitamin C Brightening Moisturizing Serum Stick 10g
</v>
      </c>
      <c r="S124" s="5" t="str">
        <f t="shared" si="156"/>
        <v>Vitamin C whitening effect: in high concentration of vitamin C, it can effectively inhibit the production of melanin, lighten spots and freckles, the skin tone, and make the skin with natural .
moisturizing and nourishing: adding powerful moisturizing ingredients such as hyaluronic and glycerin, deeply moisturizing the skin, locking in , dryness and roughness, and making the skin soft and .
Improve dull skin tone: contains a variety of plant essences and antioxidant ingredients to help improve dull skin problems, even skin tone, and make the skin brighter and more .
Portable and easy-to-use : adopts stick , which is convenient to carry with you, use anytime, anywhere, and apply accurately, suitable for daily skin care and makeup -ups.
Suitable for all skin types: mild , no irritating ingredients, suitable for all skin types, including sensitive skin, to help skin health.
Product Description:
Package Included：1x Vitamin C Brightening Moisturizing Serum Stick 10g
</v>
      </c>
      <c r="T124" s="5" t="str">
        <f t="shared" si="156"/>
        <v>moisturizing and nourishing: adding powerful moisturizing ingredients such as hyaluronic and glycerin, deeply moisturizing the skin, locking in , dryness and roughness, and making the skin soft and .
Improve dull skin tone: contains a variety of plant essences and antioxidant ingredients to help improve dull skin problems, even skin tone, and make the skin brighter and more .
Portable and easy-to-use : adopts stick , which is convenient to carry with you, use anytime, anywhere, and apply accurately, suitable for daily skin care and makeup -ups.
Suitable for all skin types: mild , no irritating ingredients, suitable for all skin types, including sensitive skin, to help skin health.
Product Description:
Package Included：1x Vitamin C Brightening Moisturizing Serum Stick 10g
</v>
      </c>
      <c r="U124" s="5" t="str">
        <f t="shared" si="156"/>
        <v>Improve dull skin tone: contains a variety of plant essences and antioxidant ingredients to help improve dull skin problems, even skin tone, and make the skin brighter and more .
Portable and easy-to-use : adopts stick , which is convenient to carry with you, use anytime, anywhere, and apply accurately, suitable for daily skin care and makeup -ups.
Suitable for all skin types: mild , no irritating ingredients, suitable for all skin types, including sensitive skin, to help skin health.
Product Description:
Package Included：1x Vitamin C Brightening Moisturizing Serum Stick 10g
</v>
      </c>
      <c r="V124" s="5" t="str">
        <f t="shared" si="156"/>
        <v>Portable and easy-to-use : adopts stick , which is convenient to carry with you, use anytime, anywhere, and apply accurately, suitable for daily skin care and makeup -ups.
Suitable for all skin types: mild , no irritating ingredients, suitable for all skin types, including sensitive skin, to help skin health.
Product Description:
Package Included：1x Vitamin C Brightening Moisturizing Serum Stick 10g
</v>
      </c>
      <c r="W124" s="5" t="str">
        <f t="shared" si="156"/>
        <v>Suitable for all skin types: mild , no irritating ingredients, suitable for all skin types, including sensitive skin, to help skin health.
Product Description:
Package Included：1x Vitamin C Brightening Moisturizing Serum Stick 10g
</v>
      </c>
      <c r="X124" s="5" t="str">
        <f t="shared" si="156"/>
        <v>Product Description:
Package Included：1x Vitamin C Brightening Moisturizing Serum Stick 10g
</v>
      </c>
      <c r="Y124" s="4" t="str">
        <f t="shared" si="90"/>
        <v>Momihoom 【Service】 If you have any questions, please feel free to contact us and we will answer your questions as soon as possible.</v>
      </c>
      <c r="Z124" s="5" t="s">
        <v>60</v>
      </c>
      <c r="AA124" s="5" t="str">
        <f t="shared" si="91"/>
        <v>Vitamin C whitening effect: in high concentration of vitamin C, it can effectively inhibit the production of melanin, lighten spots and freckles, the skin tone, and make the skin with natural .</v>
      </c>
      <c r="AB124" s="4" t="str">
        <f t="shared" si="92"/>
        <v>moisturizing and nourishing: adding powerful moisturizing ingredients such as hyaluronic and glycerin, deeply moisturizing the skin, locking in , dryness and roughness, and making the skin soft and .</v>
      </c>
      <c r="AC124" s="4" t="str">
        <f t="shared" si="93"/>
        <v>Improve dull skin tone: contains a variety of plant essences and antioxidant ingredients to help improve dull skin problems, even skin tone, and make the skin brighter and more .</v>
      </c>
      <c r="AD124" s="4" t="str">
        <f t="shared" si="94"/>
        <v>Portable and easy-to-use : adopts stick , which is convenient to carry with you, use anytime, anywhere, and apply accurately, suitable for daily skin care and makeup -ups.</v>
      </c>
      <c r="AE124" s="4" t="str">
        <f t="shared" si="95"/>
        <v>Suitable for all skin types: mild , no irritating ingredients, suitable for all skin types, including sensitive skin, to help skin health.</v>
      </c>
      <c r="AF124" t="s">
        <v>557</v>
      </c>
      <c r="AG124" t="s">
        <v>86</v>
      </c>
      <c r="AH124" t="s">
        <v>63</v>
      </c>
      <c r="AJ124" t="s">
        <v>87</v>
      </c>
      <c r="AK124" t="s">
        <v>88</v>
      </c>
      <c r="AL124" t="s">
        <v>143</v>
      </c>
      <c r="AM124" t="s">
        <v>439</v>
      </c>
      <c r="AN124" s="7">
        <v>0.06</v>
      </c>
      <c r="AO124">
        <v>15.99</v>
      </c>
      <c r="AP124">
        <v>6.3</v>
      </c>
      <c r="AQ124">
        <v>5.99</v>
      </c>
      <c r="AR124" t="str">
        <f t="shared" si="96"/>
        <v>202502999000625431</v>
      </c>
      <c r="AU124" t="s">
        <v>68</v>
      </c>
      <c r="BA124" t="s">
        <v>2099</v>
      </c>
      <c r="BB124" t="s">
        <v>2100</v>
      </c>
      <c r="BC124" t="s">
        <v>2101</v>
      </c>
      <c r="BD124" t="s">
        <v>2102</v>
      </c>
      <c r="BE124" t="s">
        <v>2103</v>
      </c>
      <c r="BF124" t="s">
        <v>2104</v>
      </c>
      <c r="BG124" t="s">
        <v>2105</v>
      </c>
      <c r="BH124" t="s">
        <v>2106</v>
      </c>
      <c r="BI124" t="s">
        <v>2107</v>
      </c>
      <c r="BJ124" t="s">
        <v>2108</v>
      </c>
      <c r="BK124" t="str">
        <f t="shared" si="97"/>
        <v>http://108.174.59.131/RHY4MFh5RXcrNUh3N08yQmE0NGcwS0tuTEdIOHdBYTJNTFZYNmljMmFkNkcwY0JzVTM4MUxQcWJ4Y1ltMkNtUzN2eTBzZHFSMXN3PQ.jpg@100</v>
      </c>
      <c r="BL124" s="3" t="s">
        <v>2097</v>
      </c>
      <c r="BM124" s="3"/>
      <c r="BN124" t="s">
        <v>2109</v>
      </c>
      <c r="BO124" s="2" t="s">
        <v>2110</v>
      </c>
      <c r="BP124" t="s">
        <v>2111</v>
      </c>
      <c r="BQ124" s="1" t="s">
        <v>2112</v>
      </c>
      <c r="BR124" t="str">
        <f t="shared" si="99"/>
        <v>Vitamin C Brightening Moisturizing Serum Stick Vitamin C Brightening Moisturizing Essence Stick 10G</v>
      </c>
    </row>
    <row r="125" ht="50" customHeight="1" spans="1:70">
      <c r="A125" s="3" t="s">
        <v>2113</v>
      </c>
      <c r="B125" t="s">
        <v>55</v>
      </c>
      <c r="C125" t="s">
        <v>56</v>
      </c>
      <c r="D125" t="s">
        <v>57</v>
      </c>
      <c r="F125" t="str">
        <f t="shared" si="81"/>
        <v>WXX20250319-CCT250312002-Momihoom</v>
      </c>
      <c r="G125" t="str">
        <f t="shared" si="82"/>
        <v>WXX20250319-CCT250312002-Momihoom</v>
      </c>
      <c r="J125" t="str">
        <f t="shared" si="83"/>
        <v>Body Non-friction Moisturizing Stick Moisturizing Texture Non-greasy Non-drying Moisturizing Skin Care Dry Crack Repair Moisturizing Care</v>
      </c>
      <c r="K125" t="s">
        <v>58</v>
      </c>
      <c r="L125" t="str">
        <f t="shared" si="84"/>
        <v>Momihoom Body Non-friction Moisturizing Stick Moisturizing Texture Non-greasy Non-drying Moisturizing Skin Care Dry Crack Repair Moisturizing Care</v>
      </c>
      <c r="M125">
        <f t="shared" si="85"/>
        <v>146</v>
      </c>
      <c r="N125" t="s">
        <v>2114</v>
      </c>
      <c r="O125" s="4" t="str">
        <f t="shared" si="86"/>
        <v>Body Non-friction Moisturizing Stick Moisturizing Texture Non-greasy Non-drying Moisturizing Skin Care Dry Crack Repair Moisturizing Care&lt;br&gt;Features:&lt;br&gt;Relieve friction: effectively reduces friction and protects the from friction damage.&lt;br&gt;Deeped moisturising: Deeply moisturises the, keeping it soft and delicate.&lt;br&gt;Botanical ingredients: natural ingredients, mild and non-irritating.&lt;br&gt;Portable : easy to carry, use anytime and anywhere.&lt;br&gt;Suitable for all types, including sensitive.&lt;br&gt;Easy to use, easy to apply, no need to massage.&lt;br&gt;Long-lasting moisturising, prevents from drying and cracking.&lt;br&gt;Provides full protection for sports and daily activities.&lt;br&gt;Refreshing, feels comfortable after use.&lt;br&gt;Effectively relieves discomfort and redness caused by friction.&lt;br&gt;Helps to improve texture with continued use.&lt;br&gt;Product Description:&lt;br&gt;1* body moisturizing stick&lt;br&gt;Net Content 40g&lt;br&gt;Packing size:3.8*3.8*7.8CM&lt;br&gt;Product size:3.5*7.5CM&lt;br&gt;</v>
      </c>
      <c r="P125" s="4" t="str">
        <f t="shared" si="87"/>
        <v>Body Non-friction Moisturizing Stick Moisturizing Texture Non-greasy Non-drying Moisturizing Skin Care Dry Crack Repair Moisturizing Care&lt;br&gt;Features:&lt;br&gt;Relieve friction: effectively reduces friction and protects the from friction damage.&lt;br&gt;Deeped moisturising: Deeply moisturises the, keeping it soft and delicate.&lt;br&gt;Botanical ingredients: natural ingredients, mild and non-irritating.&lt;br&gt;Portable : easy to carry, use anytime and anywhere.&lt;br&gt;Suitable for all types, including sensitive.&lt;br&gt;Easy to use, easy to apply, no need to massage.&lt;br&gt;Long-lasting moisturising, prevents from drying and cracking.&lt;br&gt;Provides full protection for sports and daily activities.&lt;br&gt;Refreshing, feels comfortable after use.&lt;br&gt;Effectively relieves discomfort and redness caused by friction.&lt;br&gt;Helps to improve texture with continued use.&lt;br&gt;Product Description:&lt;br&gt;1* body moisturizing stick&lt;br&gt;Net Content 40g&lt;br&gt;Packing size:3.8*3.8*7.8CM&lt;br&gt;Product size:3.5*7.5CM&lt;br&gt;</v>
      </c>
      <c r="Q125" s="4" t="str">
        <f t="shared" si="88"/>
        <v>Body Non-friction Moisturizing Stick Moisturizing Texture Non-greasy Non-drying Moisturizing Skin Care Dry Crack Repair Moisturizing Care
Features:
Relieve friction: effectively reduces friction and protects the from friction damage.
Deeped moisturising: Deeply moisturises the, keeping it soft and delicate.
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R125" s="4" t="str">
        <f t="shared" ref="R125:X125" si="157">REPLACE(Q125,1,FIND(CHAR(10),Q125),)</f>
        <v>Features:
Relieve friction: effectively reduces friction and protects the from friction damage.
Deeped moisturising: Deeply moisturises the, keeping it soft and delicate.
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S125" s="5" t="str">
        <f t="shared" si="157"/>
        <v>Relieve friction: effectively reduces friction and protects the from friction damage.
Deeped moisturising: Deeply moisturises the, keeping it soft and delicate.
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T125" s="5" t="str">
        <f t="shared" si="157"/>
        <v>Deeped moisturising: Deeply moisturises the, keeping it soft and delicate.
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U125" s="5" t="str">
        <f t="shared" si="157"/>
        <v>Botanical ingredients: natural ingredients, mild and non-irritating.
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V125" s="5" t="str">
        <f t="shared" si="157"/>
        <v>Portable : easy to carry, use anytime and anywhere.
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W125" s="5" t="str">
        <f t="shared" si="157"/>
        <v>Suitable for all types, including sensitive.
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X125" s="5" t="str">
        <f t="shared" si="157"/>
        <v>Easy to use, easy to apply, no need to massage.
Long-lasting moisturising, prevents from drying and cracking.
Provides full protection for sports and daily activities.
Refreshing, feels comfortable after use.
Effectively relieves discomfort and redness caused by friction.
Helps to improve texture with continued use.
Product Description:
1* body moisturizing stick
Net Content 40g
Packing size:3.8*3.8*7.8CM
Product size:3.5*7.5CM
</v>
      </c>
      <c r="Y125" s="4" t="str">
        <f t="shared" si="90"/>
        <v>Momihoom 【Service】 If you have any questions, please feel free to contact us and we will answer your questions as soon as possible.</v>
      </c>
      <c r="Z125" s="5" t="s">
        <v>60</v>
      </c>
      <c r="AA125" s="5" t="str">
        <f t="shared" si="91"/>
        <v>Relieve friction: effectively reduces friction and protects the from friction damage.</v>
      </c>
      <c r="AB125" s="4" t="str">
        <f t="shared" si="92"/>
        <v>Deeped moisturising: Deeply moisturises the, keeping it soft and delicate.</v>
      </c>
      <c r="AC125" s="4" t="str">
        <f t="shared" si="93"/>
        <v>Botanical ingredients: natural ingredients, mild and non-irritating.</v>
      </c>
      <c r="AD125" s="4" t="str">
        <f t="shared" si="94"/>
        <v>Portable : easy to carry, use anytime and anywhere.</v>
      </c>
      <c r="AE125" s="4" t="str">
        <f t="shared" si="95"/>
        <v>Suitable for all types, including sensitive.</v>
      </c>
      <c r="AF125" t="s">
        <v>107</v>
      </c>
      <c r="AG125" t="s">
        <v>142</v>
      </c>
      <c r="AH125" t="s">
        <v>63</v>
      </c>
      <c r="AJ125" t="s">
        <v>87</v>
      </c>
      <c r="AK125" t="s">
        <v>88</v>
      </c>
      <c r="AL125" t="s">
        <v>438</v>
      </c>
      <c r="AM125" t="s">
        <v>128</v>
      </c>
      <c r="AN125" s="7">
        <v>0.15</v>
      </c>
      <c r="AO125">
        <v>15.99</v>
      </c>
      <c r="AP125">
        <v>6.49</v>
      </c>
      <c r="AQ125">
        <v>5.99</v>
      </c>
      <c r="AR125" t="str">
        <f t="shared" si="96"/>
        <v>202502999000625431</v>
      </c>
      <c r="AU125" t="s">
        <v>68</v>
      </c>
      <c r="BA125" t="s">
        <v>2115</v>
      </c>
      <c r="BB125" t="s">
        <v>2116</v>
      </c>
      <c r="BC125" t="s">
        <v>2117</v>
      </c>
      <c r="BD125" t="s">
        <v>2118</v>
      </c>
      <c r="BE125" t="s">
        <v>2119</v>
      </c>
      <c r="BF125" t="s">
        <v>2120</v>
      </c>
      <c r="BG125" t="s">
        <v>2121</v>
      </c>
      <c r="BH125" t="s">
        <v>2122</v>
      </c>
      <c r="BI125" t="s">
        <v>2123</v>
      </c>
      <c r="BJ125" t="s">
        <v>2124</v>
      </c>
      <c r="BK125" t="str">
        <f t="shared" si="97"/>
        <v>http://108.174.59.131/YVMyaWJjSEsyTEtKdWsxdGx0dFBXT0FhR0NxQWtHK0g3QjRxakxhMWt3amJYSE9ORXp3UDJnT3V6ZXF2TW9zZlVCM1lIb1VITzdVPQ.jpg@100</v>
      </c>
      <c r="BL125" s="3" t="s">
        <v>2113</v>
      </c>
      <c r="BM125" s="3"/>
      <c r="BN125" t="s">
        <v>2080</v>
      </c>
      <c r="BO125" s="2" t="s">
        <v>2081</v>
      </c>
      <c r="BP125" t="s">
        <v>2125</v>
      </c>
      <c r="BQ125" s="1" t="s">
        <v>2126</v>
      </c>
      <c r="BR125" t="str">
        <f t="shared" si="99"/>
        <v>Body Non-friction Moisturizing Stick Moisturizing Texture Non-greasy Non-drying Moisturizing Skin Care Dry Crack Repair Moisturizing Care Anti-Friction Body Moisturizing Stick</v>
      </c>
    </row>
    <row r="126" ht="50" customHeight="1" spans="1:70">
      <c r="A126" s="3" t="s">
        <v>2127</v>
      </c>
      <c r="B126" t="s">
        <v>55</v>
      </c>
      <c r="C126" t="s">
        <v>56</v>
      </c>
      <c r="D126" t="s">
        <v>57</v>
      </c>
      <c r="E126"/>
      <c r="F126" t="str">
        <f t="shared" si="81"/>
        <v>WXX20250319-CCT250312001-Momihoom</v>
      </c>
      <c r="G126" t="str">
        <f t="shared" si="82"/>
        <v>WXX20250319-CCT250312001-Momihoom</v>
      </c>
      <c r="J126" t="str">
        <f t="shared" si="83"/>
        <v>Vitamin C Facial Cleanser Deeply Cleanses And Repairs Dull Firm Pores Moisturizes And Brightens The 110g</v>
      </c>
      <c r="K126" t="s">
        <v>58</v>
      </c>
      <c r="L126" t="str">
        <f t="shared" si="84"/>
        <v>Momihoom Vitamin C Facial Cleanser Deeply Cleanses And Repairs Dull Firm Pores Moisturizes And Brightens The 110g</v>
      </c>
      <c r="M126">
        <f t="shared" si="85"/>
        <v>113</v>
      </c>
      <c r="N126" t="s">
        <v>2128</v>
      </c>
      <c r="O126" s="4" t="str">
        <f t="shared" si="86"/>
        <v>Vitamin C Facial Cleanser Deeply Cleanses And Repairs Dull Firm Pores Moisturizes And Brightens The 110g&lt;br&gt;Features:&lt;br&gt;Mild and non irritating: Adopting a mild formulas without irritating ingredients, suitable for use various types, including sensitive.&lt;br&gt;Moisturizing and Moisturizing: With the addition of vitamin C and other moisturizing ingredients, it can deeply moisturize the, lock in moistures, and keep the hydrated while cleaning.&lt;br&gt;Brightening tone: Vitamin C has antioxidant properties, which can inhibit the generation of melanin, brightens tone, and make the brighter and smoother.&lt;br&gt;Deeps cleansing: Effectively removes facial dirt and oil without over cleansing, maintaining skin's waters and oil balances.&lt;br&gt;Product Description:&lt;br&gt;Including: facial cleanser&lt;br&gt;</v>
      </c>
      <c r="P126" s="4" t="str">
        <f t="shared" si="87"/>
        <v>Vitamin C Facial Cleanser Deeply Cleanses And Repairs Dull Firm Pores Moisturizes And Brightens The 110g&lt;br&gt;Features:&lt;br&gt;Mild and non irritating: Adopting a mild formulas without irritating ingredients, suitable for use various types, including sensitive.&lt;br&gt;Moisturizing and Moisturizing: With the addition of vitamin C and other moisturizing ingredients, it can deeply moisturize the, lock in moistures, and keep the hydrated while cleaning.&lt;br&gt;Brightening tone: Vitamin C has antioxidant properties, which can inhibit the generation of melanin, brightens tone, and make the brighter and smoother.&lt;br&gt;Deeps cleansing: Effectively removes facial dirt and oil without over cleansing, maintaining skin's waters and oil balances.&lt;br&gt;Product Description:&lt;br&gt;Including: facial cleanser&lt;br&gt;</v>
      </c>
      <c r="Q126" s="4" t="str">
        <f t="shared" si="88"/>
        <v>Vitamin C Facial Cleanser Deeply Cleanses And Repairs Dull Firm Pores Moisturizes And Brightens The 110g
Features:
Mild and non irritating: Adopting a mild formulas without irritating ingredients, suitable for use various types, including sensitive.
Moisturizing and Moisturizing: With the addition of vitamin C and other moisturizing ingredients, it can deeply moisturize the, lock in moistures, and keep the hydrated while cleaning.
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R126" s="4" t="str">
        <f t="shared" ref="R126:X126" si="158">REPLACE(Q126,1,FIND(CHAR(10),Q126),)</f>
        <v>Features:
Mild and non irritating: Adopting a mild formulas without irritating ingredients, suitable for use various types, including sensitive.
Moisturizing and Moisturizing: With the addition of vitamin C and other moisturizing ingredients, it can deeply moisturize the, lock in moistures, and keep the hydrated while cleaning.
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S126" s="5" t="str">
        <f t="shared" si="158"/>
        <v>Mild and non irritating: Adopting a mild formulas without irritating ingredients, suitable for use various types, including sensitive.
Moisturizing and Moisturizing: With the addition of vitamin C and other moisturizing ingredients, it can deeply moisturize the, lock in moistures, and keep the hydrated while cleaning.
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T126" s="5" t="str">
        <f t="shared" si="158"/>
        <v>Moisturizing and Moisturizing: With the addition of vitamin C and other moisturizing ingredients, it can deeply moisturize the, lock in moistures, and keep the hydrated while cleaning.
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U126" s="5" t="str">
        <f t="shared" si="158"/>
        <v>Brightening tone: Vitamin C has antioxidant properties, which can inhibit the generation of melanin, brightens tone, and make the brighter and smoother.
Deeps cleansing: Effectively removes facial dirt and oil without over cleansing, maintaining skin's waters and oil balances.
Product Description:
Including: facial cleanser
</v>
      </c>
      <c r="V126" s="5" t="str">
        <f t="shared" si="158"/>
        <v>Deeps cleansing: Effectively removes facial dirt and oil without over cleansing, maintaining skin's waters and oil balances.
Product Description:
Including: facial cleanser
</v>
      </c>
      <c r="W126" s="5" t="str">
        <f t="shared" si="158"/>
        <v>Product Description:
Including: facial cleanser
</v>
      </c>
      <c r="X126" s="5" t="str">
        <f t="shared" si="158"/>
        <v>Including: facial cleanser
</v>
      </c>
      <c r="Y126" s="4" t="str">
        <f t="shared" si="90"/>
        <v>Momihoom 【Service】 If you have any questions, please feel free to contact us and we will answer your questions as soon as possible.</v>
      </c>
      <c r="Z126" s="5" t="s">
        <v>60</v>
      </c>
      <c r="AA126" s="5" t="str">
        <f t="shared" si="91"/>
        <v>Mild and non irritating: Adopting a mild formulas without irritating ingredients, suitable for use various types, including sensitive.</v>
      </c>
      <c r="AB126" s="4" t="str">
        <f t="shared" si="92"/>
        <v>Moisturizing and Moisturizing: With the addition of vitamin C and other moisturizing ingredients, it can deeply moisturize the, lock in moistures, and keep the hydrated while cleaning.</v>
      </c>
      <c r="AC126" s="4" t="str">
        <f t="shared" si="93"/>
        <v>Brightening tone: Vitamin C has antioxidant properties, which can inhibit the generation of melanin, brightens tone, and make the brighter and smoother.</v>
      </c>
      <c r="AD126" s="4" t="str">
        <f t="shared" si="94"/>
        <v>Deeps cleansing: Effectively removes facial dirt and oil without over cleansing, maintaining skin's waters and oil balances.</v>
      </c>
      <c r="AE126" s="4" t="str">
        <f t="shared" si="95"/>
        <v>Product Description:</v>
      </c>
      <c r="AF126" t="s">
        <v>107</v>
      </c>
      <c r="AG126" t="s">
        <v>142</v>
      </c>
      <c r="AH126" t="s">
        <v>63</v>
      </c>
      <c r="AJ126" t="s">
        <v>87</v>
      </c>
      <c r="AK126" t="s">
        <v>88</v>
      </c>
      <c r="AL126" t="s">
        <v>1510</v>
      </c>
      <c r="AM126" t="s">
        <v>244</v>
      </c>
      <c r="AN126" s="7">
        <v>0.26</v>
      </c>
      <c r="AO126">
        <v>16.99</v>
      </c>
      <c r="AP126">
        <v>6.69</v>
      </c>
      <c r="AQ126">
        <v>6.99</v>
      </c>
      <c r="AR126" t="str">
        <f t="shared" si="96"/>
        <v>202502999000625432</v>
      </c>
      <c r="AU126" t="s">
        <v>68</v>
      </c>
      <c r="BA126" t="s">
        <v>2129</v>
      </c>
      <c r="BB126" t="s">
        <v>2130</v>
      </c>
      <c r="BC126" t="s">
        <v>2131</v>
      </c>
      <c r="BD126" t="s">
        <v>2132</v>
      </c>
      <c r="BE126" t="s">
        <v>2133</v>
      </c>
      <c r="BF126" t="s">
        <v>2134</v>
      </c>
      <c r="BG126" t="s">
        <v>2135</v>
      </c>
      <c r="BJ126" t="s">
        <v>2136</v>
      </c>
      <c r="BK126" t="str">
        <f t="shared" si="97"/>
        <v>http://108.174.59.131/ZDhYNUIva3h5QmRuVmI5V0ZHeUxWbkJDcEdibHJPK3RESWRZaGd1RUc3VnQyUXA3aUFHUW52YUNLZkdhMDN3NlNVa2M5dERjT3F3PQ.jpg@100</v>
      </c>
      <c r="BL126" s="3" t="s">
        <v>2127</v>
      </c>
      <c r="BM126" s="3"/>
      <c r="BN126" t="s">
        <v>2137</v>
      </c>
      <c r="BO126" s="2" t="s">
        <v>2138</v>
      </c>
      <c r="BP126" t="s">
        <v>2139</v>
      </c>
      <c r="BQ126" s="1" t="s">
        <v>2140</v>
      </c>
      <c r="BR126" t="str">
        <f t="shared" si="99"/>
        <v>Vitamin C Facial Cleanser Deeply Cleanses And Repairs Dull Firm Pores Moisturizes And Brightens The 110g Facial Cleanser 110G</v>
      </c>
    </row>
    <row r="127" ht="50" customHeight="1" spans="1:70">
      <c r="A127" s="3" t="s">
        <v>2141</v>
      </c>
      <c r="B127" t="s">
        <v>55</v>
      </c>
      <c r="C127" t="s">
        <v>56</v>
      </c>
      <c r="D127" t="s">
        <v>57</v>
      </c>
      <c r="E127"/>
      <c r="F127" t="str">
        <f t="shared" si="81"/>
        <v>WXX20250319-CQQ250311008-Momihoom</v>
      </c>
      <c r="G127" t="str">
        <f t="shared" si="82"/>
        <v>WXX20250319-CQQ250311008-Momihoom</v>
      </c>
      <c r="J127" t="str">
        <f t="shared" si="83"/>
        <v>Antiwrinkle And Firming Eye Cream Reduces Dark Circles Puffiness Eyelid Sagging Antiwrinkle And Firming 30ml</v>
      </c>
      <c r="K127" t="s">
        <v>58</v>
      </c>
      <c r="L127" t="str">
        <f t="shared" si="84"/>
        <v>Momihoom Antiwrinkle And Firming Eye Cream Reduces Dark Circles Puffiness Eyelid Sagging Antiwrinkle And Firming 30ml</v>
      </c>
      <c r="M127">
        <f t="shared" si="85"/>
        <v>117</v>
      </c>
      <c r="N127" t="s">
        <v>2142</v>
      </c>
      <c r="O127" s="4" t="str">
        <f t="shared" si="86"/>
        <v>Antiwrinkle And Firming Eye Cream Reduces Dark Circles Puffiness Eyelid Sagging Antiwrinkle And Firming 30ml&lt;br&gt;Features:&lt;br&gt;Antipuffiness eye cream: can eye bags, tighten the skin around the eyes, crow's feet, reduce dark circles, fine lines, and spots Affected individuals: This eye cream is suitable for both men and women, regardless of skin type, and is not bulky for sensitive skin. It can effectively dark circles and eye bags, and can also be used as a first aid to eye bags. Tightening and moisturizing delicate skin: aging eye cream contains hyaluronic , which can attract and retain , helping to moisturize and improve the appearance of the skin around the eyes. Immediately enhance and tighten the delicate skin of the eye , while moisturizing. Refreshing and Moisturizing: Regeneration of the lower part of the skin, refreshing and moisturizing, firm and elastic, effectively moisturizing and hydrating. Instructions for use: 1. Take a rice sized instant eye cream and gently pat the of the eyes. Apply in a circular motion along the skin texture, 3. Gently lift and massage under the eyes to promote absorption.&lt;br&gt;Product Description:&lt;br&gt;Net weight:30ml&lt;br&gt;Gross weight: 84g&lt;br&gt;Product size: 3.3*12.5cm&lt;br&gt;Product packaging: Box&lt;br&gt;Package included:&lt;br&gt;1 x Eye Cream&lt;br&gt;</v>
      </c>
      <c r="P127" s="4" t="str">
        <f t="shared" si="87"/>
        <v>Antiwrinkle And Firming Eye Cream Reduces Dark Circles Puffiness Eyelid Sagging Antiwrinkle And Firming 30ml&lt;br&gt;Features:&lt;br&gt;Antipuffiness eye cream: can eye bags, tighten the skin around the eyes, crow's feet, reduce dark circles, fine lines, and spots Affected individuals: This eye cream is suitable for both men and women, regardless of skin type, and is not bulky for sensitive skin. It can effectively dark circles and eye bags, and can also be used as a first aid to eye bags. Tightening and moisturizing delicate skin: aging eye cream contains hyaluronic , which can attract and retain , helping to moisturize and improve the appearance of the skin around the eyes. Immediately enhance and tighten the delicate skin of the eye , while moisturizing. Refreshing and Moisturizing: Regeneration of the lower part of the skin, refreshing and moisturizing, firm and elastic, effectively moisturizing and hydrating. Instructions for use: 1. Take a rice sized instant eye cream and gently pat the of the eyes. Apply in a circular motion along the skin texture, 3. Gently lift and massage under the eyes to promote absorption.&lt;br&gt;Product Description:&lt;br&gt;Net weight:30ml&lt;br&gt;Gross weight: 84g&lt;br&gt;Product size: 3.3*12.5cm&lt;br&gt;Product packaging: Box&lt;br&gt;Package included:&lt;br&gt;1 x Eye Cream&lt;br&gt;</v>
      </c>
      <c r="Q127" s="4" t="str">
        <f t="shared" si="88"/>
        <v>Antiwrinkle And Firming Eye Cream Reduces Dark Circles Puffiness Eyelid Sagging Antiwrinkle And Firming 30ml
Features:
Antipuffiness eye cream: can eye bags, tighten the skin around the eyes, crow's feet, reduce dark circles, fine lines, and spots Affected individuals: This eye cream is suitable for both men and women, regardless of skin type, and is not bulky for sensitive skin. It can effectively dark circles and eye bags, and can also be used as a first aid to eye bags. Tightening and moisturizing delicate skin: aging eye cream contains hyaluronic , which can attract and retain , helping to moisturize and improve the appearance of the skin around the eyes. Immediately enhance and tighten the delicate skin of the eye , while moisturizing. Refreshing and Moisturizing: Regeneration of the lower part of the skin, refreshing and moisturizing, firm and elastic, effectively moisturizing and hydrating. Instructions for use: 1. Take a rice sized instant eye cream and gently pat the of the eyes. Apply in a circular motion along the skin texture, 3. Gently lift and massage under the eyes to promote absorption.
Product Description:
Net weight:30ml
Gross weight: 84g
Product size: 3.3*12.5cm
Product packaging: Box
Package included:
1 x Eye Cream
</v>
      </c>
      <c r="R127" s="4" t="str">
        <f t="shared" ref="R127:X127" si="159">REPLACE(Q127,1,FIND(CHAR(10),Q127),)</f>
        <v>Features:
Antipuffiness eye cream: can eye bags, tighten the skin around the eyes, crow's feet, reduce dark circles, fine lines, and spots Affected individuals: This eye cream is suitable for both men and women, regardless of skin type, and is not bulky for sensitive skin. It can effectively dark circles and eye bags, and can also be used as a first aid to eye bags. Tightening and moisturizing delicate skin: aging eye cream contains hyaluronic , which can attract and retain , helping to moisturize and improve the appearance of the skin around the eyes. Immediately enhance and tighten the delicate skin of the eye , while moisturizing. Refreshing and Moisturizing: Regeneration of the lower part of the skin, refreshing and moisturizing, firm and elastic, effectively moisturizing and hydrating. Instructions for use: 1. Take a rice sized instant eye cream and gently pat the of the eyes. Apply in a circular motion along the skin texture, 3. Gently lift and massage under the eyes to promote absorption.
Product Description:
Net weight:30ml
Gross weight: 84g
Product size: 3.3*12.5cm
Product packaging: Box
Package included:
1 x Eye Cream
</v>
      </c>
      <c r="S127" s="5" t="str">
        <f t="shared" si="159"/>
        <v>Antipuffiness eye cream: can eye bags, tighten the skin around the eyes, crow's feet, reduce dark circles, fine lines, and spots Affected individuals: This eye cream is suitable for both men and women, regardless of skin type, and is not bulky for sensitive skin. It can effectively dark circles and eye bags, and can also be used as a first aid to eye bags. Tightening and moisturizing delicate skin: aging eye cream contains hyaluronic , which can attract and retain , helping to moisturize and improve the appearance of the skin around the eyes. Immediately enhance and tighten the delicate skin of the eye , while moisturizing. Refreshing and Moisturizing: Regeneration of the lower part of the skin, refreshing and moisturizing, firm and elastic, effectively moisturizing and hydrating. Instructions for use: 1. Take a rice sized instant eye cream and gently pat the of the eyes. Apply in a circular motion along the skin texture, 3. Gently lift and massage under the eyes to promote absorption.
Product Description:
Net weight:30ml
Gross weight: 84g
Product size: 3.3*12.5cm
Product packaging: Box
Package included:
1 x Eye Cream
</v>
      </c>
      <c r="T127" s="5" t="str">
        <f t="shared" si="159"/>
        <v>Product Description:
Net weight:30ml
Gross weight: 84g
Product size: 3.3*12.5cm
Product packaging: Box
Package included:
1 x Eye Cream
</v>
      </c>
      <c r="U127" s="5" t="str">
        <f t="shared" si="159"/>
        <v>Net weight:30ml
Gross weight: 84g
Product size: 3.3*12.5cm
Product packaging: Box
Package included:
1 x Eye Cream
</v>
      </c>
      <c r="V127" s="5" t="str">
        <f t="shared" si="159"/>
        <v>Gross weight: 84g
Product size: 3.3*12.5cm
Product packaging: Box
Package included:
1 x Eye Cream
</v>
      </c>
      <c r="W127" s="5" t="str">
        <f t="shared" si="159"/>
        <v>Product size: 3.3*12.5cm
Product packaging: Box
Package included:
1 x Eye Cream
</v>
      </c>
      <c r="X127" s="5" t="str">
        <f t="shared" si="159"/>
        <v>Product packaging: Box
Package included:
1 x Eye Cream
</v>
      </c>
      <c r="Y127" s="4" t="str">
        <f t="shared" si="90"/>
        <v>Momihoom 【Service】 If you have any questions, please feel free to contact us and we will answer your questions as soon as possible.</v>
      </c>
      <c r="Z127" s="5" t="s">
        <v>60</v>
      </c>
      <c r="AA127" s="5" t="str">
        <f t="shared" si="91"/>
        <v>Antipuffiness eye cream: can eye bags, tighten the skin around the eyes, crow's feet, reduce dark circles, fine lines, and spots Affected individuals: This eye cream is suitable for both men and women, regardless of skin type, and is not bulky for sensitive skin. It can effectively dark circles and eye bags, and can also be used as a first aid to eye bags. Tightening and moisturizing delicate skin: aging eye cream contains hyaluronic , which can attract and retain , helping to moisturize and improve the appearance of the skin around the eyes. Immediately enhance and tighten the delicate skin of the eye , while moisturizing. Refreshing and Moisturizing: Regeneration of the lower part of the skin, refreshing and moisturizing, firm and elastic, effectively moisturizing and hydrating. Instructions for use: 1. Take a rice sized instant eye cream and gently pat the of the eyes. Apply in a circular motion along the skin texture, 3. Gently lift and massage under the eyes to promote absorption.</v>
      </c>
      <c r="AB127" s="4" t="str">
        <f t="shared" si="92"/>
        <v>Product Description:</v>
      </c>
      <c r="AC127" s="4" t="str">
        <f t="shared" si="93"/>
        <v>Net weight:30ml</v>
      </c>
      <c r="AD127" s="4" t="str">
        <f t="shared" si="94"/>
        <v>Gross weight: 84g</v>
      </c>
      <c r="AE127" s="4" t="str">
        <f t="shared" si="95"/>
        <v>Product size: 3.3*12.5cm</v>
      </c>
      <c r="AF127" t="s">
        <v>107</v>
      </c>
      <c r="AG127" t="s">
        <v>62</v>
      </c>
      <c r="AH127" t="s">
        <v>63</v>
      </c>
      <c r="AJ127" t="s">
        <v>87</v>
      </c>
      <c r="AK127" t="s">
        <v>88</v>
      </c>
      <c r="AL127" t="s">
        <v>1331</v>
      </c>
      <c r="AM127" t="s">
        <v>67</v>
      </c>
      <c r="AN127" s="7">
        <v>0.2</v>
      </c>
      <c r="AO127">
        <v>19.99</v>
      </c>
      <c r="AP127">
        <v>8.06</v>
      </c>
      <c r="AQ127">
        <v>7.99</v>
      </c>
      <c r="AR127" t="str">
        <f t="shared" si="96"/>
        <v>202502999000625431</v>
      </c>
      <c r="AU127" t="s">
        <v>68</v>
      </c>
      <c r="BA127" t="s">
        <v>2143</v>
      </c>
      <c r="BB127" t="s">
        <v>2144</v>
      </c>
      <c r="BC127" t="s">
        <v>2145</v>
      </c>
      <c r="BD127" t="s">
        <v>2146</v>
      </c>
      <c r="BE127" t="s">
        <v>2147</v>
      </c>
      <c r="BF127" t="s">
        <v>2148</v>
      </c>
      <c r="BG127" t="s">
        <v>2149</v>
      </c>
      <c r="BH127" t="s">
        <v>2150</v>
      </c>
      <c r="BI127" t="s">
        <v>2151</v>
      </c>
      <c r="BJ127" t="s">
        <v>2152</v>
      </c>
      <c r="BK127" t="str">
        <f t="shared" si="97"/>
        <v>http://108.174.59.131/MVV6ZjFWU1VzRVZwVjE5aTlHMzE0SFcwaEU2RlAreU9FZ2FEdWFFbXpIWGtiZjFhRk0vTHo2ZDFZVG9xbmE5eWovbG1wd3RURkxRPQ.jpg@100</v>
      </c>
      <c r="BL127" s="3" t="s">
        <v>2141</v>
      </c>
      <c r="BM127" s="3"/>
      <c r="BN127" t="s">
        <v>2153</v>
      </c>
      <c r="BO127" s="2" t="s">
        <v>2154</v>
      </c>
      <c r="BP127" t="s">
        <v>2155</v>
      </c>
      <c r="BQ127" s="1" t="s">
        <v>2156</v>
      </c>
      <c r="BR127" t="str">
        <f t="shared" si="99"/>
        <v>Antiwrinkle And Firming Eye Cream Reduces Dark Circles Puffiness Eyelid Sagging Antiwrinkle And Firming 30ml Hoygi Anti-Wrinkle Firming Eye Cream</v>
      </c>
    </row>
    <row r="128" ht="50" customHeight="1" spans="1:70">
      <c r="A128" s="3" t="s">
        <v>2157</v>
      </c>
      <c r="B128" t="s">
        <v>55</v>
      </c>
      <c r="C128" t="s">
        <v>56</v>
      </c>
      <c r="D128" t="s">
        <v>57</v>
      </c>
      <c r="E128"/>
      <c r="F128" t="str">
        <f t="shared" si="81"/>
        <v>WXX20250319-WYD250311009-Momihoom</v>
      </c>
      <c r="G128" t="str">
        <f t="shared" si="82"/>
        <v>WXX20250319-WYD250311009-Momihoom</v>
      </c>
      <c r="J128" t="str">
        <f t="shared" si="83"/>
        <v>Vanillas Body Perfume Spray 100ml</v>
      </c>
      <c r="K128" t="s">
        <v>58</v>
      </c>
      <c r="L128" t="str">
        <f t="shared" si="84"/>
        <v>Momihoom Vanillas Body Perfume Spray 100ml</v>
      </c>
      <c r="M128">
        <f t="shared" si="85"/>
        <v>42</v>
      </c>
      <c r="N128" t="s">
        <v>2158</v>
      </c>
      <c r="O128" s="4" t="str">
        <f t="shared" si="86"/>
        <v>Vanillas Body Perfume Spray 100ml&lt;br&gt;Features:&lt;br&gt;Fresh top notes: Opening with the fresh of tomato leaves, cream and lychee, it brings a unique and olfactory experience, instantly awakening the senses.&lt;br&gt;Sweet middle notes: The middle notes the sweet of , caramel and almonds, adding a of tenderness and warmth.&lt;br&gt;Calm base notes: The base notes use sandalwood, amber and white musk to create a calm and , giving the perfume lasting and .&lt;br&gt;and lasting : The perfume has clear , from fresh to sweet to calm, the naturally, and the lasts for a long time, accompanying you all day long.&lt;br&gt;Suitable for a variety of : Whether it is daily commuting, dating or formal , this perfume can add unique to you, showing confidence and .&lt;br&gt;Product Description:&lt;br&gt;Package Included：1x Vanillas body perfume spray 100ml&lt;br&gt;</v>
      </c>
      <c r="P128" s="4" t="str">
        <f t="shared" si="87"/>
        <v>Vanillas Body Perfume Spray 100ml&lt;br&gt;Features:&lt;br&gt;Fresh top notes: Opening with the fresh of tomato leaves, cream and lychee, it brings a unique and olfactory experience, instantly awakening the senses.&lt;br&gt;Sweet middle notes: The middle notes the sweet of , caramel and almonds, adding a of tenderness and warmth.&lt;br&gt;Calm base notes: The base notes use sandalwood, amber and white musk to create a calm and , giving the perfume lasting and .&lt;br&gt;and lasting : The perfume has clear , from fresh to sweet to calm, the naturally, and the lasts for a long time, accompanying you all day long.&lt;br&gt;Suitable for a variety of : Whether it is daily commuting, dating or formal , this perfume can add unique to you, showing confidence and .&lt;br&gt;Product Description:&lt;br&gt;Package Included：1x Vanillas body perfume spray 100ml&lt;br&gt;</v>
      </c>
      <c r="Q128" s="4" t="str">
        <f t="shared" si="88"/>
        <v>Vanillas Body Perfume Spray 100ml
Features:
Fresh top notes: Opening with the fresh of tomato leaves, cream and lychee, it brings a unique and olfactory experience, instantly awakening the senses.
Sweet middle notes: The middle notes the sweet of , caramel and almonds, adding a of tenderness and warmth.
Calm base notes: The base notes use sandalwood, amber and white musk to create a calm and , giving the perfume lasting and .
and lasting : The perfume has clear , from fresh to sweet to calm, the naturally, and the lasts for a long time, accompanying you all day long.
Suitable for a variety of : Whether it is daily commuting, dating or formal , this perfume can add unique to you, showing confidence and .
Product Description:
Package Included：1x Vanillas body perfume spray 100ml
</v>
      </c>
      <c r="R128" s="4" t="str">
        <f t="shared" ref="R128:X128" si="160">REPLACE(Q128,1,FIND(CHAR(10),Q128),)</f>
        <v>Features:
Fresh top notes: Opening with the fresh of tomato leaves, cream and lychee, it brings a unique and olfactory experience, instantly awakening the senses.
Sweet middle notes: The middle notes the sweet of , caramel and almonds, adding a of tenderness and warmth.
Calm base notes: The base notes use sandalwood, amber and white musk to create a calm and , giving the perfume lasting and .
and lasting : The perfume has clear , from fresh to sweet to calm, the naturally, and the lasts for a long time, accompanying you all day long.
Suitable for a variety of : Whether it is daily commuting, dating or formal , this perfume can add unique to you, showing confidence and .
Product Description:
Package Included：1x Vanillas body perfume spray 100ml
</v>
      </c>
      <c r="S128" s="5" t="str">
        <f t="shared" si="160"/>
        <v>Fresh top notes: Opening with the fresh of tomato leaves, cream and lychee, it brings a unique and olfactory experience, instantly awakening the senses.
Sweet middle notes: The middle notes the sweet of , caramel and almonds, adding a of tenderness and warmth.
Calm base notes: The base notes use sandalwood, amber and white musk to create a calm and , giving the perfume lasting and .
and lasting : The perfume has clear , from fresh to sweet to calm, the naturally, and the lasts for a long time, accompanying you all day long.
Suitable for a variety of : Whether it is daily commuting, dating or formal , this perfume can add unique to you, showing confidence and .
Product Description:
Package Included：1x Vanillas body perfume spray 100ml
</v>
      </c>
      <c r="T128" s="5" t="str">
        <f t="shared" si="160"/>
        <v>Sweet middle notes: The middle notes the sweet of , caramel and almonds, adding a of tenderness and warmth.
Calm base notes: The base notes use sandalwood, amber and white musk to create a calm and , giving the perfume lasting and .
and lasting : The perfume has clear , from fresh to sweet to calm, the naturally, and the lasts for a long time, accompanying you all day long.
Suitable for a variety of : Whether it is daily commuting, dating or formal , this perfume can add unique to you, showing confidence and .
Product Description:
Package Included：1x Vanillas body perfume spray 100ml
</v>
      </c>
      <c r="U128" s="5" t="str">
        <f t="shared" si="160"/>
        <v>Calm base notes: The base notes use sandalwood, amber and white musk to create a calm and , giving the perfume lasting and .
and lasting : The perfume has clear , from fresh to sweet to calm, the naturally, and the lasts for a long time, accompanying you all day long.
Suitable for a variety of : Whether it is daily commuting, dating or formal , this perfume can add unique to you, showing confidence and .
Product Description:
Package Included：1x Vanillas body perfume spray 100ml
</v>
      </c>
      <c r="V128" s="5" t="str">
        <f t="shared" si="160"/>
        <v>and lasting : The perfume has clear , from fresh to sweet to calm, the naturally, and the lasts for a long time, accompanying you all day long.
Suitable for a variety of : Whether it is daily commuting, dating or formal , this perfume can add unique to you, showing confidence and .
Product Description:
Package Included：1x Vanillas body perfume spray 100ml
</v>
      </c>
      <c r="W128" s="5" t="str">
        <f t="shared" si="160"/>
        <v>Suitable for a variety of : Whether it is daily commuting, dating or formal , this perfume can add unique to you, showing confidence and .
Product Description:
Package Included：1x Vanillas body perfume spray 100ml
</v>
      </c>
      <c r="X128" s="5" t="str">
        <f t="shared" si="160"/>
        <v>Product Description:
Package Included：1x Vanillas body perfume spray 100ml
</v>
      </c>
      <c r="Y128" s="4" t="str">
        <f t="shared" si="90"/>
        <v>Momihoom 【Service】 If you have any questions, please feel free to contact us and we will answer your questions as soon as possible.</v>
      </c>
      <c r="Z128" s="5" t="s">
        <v>60</v>
      </c>
      <c r="AA128" s="5" t="str">
        <f t="shared" si="91"/>
        <v>Fresh top notes: Opening with the fresh of tomato leaves, cream and lychee, it brings a unique and olfactory experience, instantly awakening the senses.</v>
      </c>
      <c r="AB128" s="4" t="str">
        <f t="shared" si="92"/>
        <v>Sweet middle notes: The middle notes the sweet of , caramel and almonds, adding a of tenderness and warmth.</v>
      </c>
      <c r="AC128" s="4" t="str">
        <f t="shared" si="93"/>
        <v>Calm base notes: The base notes use sandalwood, amber and white musk to create a calm and , giving the perfume lasting and .</v>
      </c>
      <c r="AD128" s="4" t="str">
        <f t="shared" si="94"/>
        <v>and lasting : The perfume has clear , from fresh to sweet to calm, the naturally, and the lasts for a long time, accompanying you all day long.</v>
      </c>
      <c r="AE128" s="4" t="str">
        <f t="shared" si="95"/>
        <v>Suitable for a variety of : Whether it is daily commuting, dating or formal , this perfume can add unique to you, showing confidence and .</v>
      </c>
      <c r="AF128" t="s">
        <v>2159</v>
      </c>
      <c r="AG128" t="s">
        <v>86</v>
      </c>
      <c r="AH128" t="s">
        <v>63</v>
      </c>
      <c r="AJ128" t="s">
        <v>87</v>
      </c>
      <c r="AK128" t="s">
        <v>88</v>
      </c>
      <c r="AL128" t="s">
        <v>1636</v>
      </c>
      <c r="AM128" t="s">
        <v>1523</v>
      </c>
      <c r="AN128" s="7">
        <v>0.33</v>
      </c>
      <c r="AO128">
        <v>23.99</v>
      </c>
      <c r="AP128">
        <v>9.71</v>
      </c>
      <c r="AQ128">
        <v>9.99</v>
      </c>
      <c r="AR128" t="str">
        <f t="shared" si="96"/>
        <v>202502999000625432</v>
      </c>
      <c r="AU128" t="s">
        <v>68</v>
      </c>
      <c r="BA128" t="s">
        <v>2160</v>
      </c>
      <c r="BB128" t="s">
        <v>2161</v>
      </c>
      <c r="BC128" t="s">
        <v>2162</v>
      </c>
      <c r="BD128" t="s">
        <v>2163</v>
      </c>
      <c r="BE128" t="s">
        <v>2164</v>
      </c>
      <c r="BF128" t="s">
        <v>2165</v>
      </c>
      <c r="BG128" t="s">
        <v>2166</v>
      </c>
      <c r="BJ128" t="s">
        <v>2167</v>
      </c>
      <c r="BK128" t="str">
        <f t="shared" si="97"/>
        <v>http://108.174.59.131/TXNYRUFIWnNGdnZYTDJDM3JQcC9qN253eExYNXp5OHB2RkgyVTJlM0NXNjZqdUJZN2laZ2x1elovYlVIY1ZSOE55em16QUZ6UUVFPQ.jpg@100</v>
      </c>
      <c r="BL128" s="3" t="s">
        <v>2157</v>
      </c>
      <c r="BM128" s="3"/>
      <c r="BN128" t="s">
        <v>2168</v>
      </c>
      <c r="BO128" s="2" t="s">
        <v>2169</v>
      </c>
      <c r="BP128" t="s">
        <v>2170</v>
      </c>
      <c r="BQ128" s="1" t="s">
        <v>2171</v>
      </c>
      <c r="BR128" t="str">
        <f t="shared" si="99"/>
        <v>Vanillas Body Perfume Spray 100ml Vanilla Body Fragrance Spray 100Ml</v>
      </c>
    </row>
    <row r="129" ht="50" customHeight="1" spans="1:70">
      <c r="A129" s="3" t="s">
        <v>2172</v>
      </c>
      <c r="B129" t="s">
        <v>55</v>
      </c>
      <c r="C129" t="s">
        <v>56</v>
      </c>
      <c r="D129" t="s">
        <v>57</v>
      </c>
      <c r="E129"/>
      <c r="F129" t="str">
        <f t="shared" si="81"/>
        <v>WXX20250319-CCT250311010-Momihoom</v>
      </c>
      <c r="G129" t="str">
        <f t="shared" si="82"/>
        <v>WXX20250319-CCT250311010-Momihoom</v>
      </c>
      <c r="J129" t="str">
        <f t="shared" si="83"/>
        <v>Soap Turmeric Soap Tablets Cleansing Turmeric Soap Facial And Body Shower Soap Firming Pores And Removing Pigments 100g</v>
      </c>
      <c r="K129" t="s">
        <v>58</v>
      </c>
      <c r="L129" t="str">
        <f t="shared" si="84"/>
        <v>Momihoom Soap Turmeric Soap Tablets Cleansing Turmeric Soap Facial And Body Shower Soap Firming Pores And Removing Pigments 100g</v>
      </c>
      <c r="M129">
        <f t="shared" si="85"/>
        <v>128</v>
      </c>
      <c r="N129" t="s">
        <v>2173</v>
      </c>
      <c r="O129" s="4" t="str">
        <f t="shared" si="86"/>
        <v>Soap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v>
      </c>
      <c r="P129" s="4" t="str">
        <f t="shared" si="87"/>
        <v>Soap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v>
      </c>
      <c r="Q129" s="4" t="str">
        <f t="shared" si="88"/>
        <v>Soap Turmeric Soap Tablets Cleansing Turmeric Soap Facial And Body Shower Soap Firming Pores And Removing Pigments 100g
Features:
[Brightening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R129" s="4" t="str">
        <f t="shared" ref="R129:X129" si="161">REPLACE(Q129,1,FIND(CHAR(10),Q129),)</f>
        <v>Features:
[Brightening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S129" s="5" t="str">
        <f t="shared" si="161"/>
        <v>[Brightening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T129" s="5" t="str">
        <f t="shared" si="161"/>
        <v>[IMPROVE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U129" s="5" t="str">
        <f t="shared" si="161"/>
        <v>[Lemon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V129" s="5" t="str">
        <f t="shared" si="161"/>
        <v>[Double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W129" s="5" t="str">
        <f t="shared" si="161"/>
        <v>[Wide Application]:Nourish and soothe your with our Soap. Enjoy a gentle suitable for the sensitive of men and women. Use as body soap, face soap or shaving soap - suitable for all types.
Product Description:
1*soap
</v>
      </c>
      <c r="X129" s="5" t="str">
        <f t="shared" si="161"/>
        <v>Product Description:
1*soap
</v>
      </c>
      <c r="Y129" s="4" t="str">
        <f t="shared" si="90"/>
        <v>Momihoom 【Service】 If you have any questions, please feel free to contact us and we will answer your questions as soon as possible.</v>
      </c>
      <c r="Z129" s="5" t="s">
        <v>60</v>
      </c>
      <c r="AA129" s="5" t="str">
        <f t="shared" si="91"/>
        <v>[Brightening Turmeric Soap]:Enriched with turmeric powder, this natural turmeric soap thoroughly cleanses impurities the, gradually brightening uneven and leaving glowing.</v>
      </c>
      <c r="AB129" s="4" t="str">
        <f t="shared" si="92"/>
        <v>[IMPROVE TONE]: facial cleansing soap evens tone and promotes , more even tone, leaving you with ,.</v>
      </c>
      <c r="AC129" s="4" t="str">
        <f t="shared" si="93"/>
        <v>[Lemon Turmeric Kojic Soap]:Helps and damage, fine lines and wrinkles.</v>
      </c>
      <c r="AD129" s="4" t="str">
        <f t="shared" si="94"/>
        <v>[Double Whitening Effect]: Leave the foam the for a few minutes and then use the Kojic Turmeric Soap Bar as a turmeric mask.</v>
      </c>
      <c r="AE129" s="4" t="str">
        <f t="shared" si="95"/>
        <v>[Wide Application]:Nourish and soothe your with our Soap. Enjoy a gentle suitable for the sensitive of men and women. Use as body soap, face soap or shaving soap - suitable for all types.</v>
      </c>
      <c r="AF129" t="s">
        <v>2174</v>
      </c>
      <c r="AG129" t="s">
        <v>142</v>
      </c>
      <c r="AH129" t="s">
        <v>63</v>
      </c>
      <c r="AJ129" t="s">
        <v>87</v>
      </c>
      <c r="AK129" t="s">
        <v>88</v>
      </c>
      <c r="AL129" t="s">
        <v>143</v>
      </c>
      <c r="AM129" t="s">
        <v>2175</v>
      </c>
      <c r="AN129" s="7">
        <v>0.24</v>
      </c>
      <c r="AO129">
        <v>17.99</v>
      </c>
      <c r="AP129">
        <v>7.28</v>
      </c>
      <c r="AQ129">
        <v>6.99</v>
      </c>
      <c r="AR129" t="str">
        <f t="shared" si="96"/>
        <v>202502999000625432</v>
      </c>
      <c r="AU129" t="s">
        <v>68</v>
      </c>
      <c r="BA129" t="s">
        <v>2176</v>
      </c>
      <c r="BB129" t="s">
        <v>2177</v>
      </c>
      <c r="BC129" t="s">
        <v>2178</v>
      </c>
      <c r="BD129" t="s">
        <v>2179</v>
      </c>
      <c r="BE129" t="s">
        <v>2180</v>
      </c>
      <c r="BF129" t="s">
        <v>2181</v>
      </c>
      <c r="BG129" t="s">
        <v>2182</v>
      </c>
      <c r="BH129" t="s">
        <v>2183</v>
      </c>
      <c r="BI129" t="s">
        <v>2184</v>
      </c>
      <c r="BJ129" t="s">
        <v>2185</v>
      </c>
      <c r="BK129" t="str">
        <f t="shared" si="97"/>
        <v>http://108.174.59.131/SEdoSGt1Q2czbFpuOXIwUndDWGcrb0xyL09aQ0JSYldTWGtxMU4zRjJGVU5SSWlKUWRsamU5eWRuT3MvTlBpSDU2bTVCLytja3VzPQ.jpg@100</v>
      </c>
      <c r="BL129" s="3" t="s">
        <v>2172</v>
      </c>
      <c r="BM129" s="3"/>
      <c r="BN129" t="s">
        <v>2186</v>
      </c>
      <c r="BO129" s="2" t="s">
        <v>2187</v>
      </c>
      <c r="BP129" t="s">
        <v>2188</v>
      </c>
      <c r="BQ129" s="1" t="s">
        <v>2189</v>
      </c>
      <c r="BR129" t="str">
        <f t="shared" si="99"/>
        <v>Soap Turmeric Soap Tablets Cleansing Turmeric Soap Facial And Body Shower Soap Firming Pores And Removing Pigments 100g Turmeric Whitening Soap 100G</v>
      </c>
    </row>
    <row r="130" ht="50" customHeight="1" spans="1:70">
      <c r="A130" s="3" t="s">
        <v>2190</v>
      </c>
      <c r="B130" t="s">
        <v>55</v>
      </c>
      <c r="C130" t="s">
        <v>56</v>
      </c>
      <c r="D130" t="s">
        <v>57</v>
      </c>
      <c r="F130" t="str">
        <f t="shared" ref="F130:F193" si="162">C130&amp;D130&amp;A130&amp;D130&amp;B130</f>
        <v>WXX20250319-WJY250311014-Momihoom</v>
      </c>
      <c r="G130" t="str">
        <f t="shared" ref="G130:G193" si="163">IF(ISBLANK(E130),F130,C130&amp;D130&amp;E130&amp;D130&amp;B130)</f>
        <v>WXX20250319-WJY250311014-Momihoom</v>
      </c>
      <c r="J130" t="str">
        <f t="shared" ref="J130:J193" si="164">BN130</f>
        <v>Body Reduce Wrinkle Cream Moisturizes And Cleans Moisturizes And Moisturizes Fine Pores Brightens And Reduce Wrinkle Body Cream  100g</v>
      </c>
      <c r="K130" t="s">
        <v>58</v>
      </c>
      <c r="L130" t="str">
        <f t="shared" ref="L130:L193" si="165">K130&amp;J130</f>
        <v>Momihoom Body Reduce Wrinkle Cream Moisturizes And Cleans Moisturizes And Moisturizes Fine Pores Brightens And Reduce Wrinkle Body Cream  100g</v>
      </c>
      <c r="M130">
        <f t="shared" ref="M130:M193" si="166">LEN(L130)</f>
        <v>142</v>
      </c>
      <c r="N130" t="s">
        <v>2191</v>
      </c>
      <c r="O130" s="4" t="str">
        <f t="shared" ref="O130:O193" si="167">IF(ISNUMBER(SEARCH("&lt;br&gt;Size",SUBSTITUTE(TRIM(N130),"&lt;br&gt; ","&lt;br&gt;"))),LEFT(SUBSTITUTE(TRIM(N130),"&lt;br&gt; ","&lt;br&gt;"),SEARCH("&lt;br&gt;Size",SUBSTITUTE(TRIM(N130),"&lt;br&gt; ","&lt;br&gt;"))-1),SUBSTITUTE(TRIM(N130),"&lt;br&gt; ","&lt;br&gt;"))</f>
        <v>Body Reduce Wrinkle Cream Moisturizes And Cleans Moisturizes And Moisturizes Fine Pores Brightens And Reduce Wrinkle Body Cream 100g&lt;br&gt;Features:&lt;br&gt;Moisturizing and Moisturizing: The body Reduce wrinkle cream contains natural and moisturizing ingredients, which can deeply moisturize the, improve dryness, and keep the hydrated for a long.&lt;br&gt;Shrink pores: The active ingredients in the product can help shrink pores, making the more delicate and , while improving the skin's self repair ability.&lt;br&gt;Reduce wrinkle firming: Contains Reduce wrinkle ingredients that can stimulate the production of , improve elasticity, reduce wrinkles, and keep the tight and elastic.&lt;br&gt;Brightening tone: Using body creams containing whitening ingredients can help inhibit the generation of melanin, tone, and make the more and .&lt;br&gt;Cleansing the skin: Contains cleansing ingredients that can help dirt and aged keratin from the, making it cleaner and promoting the absorption of subsequent products.&lt;br&gt;Product Description:&lt;br&gt;Name：Body Reduce Wrinkle Cream Moisturizes and Cleans Moisturizes and Moisturizes Fine Pores Brightens and Reduce Wrinkle Body Cream&lt;br&gt;Weight：119g&lt;br&gt;</v>
      </c>
      <c r="P130" s="4" t="str">
        <f t="shared" ref="P130:P193" si="168">IF(ISNUMBER(SEARCH("Size&lt;br&gt;US",O130)),LEFT(O130,SEARCH("Size&lt;br&gt;US",O130)-1),O130)</f>
        <v>Body Reduce Wrinkle Cream Moisturizes And Cleans Moisturizes And Moisturizes Fine Pores Brightens And Reduce Wrinkle Body Cream 100g&lt;br&gt;Features:&lt;br&gt;Moisturizing and Moisturizing: The body Reduce wrinkle cream contains natural and moisturizing ingredients, which can deeply moisturize the, improve dryness, and keep the hydrated for a long.&lt;br&gt;Shrink pores: The active ingredients in the product can help shrink pores, making the more delicate and , while improving the skin's self repair ability.&lt;br&gt;Reduce wrinkle firming: Contains Reduce wrinkle ingredients that can stimulate the production of , improve elasticity, reduce wrinkles, and keep the tight and elastic.&lt;br&gt;Brightening tone: Using body creams containing whitening ingredients can help inhibit the generation of melanin, tone, and make the more and .&lt;br&gt;Cleansing the skin: Contains cleansing ingredients that can help dirt and aged keratin from the, making it cleaner and promoting the absorption of subsequent products.&lt;br&gt;Product Description:&lt;br&gt;Name：Body Reduce Wrinkle Cream Moisturizes and Cleans Moisturizes and Moisturizes Fine Pores Brightens and Reduce Wrinkle Body Cream&lt;br&gt;Weight：119g&lt;br&gt;</v>
      </c>
      <c r="Q130" s="4" t="str">
        <f t="shared" ref="Q130:Q193" si="169">SUBSTITUTE(P130,"&lt;br&gt;",CHAR(10))</f>
        <v>Body Reduce Wrinkle Cream Moisturizes And Cleans Moisturizes And Moisturizes Fine Pores Brightens And Reduce Wrinkle Body Cream 100g
Features:
Moisturizing and Moisturizing: The body Reduce wrinkle cream contains natural and moisturizing ingredients, which can deeply moisturize the, improve dryness, and keep the hydrated for a long.
Shrink pores: The active ingredients in the product can help shrink pores, making the more delicate and , while improving the skin's self repair ability.
Reduce wrinkle firming: Contains Reduce wrinkle ingredients that can stimulate the production of , improve elasticity, reduce wrinkles, and keep the tight and elastic.
Brightening tone: Using body creams containing whitening ingredients can help inhibit the generation of melanin, tone, and make the more and .
Cleansing the skin: Contains cleansing ingredients that can help dirt and aged keratin from the, making it cleaner and promoting the absorption of subsequent products.
Product Description:
Name：Body Reduce Wrinkle Cream Moisturizes and Cleans Moisturizes and Moisturizes Fine Pores Brightens and Reduce Wrinkle Body Cream
Weight：119g
</v>
      </c>
      <c r="R130" s="4" t="str">
        <f t="shared" ref="R130:X130" si="170">REPLACE(Q130,1,FIND(CHAR(10),Q130),)</f>
        <v>Features:
Moisturizing and Moisturizing: The body Reduce wrinkle cream contains natural and moisturizing ingredients, which can deeply moisturize the, improve dryness, and keep the hydrated for a long.
Shrink pores: The active ingredients in the product can help shrink pores, making the more delicate and , while improving the skin's self repair ability.
Reduce wrinkle firming: Contains Reduce wrinkle ingredients that can stimulate the production of , improve elasticity, reduce wrinkles, and keep the tight and elastic.
Brightening tone: Using body creams containing whitening ingredients can help inhibit the generation of melanin, tone, and make the more and .
Cleansing the skin: Contains cleansing ingredients that can help dirt and aged keratin from the, making it cleaner and promoting the absorption of subsequent products.
Product Description:
Name：Body Reduce Wrinkle Cream Moisturizes and Cleans Moisturizes and Moisturizes Fine Pores Brightens and Reduce Wrinkle Body Cream
Weight：119g
</v>
      </c>
      <c r="S130" s="5" t="str">
        <f t="shared" si="170"/>
        <v>Moisturizing and Moisturizing: The body Reduce wrinkle cream contains natural and moisturizing ingredients, which can deeply moisturize the, improve dryness, and keep the hydrated for a long.
Shrink pores: The active ingredients in the product can help shrink pores, making the more delicate and , while improving the skin's self repair ability.
Reduce wrinkle firming: Contains Reduce wrinkle ingredients that can stimulate the production of , improve elasticity, reduce wrinkles, and keep the tight and elastic.
Brightening tone: Using body creams containing whitening ingredients can help inhibit the generation of melanin, tone, and make the more and .
Cleansing the skin: Contains cleansing ingredients that can help dirt and aged keratin from the, making it cleaner and promoting the absorption of subsequent products.
Product Description:
Name：Body Reduce Wrinkle Cream Moisturizes and Cleans Moisturizes and Moisturizes Fine Pores Brightens and Reduce Wrinkle Body Cream
Weight：119g
</v>
      </c>
      <c r="T130" s="5" t="str">
        <f t="shared" si="170"/>
        <v>Shrink pores: The active ingredients in the product can help shrink pores, making the more delicate and , while improving the skin's self repair ability.
Reduce wrinkle firming: Contains Reduce wrinkle ingredients that can stimulate the production of , improve elasticity, reduce wrinkles, and keep the tight and elastic.
Brightening tone: Using body creams containing whitening ingredients can help inhibit the generation of melanin, tone, and make the more and .
Cleansing the skin: Contains cleansing ingredients that can help dirt and aged keratin from the, making it cleaner and promoting the absorption of subsequent products.
Product Description:
Name：Body Reduce Wrinkle Cream Moisturizes and Cleans Moisturizes and Moisturizes Fine Pores Brightens and Reduce Wrinkle Body Cream
Weight：119g
</v>
      </c>
      <c r="U130" s="5" t="str">
        <f t="shared" si="170"/>
        <v>Reduce wrinkle firming: Contains Reduce wrinkle ingredients that can stimulate the production of , improve elasticity, reduce wrinkles, and keep the tight and elastic.
Brightening tone: Using body creams containing whitening ingredients can help inhibit the generation of melanin, tone, and make the more and .
Cleansing the skin: Contains cleansing ingredients that can help dirt and aged keratin from the, making it cleaner and promoting the absorption of subsequent products.
Product Description:
Name：Body Reduce Wrinkle Cream Moisturizes and Cleans Moisturizes and Moisturizes Fine Pores Brightens and Reduce Wrinkle Body Cream
Weight：119g
</v>
      </c>
      <c r="V130" s="5" t="str">
        <f t="shared" si="170"/>
        <v>Brightening tone: Using body creams containing whitening ingredients can help inhibit the generation of melanin, tone, and make the more and .
Cleansing the skin: Contains cleansing ingredients that can help dirt and aged keratin from the, making it cleaner and promoting the absorption of subsequent products.
Product Description:
Name：Body Reduce Wrinkle Cream Moisturizes and Cleans Moisturizes and Moisturizes Fine Pores Brightens and Reduce Wrinkle Body Cream
Weight：119g
</v>
      </c>
      <c r="W130" s="5" t="str">
        <f t="shared" si="170"/>
        <v>Cleansing the skin: Contains cleansing ingredients that can help dirt and aged keratin from the, making it cleaner and promoting the absorption of subsequent products.
Product Description:
Name：Body Reduce Wrinkle Cream Moisturizes and Cleans Moisturizes and Moisturizes Fine Pores Brightens and Reduce Wrinkle Body Cream
Weight：119g
</v>
      </c>
      <c r="X130" s="5" t="str">
        <f t="shared" si="170"/>
        <v>Product Description:
Name：Body Reduce Wrinkle Cream Moisturizes and Cleans Moisturizes and Moisturizes Fine Pores Brightens and Reduce Wrinkle Body Cream
Weight：119g
</v>
      </c>
      <c r="Y130" s="4" t="str">
        <f t="shared" ref="Y130:Y193" si="171">K130&amp;"【Service】 If you have any questions, please feel free to contact us and we will answer your questions as soon as possible."</f>
        <v>Momihoom 【Service】 If you have any questions, please feel free to contact us and we will answer your questions as soon as possible.</v>
      </c>
      <c r="Z130" s="5" t="s">
        <v>60</v>
      </c>
      <c r="AA130" s="5" t="str">
        <f t="shared" ref="AA130:AA193" si="172">LEFT(S130,FIND(CHAR(10),S130)-1)</f>
        <v>Moisturizing and Moisturizing: The body Reduce wrinkle cream contains natural and moisturizing ingredients, which can deeply moisturize the, improve dryness, and keep the hydrated for a long.</v>
      </c>
      <c r="AB130" s="4" t="str">
        <f t="shared" ref="AB130:AB193" si="173">LEFT(T130,FIND(CHAR(10),T130)-1)</f>
        <v>Shrink pores: The active ingredients in the product can help shrink pores, making the more delicate and , while improving the skin's self repair ability.</v>
      </c>
      <c r="AC130" s="4" t="str">
        <f t="shared" ref="AC130:AC193" si="174">LEFT(U130,FIND(CHAR(10),U130)-1)</f>
        <v>Reduce wrinkle firming: Contains Reduce wrinkle ingredients that can stimulate the production of , improve elasticity, reduce wrinkles, and keep the tight and elastic.</v>
      </c>
      <c r="AD130" s="4" t="str">
        <f t="shared" ref="AD130:AD193" si="175">LEFT(V130,FIND(CHAR(10),V130)-1)</f>
        <v>Brightening tone: Using body creams containing whitening ingredients can help inhibit the generation of melanin, tone, and make the more and .</v>
      </c>
      <c r="AE130" s="4" t="str">
        <f t="shared" ref="AE130:AE193" si="176">LEFT(W130,FIND(CHAR(10),W130)-1)</f>
        <v>Cleansing the skin: Contains cleansing ingredients that can help dirt and aged keratin from the, making it cleaner and promoting the absorption of subsequent products.</v>
      </c>
      <c r="AF130" t="s">
        <v>107</v>
      </c>
      <c r="AG130" t="s">
        <v>197</v>
      </c>
      <c r="AH130" t="s">
        <v>63</v>
      </c>
      <c r="AJ130" t="s">
        <v>87</v>
      </c>
      <c r="AK130" t="s">
        <v>88</v>
      </c>
      <c r="AL130" t="s">
        <v>143</v>
      </c>
      <c r="AM130" t="s">
        <v>244</v>
      </c>
      <c r="AN130" s="7">
        <v>0.26</v>
      </c>
      <c r="AO130">
        <v>17.99</v>
      </c>
      <c r="AP130">
        <v>7.38</v>
      </c>
      <c r="AQ130">
        <v>6.99</v>
      </c>
      <c r="AR130" t="str">
        <f t="shared" ref="AR130:AR193" si="177">IF(VALUE(TRIM(AM130))&lt;=100,"202502999000625431",IF(VALUE(TRIM(AM130))&lt;=200,"202502999000625432",IF(VALUE(TRIM(AM130))&lt;=300,"202502999000625433",IF(VALUE(TRIM(AM130))&lt;=400,"202502999000625434",IF(VALUE(TRIM(AM130))&lt;=500,"202502999000625435",IF(VALUE(TRIM(AM130))&lt;=1000,"202502999000625443","202502999000625445"))))))</f>
        <v>202502999000625432</v>
      </c>
      <c r="AU130" t="s">
        <v>68</v>
      </c>
      <c r="BA130" t="s">
        <v>2192</v>
      </c>
      <c r="BB130" t="s">
        <v>2193</v>
      </c>
      <c r="BC130" t="s">
        <v>2194</v>
      </c>
      <c r="BD130" t="s">
        <v>2195</v>
      </c>
      <c r="BE130" t="s">
        <v>2196</v>
      </c>
      <c r="BF130" t="s">
        <v>2197</v>
      </c>
      <c r="BG130" t="s">
        <v>2198</v>
      </c>
      <c r="BH130" t="s">
        <v>2199</v>
      </c>
      <c r="BI130" t="s">
        <v>2200</v>
      </c>
      <c r="BJ130" t="s">
        <v>2201</v>
      </c>
      <c r="BK130" t="str">
        <f t="shared" ref="BK130:BK193" si="178">IF(ISBLANK(BJ130),BA130,BJ130)</f>
        <v>http://108.174.59.131/VEFsbjZaVUpKMFlkZVpTQmlQVmpjR0NWb1JOWlMxclFOYUsybWlYR0ppcWRrOHkyT2NqbXVXc2RkZ0paODBMbTFYc0hWKzJka09vPQ.jpg@100</v>
      </c>
      <c r="BL130" s="3" t="s">
        <v>2190</v>
      </c>
      <c r="BM130" s="3"/>
      <c r="BN130" t="s">
        <v>2202</v>
      </c>
      <c r="BO130" s="2" t="s">
        <v>2203</v>
      </c>
      <c r="BP130" t="s">
        <v>2204</v>
      </c>
      <c r="BQ130" s="1" t="s">
        <v>2205</v>
      </c>
      <c r="BR130" t="str">
        <f t="shared" si="99"/>
        <v>Body Reduce Wrinkle Cream Moisturizes And Cleans Moisturizes And Moisturizes Fine Pores Brightens And Reduce Wrinkle Body Cream  100g Ouhoe Body Butter Anti-Wrinkle Cream Moisturizes And Cleanses The Skin, Replenishes Moisture, Refines Pores, Brightens And Anti-Wrinkle Body Cream 100G</v>
      </c>
    </row>
    <row r="131" ht="50" customHeight="1" spans="1:70">
      <c r="A131" s="3" t="s">
        <v>2206</v>
      </c>
      <c r="B131" t="s">
        <v>55</v>
      </c>
      <c r="C131" t="s">
        <v>56</v>
      </c>
      <c r="D131" t="s">
        <v>57</v>
      </c>
      <c r="E131"/>
      <c r="F131" t="str">
        <f t="shared" si="162"/>
        <v>WXX20250319-FWT250311007-Momihoom</v>
      </c>
      <c r="G131" t="str">
        <f t="shared" si="163"/>
        <v>WXX20250319-FWT250311007-Momihoom</v>
      </c>
      <c r="J131" t="str">
        <f t="shared" si="164"/>
        <v>Body Wash Ginger Shower Gel 50ml</v>
      </c>
      <c r="K131" t="s">
        <v>58</v>
      </c>
      <c r="L131" t="str">
        <f t="shared" si="165"/>
        <v>Momihoom Body Wash Ginger Shower Gel 50ml</v>
      </c>
      <c r="M131">
        <f t="shared" si="166"/>
        <v>41</v>
      </c>
      <c r="N131" t="s">
        <v>2207</v>
      </c>
      <c r="O131" s="4" t="str">
        <f t="shared" si="167"/>
        <v>Body Wash Ginger Shower Gel 50ml&lt;br&gt;Feature:&lt;br&gt;Provides a refreshing shower feeling&lt;br&gt;Gentle : plant-based body wash is a gentle cleanser suitable for all skin types.&lt;br&gt;Soothing Cleanse: Experience a luxurious, soothing cleanse with this aroma-scented body wash.&lt;br&gt;Versatile Usage: Suitable for daily use as a body wash.&lt;br&gt;Convenient</v>
      </c>
      <c r="P131" s="4" t="str">
        <f t="shared" si="168"/>
        <v>Body Wash Ginger Shower Gel 50ml&lt;br&gt;Feature:&lt;br&gt;Provides a refreshing shower feeling&lt;br&gt;Gentle : plant-based body wash is a gentle cleanser suitable for all skin types.&lt;br&gt;Soothing Cleanse: Experience a luxurious, soothing cleanse with this aroma-scented body wash.&lt;br&gt;Versatile Usage: Suitable for daily use as a body wash.&lt;br&gt;Convenient</v>
      </c>
      <c r="Q131" s="4" t="str">
        <f t="shared" si="169"/>
        <v>Body Wash Ginger Shower Gel 50ml
Feature:
Provides a refreshing shower feeling
Gentle : plant-based body wash is a gentle cleanser suitable for all skin types.
Soothing Cleanse: Experience a luxurious, soothing cleanse with this aroma-scented body wash.
Versatile Usage: Suitable for daily use as a body wash.
Convenient</v>
      </c>
      <c r="R131" s="4" t="str">
        <f t="shared" ref="R131:X131" si="179">REPLACE(Q131,1,FIND(CHAR(10),Q131),)</f>
        <v>Feature:
Provides a refreshing shower feeling
Gentle : plant-based body wash is a gentle cleanser suitable for all skin types.
Soothing Cleanse: Experience a luxurious, soothing cleanse with this aroma-scented body wash.
Versatile Usage: Suitable for daily use as a body wash.
Convenient</v>
      </c>
      <c r="S131" s="5" t="str">
        <f t="shared" si="179"/>
        <v>Provides a refreshing shower feeling
Gentle : plant-based body wash is a gentle cleanser suitable for all skin types.
Soothing Cleanse: Experience a luxurious, soothing cleanse with this aroma-scented body wash.
Versatile Usage: Suitable for daily use as a body wash.
Convenient</v>
      </c>
      <c r="T131" s="5" t="str">
        <f t="shared" si="179"/>
        <v>Gentle : plant-based body wash is a gentle cleanser suitable for all skin types.
Soothing Cleanse: Experience a luxurious, soothing cleanse with this aroma-scented body wash.
Versatile Usage: Suitable for daily use as a body wash.
Convenient</v>
      </c>
      <c r="U131" s="5" t="str">
        <f t="shared" si="179"/>
        <v>Soothing Cleanse: Experience a luxurious, soothing cleanse with this aroma-scented body wash.
Versatile Usage: Suitable for daily use as a body wash.
Convenient</v>
      </c>
      <c r="V131" s="5" t="str">
        <f t="shared" si="179"/>
        <v>Versatile Usage: Suitable for daily use as a body wash.
Convenient</v>
      </c>
      <c r="W131" s="5" t="str">
        <f t="shared" si="179"/>
        <v>Convenient</v>
      </c>
      <c r="X131" s="5" t="e">
        <f t="shared" si="179"/>
        <v>#VALUE!</v>
      </c>
      <c r="Y131" s="4" t="str">
        <f t="shared" si="171"/>
        <v>Momihoom 【Service】 If you have any questions, please feel free to contact us and we will answer your questions as soon as possible.</v>
      </c>
      <c r="Z131" s="5" t="s">
        <v>60</v>
      </c>
      <c r="AA131" s="5" t="str">
        <f t="shared" si="172"/>
        <v>Provides a refreshing shower feeling</v>
      </c>
      <c r="AB131" s="4" t="str">
        <f t="shared" si="173"/>
        <v>Gentle : plant-based body wash is a gentle cleanser suitable for all skin types.</v>
      </c>
      <c r="AC131" s="4" t="str">
        <f t="shared" si="174"/>
        <v>Soothing Cleanse: Experience a luxurious, soothing cleanse with this aroma-scented body wash.</v>
      </c>
      <c r="AD131" s="4" t="str">
        <f t="shared" si="175"/>
        <v>Versatile Usage: Suitable for daily use as a body wash.</v>
      </c>
      <c r="AE131" s="4" t="e">
        <f t="shared" si="176"/>
        <v>#VALUE!</v>
      </c>
      <c r="AF131" t="s">
        <v>700</v>
      </c>
      <c r="AG131" t="s">
        <v>86</v>
      </c>
      <c r="AH131" t="s">
        <v>63</v>
      </c>
      <c r="AJ131" t="s">
        <v>87</v>
      </c>
      <c r="AK131" t="s">
        <v>88</v>
      </c>
      <c r="AL131" t="s">
        <v>1719</v>
      </c>
      <c r="AM131" t="s">
        <v>2208</v>
      </c>
      <c r="AN131" s="7">
        <v>0.14</v>
      </c>
      <c r="AO131">
        <v>15.99</v>
      </c>
      <c r="AP131">
        <v>6.26</v>
      </c>
      <c r="AQ131">
        <v>5.99</v>
      </c>
      <c r="AR131" t="str">
        <f t="shared" si="177"/>
        <v>202502999000625431</v>
      </c>
      <c r="AU131" t="s">
        <v>68</v>
      </c>
      <c r="BA131" t="s">
        <v>2209</v>
      </c>
      <c r="BB131" t="s">
        <v>2210</v>
      </c>
      <c r="BC131" t="s">
        <v>2211</v>
      </c>
      <c r="BD131" t="s">
        <v>2212</v>
      </c>
      <c r="BE131"/>
      <c r="BF131"/>
      <c r="BG131"/>
      <c r="BJ131" t="s">
        <v>2213</v>
      </c>
      <c r="BK131" t="str">
        <f t="shared" si="178"/>
        <v>http://108.174.59.131/dlBKczNvYzlyNC9PNTM4bXA1ZGxmUkd3WGs5bUNNTHNYaVg1czZKZHgzenZBV2pBNHc3UjFUSUV1MmMxVUs4QVJtenBSck1QVkVvPQ.jpg@100</v>
      </c>
      <c r="BL131" s="3" t="s">
        <v>2206</v>
      </c>
      <c r="BM131" s="3"/>
      <c r="BN131" t="s">
        <v>2214</v>
      </c>
      <c r="BO131" s="2" t="s">
        <v>2215</v>
      </c>
      <c r="BP131" t="s">
        <v>2216</v>
      </c>
      <c r="BQ131" s="1" t="s">
        <v>2217</v>
      </c>
      <c r="BR131" t="str">
        <f t="shared" ref="BR131:BR194" si="180">BN131&amp;" "&amp;BQ131</f>
        <v>Body Wash Ginger Shower Gel 50ml Ginger Herbal Shower Gel</v>
      </c>
    </row>
    <row r="132" ht="50" customHeight="1" spans="1:70">
      <c r="A132" s="3" t="s">
        <v>2218</v>
      </c>
      <c r="B132" t="s">
        <v>55</v>
      </c>
      <c r="C132" t="s">
        <v>56</v>
      </c>
      <c r="D132" t="s">
        <v>57</v>
      </c>
      <c r="E132"/>
      <c r="F132" t="str">
        <f t="shared" si="162"/>
        <v>WXX20250319-AGJ250311002-Momihoom</v>
      </c>
      <c r="G132" t="str">
        <f t="shared" si="163"/>
        <v>WXX20250319-AGJ250311002-Momihoom</v>
      </c>
      <c r="J132" t="str">
        <f t="shared" si="164"/>
        <v>Acidified Cleansing Bar</v>
      </c>
      <c r="K132" t="s">
        <v>58</v>
      </c>
      <c r="L132" t="str">
        <f t="shared" si="165"/>
        <v>Momihoom Acidified Cleansing Bar</v>
      </c>
      <c r="M132">
        <f t="shared" si="166"/>
        <v>32</v>
      </c>
      <c r="N132" t="s">
        <v>2219</v>
      </c>
      <c r="O132" s="4" t="str">
        <f t="shared" si="167"/>
        <v>Acidified Cleansing Bar&lt;br&gt;Features:&lt;br&gt;better anywhere - controlling the odor of , wraps, and feet - think of bags, cracked buttocks, wrinkled thighs, or you may have but wish you hadn't.&lt;br&gt;High performance - can block body odor throughout the day and continuously control odor for 72 hours.&lt;br&gt;Powered by science - our does not mask odors after they form, but rather optimizes pH to block them before they begin.&lt;br&gt;Safe and can be safely used for external purposes. Even our most sensitive areas have low allergenicity and skin .&lt;br&gt;Mount - The cool green leaves and fresh with warm , cedar, and mint. Our product can slide smoothly anywhere you want to control the odor.&lt;br&gt;Product Description:&lt;br&gt;packing including：&lt;br&gt;1*Acidified Cleansing Bar&lt;br&gt;</v>
      </c>
      <c r="P132" s="4" t="str">
        <f t="shared" si="168"/>
        <v>Acidified Cleansing Bar&lt;br&gt;Features:&lt;br&gt;better anywhere - controlling the odor of , wraps, and feet - think of bags, cracked buttocks, wrinkled thighs, or you may have but wish you hadn't.&lt;br&gt;High performance - can block body odor throughout the day and continuously control odor for 72 hours.&lt;br&gt;Powered by science - our does not mask odors after they form, but rather optimizes pH to block them before they begin.&lt;br&gt;Safe and can be safely used for external purposes. Even our most sensitive areas have low allergenicity and skin .&lt;br&gt;Mount - The cool green leaves and fresh with warm , cedar, and mint. Our product can slide smoothly anywhere you want to control the odor.&lt;br&gt;Product Description:&lt;br&gt;packing including：&lt;br&gt;1*Acidified Cleansing Bar&lt;br&gt;</v>
      </c>
      <c r="Q132" s="4" t="str">
        <f t="shared" si="169"/>
        <v>Acidified Cleansing Bar
Features:
better anywhere - controlling the odor of , wraps, and feet - think of bags, cracked buttocks, wrinkled thighs, or you may have but wish you hadn't.
High performance - can block body odor throughout the day and continuously control odor for 72 hours.
Powered by science - our does not mask odors after they form, but rather optimizes pH to block them before they begin.
Safe and can be safely used for external purposes. Even our most sensitive areas have low allergenicity and skin .
Mount - The cool green leaves and fresh with warm , cedar, and mint. Our product can slide smoothly anywhere you want to control the odor.
Product Description:
packing including：
1*Acidified Cleansing Bar
</v>
      </c>
      <c r="R132" s="4" t="str">
        <f t="shared" ref="R132:X132" si="181">REPLACE(Q132,1,FIND(CHAR(10),Q132),)</f>
        <v>Features:
better anywhere - controlling the odor of , wraps, and feet - think of bags, cracked buttocks, wrinkled thighs, or you may have but wish you hadn't.
High performance - can block body odor throughout the day and continuously control odor for 72 hours.
Powered by science - our does not mask odors after they form, but rather optimizes pH to block them before they begin.
Safe and can be safely used for external purposes. Even our most sensitive areas have low allergenicity and skin .
Mount - The cool green leaves and fresh with warm , cedar, and mint. Our product can slide smoothly anywhere you want to control the odor.
Product Description:
packing including：
1*Acidified Cleansing Bar
</v>
      </c>
      <c r="S132" s="5" t="str">
        <f t="shared" si="181"/>
        <v>better anywhere - controlling the odor of , wraps, and feet - think of bags, cracked buttocks, wrinkled thighs, or you may have but wish you hadn't.
High performance - can block body odor throughout the day and continuously control odor for 72 hours.
Powered by science - our does not mask odors after they form, but rather optimizes pH to block them before they begin.
Safe and can be safely used for external purposes. Even our most sensitive areas have low allergenicity and skin .
Mount - The cool green leaves and fresh with warm , cedar, and mint. Our product can slide smoothly anywhere you want to control the odor.
Product Description:
packing including：
1*Acidified Cleansing Bar
</v>
      </c>
      <c r="T132" s="5" t="str">
        <f t="shared" si="181"/>
        <v>High performance - can block body odor throughout the day and continuously control odor for 72 hours.
Powered by science - our does not mask odors after they form, but rather optimizes pH to block them before they begin.
Safe and can be safely used for external purposes. Even our most sensitive areas have low allergenicity and skin .
Mount - The cool green leaves and fresh with warm , cedar, and mint. Our product can slide smoothly anywhere you want to control the odor.
Product Description:
packing including：
1*Acidified Cleansing Bar
</v>
      </c>
      <c r="U132" s="5" t="str">
        <f t="shared" si="181"/>
        <v>Powered by science - our does not mask odors after they form, but rather optimizes pH to block them before they begin.
Safe and can be safely used for external purposes. Even our most sensitive areas have low allergenicity and skin .
Mount - The cool green leaves and fresh with warm , cedar, and mint. Our product can slide smoothly anywhere you want to control the odor.
Product Description:
packing including：
1*Acidified Cleansing Bar
</v>
      </c>
      <c r="V132" s="5" t="str">
        <f t="shared" si="181"/>
        <v>Safe and can be safely used for external purposes. Even our most sensitive areas have low allergenicity and skin .
Mount - The cool green leaves and fresh with warm , cedar, and mint. Our product can slide smoothly anywhere you want to control the odor.
Product Description:
packing including：
1*Acidified Cleansing Bar
</v>
      </c>
      <c r="W132" s="5" t="str">
        <f t="shared" si="181"/>
        <v>Mount - The cool green leaves and fresh with warm , cedar, and mint. Our product can slide smoothly anywhere you want to control the odor.
Product Description:
packing including：
1*Acidified Cleansing Bar
</v>
      </c>
      <c r="X132" s="5" t="str">
        <f t="shared" si="181"/>
        <v>Product Description:
packing including：
1*Acidified Cleansing Bar
</v>
      </c>
      <c r="Y132" s="4" t="str">
        <f t="shared" si="171"/>
        <v>Momihoom 【Service】 If you have any questions, please feel free to contact us and we will answer your questions as soon as possible.</v>
      </c>
      <c r="Z132" s="5" t="s">
        <v>60</v>
      </c>
      <c r="AA132" s="5" t="str">
        <f t="shared" si="172"/>
        <v>better anywhere - controlling the odor of , wraps, and feet - think of bags, cracked buttocks, wrinkled thighs, or you may have but wish you hadn't.</v>
      </c>
      <c r="AB132" s="4" t="str">
        <f t="shared" si="173"/>
        <v>High performance - can block body odor throughout the day and continuously control odor for 72 hours.</v>
      </c>
      <c r="AC132" s="4" t="str">
        <f t="shared" si="174"/>
        <v>Powered by science - our does not mask odors after they form, but rather optimizes pH to block them before they begin.</v>
      </c>
      <c r="AD132" s="4" t="str">
        <f t="shared" si="175"/>
        <v>Safe and can be safely used for external purposes. Even our most sensitive areas have low allergenicity and skin .</v>
      </c>
      <c r="AE132" s="4" t="str">
        <f t="shared" si="176"/>
        <v>Mount - The cool green leaves and fresh with warm , cedar, and mint. Our product can slide smoothly anywhere you want to control the odor.</v>
      </c>
      <c r="AF132" t="s">
        <v>2220</v>
      </c>
      <c r="AG132" t="s">
        <v>1136</v>
      </c>
      <c r="AH132" t="s">
        <v>63</v>
      </c>
      <c r="AJ132" t="s">
        <v>87</v>
      </c>
      <c r="AK132" t="s">
        <v>88</v>
      </c>
      <c r="AL132" t="s">
        <v>371</v>
      </c>
      <c r="AM132" t="s">
        <v>2221</v>
      </c>
      <c r="AN132" s="7">
        <v>0.23</v>
      </c>
      <c r="AO132">
        <v>19.99</v>
      </c>
      <c r="AP132">
        <v>7.97</v>
      </c>
      <c r="AQ132">
        <v>7.99</v>
      </c>
      <c r="AR132" t="str">
        <f t="shared" si="177"/>
        <v>202502999000625432</v>
      </c>
      <c r="AU132" t="s">
        <v>68</v>
      </c>
      <c r="BA132" t="s">
        <v>2222</v>
      </c>
      <c r="BB132" t="s">
        <v>2223</v>
      </c>
      <c r="BC132" t="s">
        <v>2224</v>
      </c>
      <c r="BD132" t="s">
        <v>2225</v>
      </c>
      <c r="BE132" t="s">
        <v>2226</v>
      </c>
      <c r="BF132" t="s">
        <v>2227</v>
      </c>
      <c r="BG132" t="s">
        <v>2228</v>
      </c>
      <c r="BH132" t="s">
        <v>2229</v>
      </c>
      <c r="BI132" t="s">
        <v>2230</v>
      </c>
      <c r="BJ132" t="s">
        <v>2231</v>
      </c>
      <c r="BK132" t="str">
        <f t="shared" si="178"/>
        <v>http://108.174.59.131/MHVYTjNiSjkwcmRSWDhNMDUrelR0L3ZYQ0ptZm1HQ2duSk9hUTEyRlhkVkxLTjhONGovS1NkRTNTT1c5cDZLZEtDVnQ4Unl5MWxzPQ.jpg@100</v>
      </c>
      <c r="BL132" s="3" t="s">
        <v>2218</v>
      </c>
      <c r="BM132" s="3"/>
      <c r="BN132" t="s">
        <v>2232</v>
      </c>
      <c r="BO132" s="2" t="s">
        <v>2233</v>
      </c>
      <c r="BP132" t="s">
        <v>2234</v>
      </c>
      <c r="BQ132" s="1" t="s">
        <v>2235</v>
      </c>
      <c r="BR132" t="str">
        <f t="shared" si="180"/>
        <v>Acidified Cleansing Bar Deodorizing Soap</v>
      </c>
    </row>
    <row r="133" ht="50" customHeight="1" spans="1:70">
      <c r="A133" s="3" t="s">
        <v>2236</v>
      </c>
      <c r="B133" t="s">
        <v>55</v>
      </c>
      <c r="C133" t="s">
        <v>56</v>
      </c>
      <c r="D133" t="s">
        <v>57</v>
      </c>
      <c r="E133"/>
      <c r="F133" t="str">
        <f t="shared" si="162"/>
        <v>WXX20250319-ZNP250311003-Momihoom</v>
      </c>
      <c r="G133" t="str">
        <f t="shared" si="163"/>
        <v>WXX20250319-ZNP250311003-Momihoom</v>
      </c>
      <c r="J133" t="str">
        <f t="shared" si="164"/>
        <v>Intensive Tanning Gel Intensive Tanning Accelerator Brown Tanning Gel Tanning Accelerator For Sunbeds Brown Intensive Tanning Gel For Outdoor 100g</v>
      </c>
      <c r="K133" t="s">
        <v>58</v>
      </c>
      <c r="L133" t="str">
        <f t="shared" si="165"/>
        <v>Momihoom Intensive Tanning Gel Intensive Tanning Accelerator Brown Tanning Gel Tanning Accelerator For Sunbeds Brown Intensive Tanning Gel For Outdoor 100g</v>
      </c>
      <c r="M133">
        <f t="shared" si="166"/>
        <v>155</v>
      </c>
      <c r="N133" t="s">
        <v>2237</v>
      </c>
      <c r="O133" s="4" t="str">
        <f t="shared" si="167"/>
        <v>Intensive Tanning Gel Intensive Tanning Accelerator Brown Tanning Gel Tanning Accelerator For Sunbeds Brown Intensive Tanning Gel For Outdoor 100g&lt;br&gt;Features:&lt;br&gt;1. Help to get a uniform black effect and keep your health dark tone.&lt;br&gt;2. Contains moisturizing ingredients that can moisturize the and make the soft and glossy. 3. Can brightens the tone and make the look health and shiny.&lt;br&gt;4. The ingredients are mild, the texture is light and non -greasy, suitable for all types.&lt;br&gt;1. Wash and dry the, 2. Apply the product evenly in the required area. 3. Waiting for 4-6 hours, get evenly black Effect. Product Description:&lt;br&gt;Product Name: Intensive Tanning Gel Intensive Tanning Accelerator Brown Tanning Gel Tanning Accelerator for Sunbeds Brown Intensive Tanning Gel for Outdoor&lt;br&gt;Net weight:100g&lt;br&gt;Gross weight: 117g&lt;br&gt;Product size:16.3*5.5cm&lt;br&gt;Product packaging: Box&lt;br&gt;Package Content:&lt;br&gt;1x darkening care cream&lt;br&gt;</v>
      </c>
      <c r="P133" s="4" t="str">
        <f t="shared" si="168"/>
        <v>Intensive Tanning Gel Intensive Tanning Accelerator Brown Tanning Gel Tanning Accelerator For Sunbeds Brown Intensive Tanning Gel For Outdoor 100g&lt;br&gt;Features:&lt;br&gt;1. Help to get a uniform black effect and keep your health dark tone.&lt;br&gt;2. Contains moisturizing ingredients that can moisturize the and make the soft and glossy. 3. Can brightens the tone and make the look health and shiny.&lt;br&gt;4. The ingredients are mild, the texture is light and non -greasy, suitable for all types.&lt;br&gt;1. Wash and dry the, 2. Apply the product evenly in the required area. 3. Waiting for 4-6 hours, get evenly black Effect. Product Description:&lt;br&gt;Product Name: Intensive Tanning Gel Intensive Tanning Accelerator Brown Tanning Gel Tanning Accelerator for Sunbeds Brown Intensive Tanning Gel for Outdoor&lt;br&gt;Net weight:100g&lt;br&gt;Gross weight: 117g&lt;br&gt;Product size:16.3*5.5cm&lt;br&gt;Product packaging: Box&lt;br&gt;Package Content:&lt;br&gt;1x darkening care cream&lt;br&gt;</v>
      </c>
      <c r="Q133" s="4" t="str">
        <f t="shared" si="169"/>
        <v>Intensive Tanning Gel Intensive Tanning Accelerator Brown Tanning Gel Tanning Accelerator For Sunbeds Brown Intensive Tanning Gel For Outdoor 100g
Features:
1. Help to get a uniform black effect and keep your health dark tone.
2. Contains moisturizing ingredients that can moisturize the and make the soft and glossy. 3. Can brightens the tone and make the look health and shiny.
4. The ingredients are mild, the texture is light and non -greasy, suitable for all types.
1. Wash and dry the, 2. Apply the product evenly in the required area. 3. Waiting for 4-6 hours, get evenly black Effect. Product Description:
Product Name: Intensive Tanning Gel Intensive Tanning Accelerator Brown Tanning Gel Tanning Accelerator for Sunbeds Brown Intensive Tanning Gel for Outdoor
Net weight:100g
Gross weight: 117g
Product size:16.3*5.5cm
Product packaging: Box
Package Content:
1x darkening care cream
</v>
      </c>
      <c r="R133" s="4" t="str">
        <f t="shared" ref="R133:X133" si="182">REPLACE(Q133,1,FIND(CHAR(10),Q133),)</f>
        <v>Features:
1. Help to get a uniform black effect and keep your health dark tone.
2. Contains moisturizing ingredients that can moisturize the and make the soft and glossy. 3. Can brightens the tone and make the look health and shiny.
4. The ingredients are mild, the texture is light and non -greasy, suitable for all types.
1. Wash and dry the, 2. Apply the product evenly in the required area. 3. Waiting for 4-6 hours, get evenly black Effect. Product Description:
Product Name: Intensive Tanning Gel Intensive Tanning Accelerator Brown Tanning Gel Tanning Accelerator for Sunbeds Brown Intensive Tanning Gel for Outdoor
Net weight:100g
Gross weight: 117g
Product size:16.3*5.5cm
Product packaging: Box
Package Content:
1x darkening care cream
</v>
      </c>
      <c r="S133" s="5" t="str">
        <f t="shared" si="182"/>
        <v>1. Help to get a uniform black effect and keep your health dark tone.
2. Contains moisturizing ingredients that can moisturize the and make the soft and glossy. 3. Can brightens the tone and make the look health and shiny.
4. The ingredients are mild, the texture is light and non -greasy, suitable for all types.
1. Wash and dry the, 2. Apply the product evenly in the required area. 3. Waiting for 4-6 hours, get evenly black Effect. Product Description:
Product Name: Intensive Tanning Gel Intensive Tanning Accelerator Brown Tanning Gel Tanning Accelerator for Sunbeds Brown Intensive Tanning Gel for Outdoor
Net weight:100g
Gross weight: 117g
Product size:16.3*5.5cm
Product packaging: Box
Package Content:
1x darkening care cream
</v>
      </c>
      <c r="T133" s="5" t="str">
        <f t="shared" si="182"/>
        <v>2. Contains moisturizing ingredients that can moisturize the and make the soft and glossy. 3. Can brightens the tone and make the look health and shiny.
4. The ingredients are mild, the texture is light and non -greasy, suitable for all types.
1. Wash and dry the, 2. Apply the product evenly in the required area. 3. Waiting for 4-6 hours, get evenly black Effect. Product Description:
Product Name: Intensive Tanning Gel Intensive Tanning Accelerator Brown Tanning Gel Tanning Accelerator for Sunbeds Brown Intensive Tanning Gel for Outdoor
Net weight:100g
Gross weight: 117g
Product size:16.3*5.5cm
Product packaging: Box
Package Content:
1x darkening care cream
</v>
      </c>
      <c r="U133" s="5" t="str">
        <f t="shared" si="182"/>
        <v>4. The ingredients are mild, the texture is light and non -greasy, suitable for all types.
1. Wash and dry the, 2. Apply the product evenly in the required area. 3. Waiting for 4-6 hours, get evenly black Effect. Product Description:
Product Name: Intensive Tanning Gel Intensive Tanning Accelerator Brown Tanning Gel Tanning Accelerator for Sunbeds Brown Intensive Tanning Gel for Outdoor
Net weight:100g
Gross weight: 117g
Product size:16.3*5.5cm
Product packaging: Box
Package Content:
1x darkening care cream
</v>
      </c>
      <c r="V133" s="5" t="str">
        <f t="shared" si="182"/>
        <v>1. Wash and dry the, 2. Apply the product evenly in the required area. 3. Waiting for 4-6 hours, get evenly black Effect. Product Description:
Product Name: Intensive Tanning Gel Intensive Tanning Accelerator Brown Tanning Gel Tanning Accelerator for Sunbeds Brown Intensive Tanning Gel for Outdoor
Net weight:100g
Gross weight: 117g
Product size:16.3*5.5cm
Product packaging: Box
Package Content:
1x darkening care cream
</v>
      </c>
      <c r="W133" s="5" t="str">
        <f t="shared" si="182"/>
        <v>Product Name: Intensive Tanning Gel Intensive Tanning Accelerator Brown Tanning Gel Tanning Accelerator for Sunbeds Brown Intensive Tanning Gel for Outdoor
Net weight:100g
Gross weight: 117g
Product size:16.3*5.5cm
Product packaging: Box
Package Content:
1x darkening care cream
</v>
      </c>
      <c r="X133" s="5" t="str">
        <f t="shared" si="182"/>
        <v>Net weight:100g
Gross weight: 117g
Product size:16.3*5.5cm
Product packaging: Box
Package Content:
1x darkening care cream
</v>
      </c>
      <c r="Y133" s="4" t="str">
        <f t="shared" si="171"/>
        <v>Momihoom 【Service】 If you have any questions, please feel free to contact us and we will answer your questions as soon as possible.</v>
      </c>
      <c r="Z133" s="5" t="s">
        <v>60</v>
      </c>
      <c r="AA133" s="5" t="str">
        <f t="shared" si="172"/>
        <v>1. Help to get a uniform black effect and keep your health dark tone.</v>
      </c>
      <c r="AB133" s="4" t="str">
        <f t="shared" si="173"/>
        <v>2. Contains moisturizing ingredients that can moisturize the and make the soft and glossy. 3. Can brightens the tone and make the look health and shiny.</v>
      </c>
      <c r="AC133" s="4" t="str">
        <f t="shared" si="174"/>
        <v>4. The ingredients are mild, the texture is light and non -greasy, suitable for all types.</v>
      </c>
      <c r="AD133" s="4" t="str">
        <f t="shared" si="175"/>
        <v>1. Wash and dry the, 2. Apply the product evenly in the required area. 3. Waiting for 4-6 hours, get evenly black Effect. Product Description:</v>
      </c>
      <c r="AE133" s="4" t="str">
        <f t="shared" si="176"/>
        <v>Product Name: Intensive Tanning Gel Intensive Tanning Accelerator Brown Tanning Gel Tanning Accelerator for Sunbeds Brown Intensive Tanning Gel for Outdoor</v>
      </c>
      <c r="AF133" t="s">
        <v>1348</v>
      </c>
      <c r="AG133" t="s">
        <v>86</v>
      </c>
      <c r="AH133" t="s">
        <v>63</v>
      </c>
      <c r="AJ133" t="s">
        <v>87</v>
      </c>
      <c r="AK133" t="s">
        <v>88</v>
      </c>
      <c r="AL133" t="s">
        <v>143</v>
      </c>
      <c r="AM133" t="s">
        <v>2238</v>
      </c>
      <c r="AN133" s="7">
        <v>0.26</v>
      </c>
      <c r="AO133">
        <v>17.99</v>
      </c>
      <c r="AP133">
        <v>7.21</v>
      </c>
      <c r="AQ133">
        <v>6.99</v>
      </c>
      <c r="AR133" t="str">
        <f t="shared" si="177"/>
        <v>202502999000625432</v>
      </c>
      <c r="AU133" t="s">
        <v>68</v>
      </c>
      <c r="BA133" t="s">
        <v>2239</v>
      </c>
      <c r="BB133" t="s">
        <v>2240</v>
      </c>
      <c r="BC133" t="s">
        <v>2241</v>
      </c>
      <c r="BD133" t="s">
        <v>2242</v>
      </c>
      <c r="BE133" t="s">
        <v>2243</v>
      </c>
      <c r="BF133" t="s">
        <v>2244</v>
      </c>
      <c r="BG133" t="s">
        <v>2245</v>
      </c>
      <c r="BH133" t="s">
        <v>2246</v>
      </c>
      <c r="BI133" t="s">
        <v>2247</v>
      </c>
      <c r="BJ133" t="s">
        <v>2248</v>
      </c>
      <c r="BK133" t="str">
        <f t="shared" si="178"/>
        <v>http://108.174.59.131/aWp4QmFtZ0lEN3FqeHF2K3ZKWGFuVzQyUVczaXRvVCt3akZHY28zSFNSWjY5TzNFU0R3aTVxeE4xTmpqRXBxL0Fic2ovYlBpNytRPQ.jpg@100</v>
      </c>
      <c r="BL133" s="3" t="s">
        <v>2236</v>
      </c>
      <c r="BM133" s="3"/>
      <c r="BN133" t="s">
        <v>2249</v>
      </c>
      <c r="BO133" s="2" t="s">
        <v>2250</v>
      </c>
      <c r="BP133" t="s">
        <v>2251</v>
      </c>
      <c r="BQ133" s="1" t="s">
        <v>2252</v>
      </c>
      <c r="BR133" t="str">
        <f t="shared" si="180"/>
        <v>Intensive Tanning Gel Intensive Tanning Accelerator Brown Tanning Gel Tanning Accelerator For Sunbeds Brown Intensive Tanning Gel For Outdoor 100g Sunless Body Tanning Cream</v>
      </c>
    </row>
    <row r="134" ht="50" customHeight="1" spans="1:70">
      <c r="A134" s="3" t="s">
        <v>2253</v>
      </c>
      <c r="B134" t="s">
        <v>55</v>
      </c>
      <c r="C134" t="s">
        <v>56</v>
      </c>
      <c r="D134" t="s">
        <v>57</v>
      </c>
      <c r="F134" t="str">
        <f t="shared" si="162"/>
        <v>WXX20250319-ZNP250311002-Momihoom</v>
      </c>
      <c r="G134" t="str">
        <f t="shared" si="163"/>
        <v>WXX20250319-ZNP250311002-Momihoom</v>
      </c>
      <c r="J134" t="str">
        <f t="shared" si="164"/>
        <v>Whitening Cream Face Removal Cream Dark Age Hyperpigmentation</v>
      </c>
      <c r="K134" t="s">
        <v>58</v>
      </c>
      <c r="L134" t="str">
        <f t="shared" si="165"/>
        <v>Momihoom Whitening Cream Face Removal Cream Dark Age Hyperpigmentation</v>
      </c>
      <c r="M134">
        <f t="shared" si="166"/>
        <v>70</v>
      </c>
      <c r="N134" t="s">
        <v>2254</v>
      </c>
      <c r="O134" s="4" t="str">
        <f t="shared" si="167"/>
        <v>Whitening Cream Face Removal Cream Dark Age Hyperpigmentation&lt;br&gt;Features:&lt;br&gt;Contains whitening active ingredients, and delicate texture, light and moisturising, brightening spots, improves the dark yellow and brightening skin of the skin;&lt;br&gt;Moisturising hyaluronic , nourishes and nourishes the skin, relieves dryness and roughness, makes the skin supple. It is soft and and leaves the skin white, and .&lt;br&gt;It helps to fade the melanin and freckles, skin discoloration, uneven skin tone and melasma.&lt;br&gt;Brightens a matte complexion and makes the skin more delicate and .&lt;br&gt;Give it to a loved family member, friend or colleague! Show your care to those you love most!&lt;br&gt;Product Description:&lt;br&gt;1x Whitening Cream&lt;br&gt;</v>
      </c>
      <c r="P134" s="4" t="str">
        <f t="shared" si="168"/>
        <v>Whitening Cream Face Removal Cream Dark Age Hyperpigmentation&lt;br&gt;Features:&lt;br&gt;Contains whitening active ingredients, and delicate texture, light and moisturising, brightening spots, improves the dark yellow and brightening skin of the skin;&lt;br&gt;Moisturising hyaluronic , nourishes and nourishes the skin, relieves dryness and roughness, makes the skin supple. It is soft and and leaves the skin white, and .&lt;br&gt;It helps to fade the melanin and freckles, skin discoloration, uneven skin tone and melasma.&lt;br&gt;Brightens a matte complexion and makes the skin more delicate and .&lt;br&gt;Give it to a loved family member, friend or colleague! Show your care to those you love most!&lt;br&gt;Product Description:&lt;br&gt;1x Whitening Cream&lt;br&gt;</v>
      </c>
      <c r="Q134" s="4" t="str">
        <f t="shared" si="169"/>
        <v>Whitening Cream Face Removal Cream Dark Age Hyperpigmentation
Features:
Contains whitening active ingredients, and delicate texture, light and moisturising, brightening spots, improves the dark yellow and brightening skin of the skin;
Moisturising hyaluronic , nourishes and nourishes the skin, relieves dryness and roughness, makes the skin supple. It is soft and and leaves the skin white, and .
It helps to fade the melanin and freckles, skin discoloration, uneven skin tone and melasma.
Brightens a matte complexion and makes the skin more delicate and .
Give it to a loved family member, friend or colleague! Show your care to those you love most!
Product Description:
1x Whitening Cream
</v>
      </c>
      <c r="R134" s="4" t="str">
        <f t="shared" ref="R134:X134" si="183">REPLACE(Q134,1,FIND(CHAR(10),Q134),)</f>
        <v>Features:
Contains whitening active ingredients, and delicate texture, light and moisturising, brightening spots, improves the dark yellow and brightening skin of the skin;
Moisturising hyaluronic , nourishes and nourishes the skin, relieves dryness and roughness, makes the skin supple. It is soft and and leaves the skin white, and .
It helps to fade the melanin and freckles, skin discoloration, uneven skin tone and melasma.
Brightens a matte complexion and makes the skin more delicate and .
Give it to a loved family member, friend or colleague! Show your care to those you love most!
Product Description:
1x Whitening Cream
</v>
      </c>
      <c r="S134" s="5" t="str">
        <f t="shared" si="183"/>
        <v>Contains whitening active ingredients, and delicate texture, light and moisturising, brightening spots, improves the dark yellow and brightening skin of the skin;
Moisturising hyaluronic , nourishes and nourishes the skin, relieves dryness and roughness, makes the skin supple. It is soft and and leaves the skin white, and .
It helps to fade the melanin and freckles, skin discoloration, uneven skin tone and melasma.
Brightens a matte complexion and makes the skin more delicate and .
Give it to a loved family member, friend or colleague! Show your care to those you love most!
Product Description:
1x Whitening Cream
</v>
      </c>
      <c r="T134" s="5" t="str">
        <f t="shared" si="183"/>
        <v>Moisturising hyaluronic , nourishes and nourishes the skin, relieves dryness and roughness, makes the skin supple. It is soft and and leaves the skin white, and .
It helps to fade the melanin and freckles, skin discoloration, uneven skin tone and melasma.
Brightens a matte complexion and makes the skin more delicate and .
Give it to a loved family member, friend or colleague! Show your care to those you love most!
Product Description:
1x Whitening Cream
</v>
      </c>
      <c r="U134" s="5" t="str">
        <f t="shared" si="183"/>
        <v>It helps to fade the melanin and freckles, skin discoloration, uneven skin tone and melasma.
Brightens a matte complexion and makes the skin more delicate and .
Give it to a loved family member, friend or colleague! Show your care to those you love most!
Product Description:
1x Whitening Cream
</v>
      </c>
      <c r="V134" s="5" t="str">
        <f t="shared" si="183"/>
        <v>Brightens a matte complexion and makes the skin more delicate and .
Give it to a loved family member, friend or colleague! Show your care to those you love most!
Product Description:
1x Whitening Cream
</v>
      </c>
      <c r="W134" s="5" t="str">
        <f t="shared" si="183"/>
        <v>Give it to a loved family member, friend or colleague! Show your care to those you love most!
Product Description:
1x Whitening Cream
</v>
      </c>
      <c r="X134" s="5" t="str">
        <f t="shared" si="183"/>
        <v>Product Description:
1x Whitening Cream
</v>
      </c>
      <c r="Y134" s="4" t="str">
        <f t="shared" si="171"/>
        <v>Momihoom 【Service】 If you have any questions, please feel free to contact us and we will answer your questions as soon as possible.</v>
      </c>
      <c r="Z134" s="5" t="s">
        <v>60</v>
      </c>
      <c r="AA134" s="5" t="str">
        <f t="shared" si="172"/>
        <v>Contains whitening active ingredients, and delicate texture, light and moisturising, brightening spots, improves the dark yellow and brightening skin of the skin;</v>
      </c>
      <c r="AB134" s="4" t="str">
        <f t="shared" si="173"/>
        <v>Moisturising hyaluronic , nourishes and nourishes the skin, relieves dryness and roughness, makes the skin supple. It is soft and and leaves the skin white, and .</v>
      </c>
      <c r="AC134" s="4" t="str">
        <f t="shared" si="174"/>
        <v>It helps to fade the melanin and freckles, skin discoloration, uneven skin tone and melasma.</v>
      </c>
      <c r="AD134" s="4" t="str">
        <f t="shared" si="175"/>
        <v>Brightens a matte complexion and makes the skin more delicate and .</v>
      </c>
      <c r="AE134" s="4" t="str">
        <f t="shared" si="176"/>
        <v>Give it to a loved family member, friend or colleague! Show your care to those you love most!</v>
      </c>
      <c r="AF134" t="s">
        <v>161</v>
      </c>
      <c r="AG134" t="s">
        <v>86</v>
      </c>
      <c r="AH134" t="s">
        <v>63</v>
      </c>
      <c r="AJ134" t="s">
        <v>87</v>
      </c>
      <c r="AK134" t="s">
        <v>88</v>
      </c>
      <c r="AL134" t="s">
        <v>143</v>
      </c>
      <c r="AM134" t="s">
        <v>262</v>
      </c>
      <c r="AN134" s="7">
        <v>0.07</v>
      </c>
      <c r="AO134">
        <v>15.99</v>
      </c>
      <c r="AP134">
        <v>6.3</v>
      </c>
      <c r="AQ134">
        <v>5.99</v>
      </c>
      <c r="AR134" t="str">
        <f t="shared" si="177"/>
        <v>202502999000625431</v>
      </c>
      <c r="AU134" t="s">
        <v>68</v>
      </c>
      <c r="BA134" t="s">
        <v>2255</v>
      </c>
      <c r="BB134" t="s">
        <v>2256</v>
      </c>
      <c r="BC134" t="s">
        <v>2257</v>
      </c>
      <c r="BD134" t="s">
        <v>2258</v>
      </c>
      <c r="BE134" t="s">
        <v>2259</v>
      </c>
      <c r="BF134" t="s">
        <v>2260</v>
      </c>
      <c r="BG134" t="s">
        <v>2261</v>
      </c>
      <c r="BH134" t="s">
        <v>2262</v>
      </c>
      <c r="BI134" t="s">
        <v>2263</v>
      </c>
      <c r="BJ134" t="s">
        <v>2264</v>
      </c>
      <c r="BK134" t="str">
        <f t="shared" si="178"/>
        <v>http://108.174.59.131/V1lxSWczSWVSNUVUdFVCN1Vvc2ZuSXMxUG5iRjNOMUFFQlgvdTN2eVR4SGdkdzBCZm1aR0ZuSzNGditrWHhVcW1xU1VGNzZmL0RzPQ.jpg@100</v>
      </c>
      <c r="BL134" s="3" t="s">
        <v>2253</v>
      </c>
      <c r="BM134" s="3"/>
      <c r="BN134" t="s">
        <v>2265</v>
      </c>
      <c r="BO134" s="2" t="s">
        <v>2266</v>
      </c>
      <c r="BP134" t="s">
        <v>2267</v>
      </c>
      <c r="BQ134" s="1" t="s">
        <v>2268</v>
      </c>
      <c r="BR134" t="str">
        <f t="shared" si="180"/>
        <v>Whitening Cream Face Removal Cream Dark Age Hyperpigmentation Whitening Cream 20G</v>
      </c>
    </row>
    <row r="135" ht="50" customHeight="1" spans="1:70">
      <c r="A135" s="3" t="s">
        <v>2269</v>
      </c>
      <c r="B135" t="s">
        <v>55</v>
      </c>
      <c r="C135" t="s">
        <v>56</v>
      </c>
      <c r="D135" t="s">
        <v>57</v>
      </c>
      <c r="E135"/>
      <c r="F135" t="str">
        <f t="shared" si="162"/>
        <v>WXX20250319-YMZ250311004-Momihoom</v>
      </c>
      <c r="G135" t="str">
        <f t="shared" si="163"/>
        <v>WXX20250319-YMZ250311004-Momihoom</v>
      </c>
      <c r="J135" t="str">
        <f t="shared" si="164"/>
        <v>Herbal Oil Promote Hair Repair Activate Hair Follicles Impede Hair Loss And Breakage Nourish Hair And Make Hair Black And Shiny 120ml</v>
      </c>
      <c r="K135" t="s">
        <v>58</v>
      </c>
      <c r="L135" t="str">
        <f t="shared" si="165"/>
        <v>Momihoom Herbal Oil Promote Hair Repair Activate Hair Follicles Impede Hair Loss And Breakage Nourish Hair And Make Hair Black And Shiny 120ml</v>
      </c>
      <c r="M135">
        <f t="shared" si="166"/>
        <v>142</v>
      </c>
      <c r="N135" t="s">
        <v>2270</v>
      </c>
      <c r="O135" s="4" t="str">
        <f t="shared" si="167"/>
        <v>Herbal Oil Promote Hair Repair Activate Hair Follicles Impede Hair Loss And Breakage Nourish Hair And Make Hair Black And Shiny 120ml&lt;br&gt;Features:&lt;br&gt;Enriched with natural and oil to , strengthen hair follicles and reduce hair loss and breakage.&lt;br&gt;Soothes and nourishes hair and scalp, improves hair structure and adds and to dry, brittle, split hair ends.&lt;br&gt;The oil has been specially developed for dry and damaged hair and makes the hair , soft and shiny.&lt;br&gt;Light texture, non-greasy and absorbs quickly without irritation, suitable for all hair types and hairstyles for women and men.&lt;br&gt;【Benefits】: oil makes hair , thicker and longer lasting, revitalises hair and activates hair tissue.&lt;br&gt;【 Oil】: Used on dry, damaged hair to maintain the of the scalp, improve circulation, relieve dandruff and excessive sebum productio&lt;br&gt;Product Description:&lt;br&gt;1. Dispense 2-5 full pipettes into the palm of your hand.&lt;br&gt;2. Gently massage the oil into your scalp and comb through.&lt;br&gt;3. Leave overnight or for a minimum of 2 hours - wash out the following day.&lt;br&gt;4. 3x a week.&lt;br&gt;This Hair Oil can also be used post-wash as a hair serum:&lt;br&gt;</v>
      </c>
      <c r="P135" s="4" t="str">
        <f t="shared" si="168"/>
        <v>Herbal Oil Promote Hair Repair Activate Hair Follicles Impede Hair Loss And Breakage Nourish Hair And Make Hair Black And Shiny 120ml&lt;br&gt;Features:&lt;br&gt;Enriched with natural and oil to , strengthen hair follicles and reduce hair loss and breakage.&lt;br&gt;Soothes and nourishes hair and scalp, improves hair structure and adds and to dry, brittle, split hair ends.&lt;br&gt;The oil has been specially developed for dry and damaged hair and makes the hair , soft and shiny.&lt;br&gt;Light texture, non-greasy and absorbs quickly without irritation, suitable for all hair types and hairstyles for women and men.&lt;br&gt;【Benefits】: oil makes hair , thicker and longer lasting, revitalises hair and activates hair tissue.&lt;br&gt;【 Oil】: Used on dry, damaged hair to maintain the of the scalp, improve circulation, relieve dandruff and excessive sebum productio&lt;br&gt;Product Description:&lt;br&gt;1. Dispense 2-5 full pipettes into the palm of your hand.&lt;br&gt;2. Gently massage the oil into your scalp and comb through.&lt;br&gt;3. Leave overnight or for a minimum of 2 hours - wash out the following day.&lt;br&gt;4. 3x a week.&lt;br&gt;This Hair Oil can also be used post-wash as a hair serum:&lt;br&gt;</v>
      </c>
      <c r="Q135" s="4" t="str">
        <f t="shared" si="169"/>
        <v>Herbal Oil Promote Hair Repair Activate Hair Follicles Impede Hair Loss And Breakage Nourish Hair And Make Hair Black And Shiny 120ml
Features:
Enriched with natural and oil to , strengthen hair follicles and reduce hair loss and breakage.
Soothes and nourishes hair and scalp, improves hair structure and adds and to dry, brittle, split hair ends.
The oil has been specially developed for dry and damaged hair and makes the hair , soft and shiny.
Light texture, non-greasy and absorbs quickly without irritation, suitable for all hair types and hairstyles for women and men.
【Benefits】: oil makes hair , thicker and longer lasting, revitalises hair and activates hair tissue.
【 Oil】: Used on dry, damaged hair to maintain the of the scalp, improve circulation, relieve dandruff and excessive sebum productio
Product Description:
1. Dispense 2-5 full pipettes into the palm of your hand.
2. Gently massage the oil into your scalp and comb through.
3. Leave overnight or for a minimum of 2 hours - wash out the following day.
4. 3x a week.
This Hair Oil can also be used post-wash as a hair serum:
</v>
      </c>
      <c r="R135" s="4" t="str">
        <f t="shared" ref="R135:X135" si="184">REPLACE(Q135,1,FIND(CHAR(10),Q135),)</f>
        <v>Features:
Enriched with natural and oil to , strengthen hair follicles and reduce hair loss and breakage.
Soothes and nourishes hair and scalp, improves hair structure and adds and to dry, brittle, split hair ends.
The oil has been specially developed for dry and damaged hair and makes the hair , soft and shiny.
Light texture, non-greasy and absorbs quickly without irritation, suitable for all hair types and hairstyles for women and men.
【Benefits】: oil makes hair , thicker and longer lasting, revitalises hair and activates hair tissue.
【 Oil】: Used on dry, damaged hair to maintain the of the scalp, improve circulation, relieve dandruff and excessive sebum productio
Product Description:
1. Dispense 2-5 full pipettes into the palm of your hand.
2. Gently massage the oil into your scalp and comb through.
3. Leave overnight or for a minimum of 2 hours - wash out the following day.
4. 3x a week.
This Hair Oil can also be used post-wash as a hair serum:
</v>
      </c>
      <c r="S135" s="5" t="str">
        <f t="shared" si="184"/>
        <v>Enriched with natural and oil to , strengthen hair follicles and reduce hair loss and breakage.
Soothes and nourishes hair and scalp, improves hair structure and adds and to dry, brittle, split hair ends.
The oil has been specially developed for dry and damaged hair and makes the hair , soft and shiny.
Light texture, non-greasy and absorbs quickly without irritation, suitable for all hair types and hairstyles for women and men.
【Benefits】: oil makes hair , thicker and longer lasting, revitalises hair and activates hair tissue.
【 Oil】: Used on dry, damaged hair to maintain the of the scalp, improve circulation, relieve dandruff and excessive sebum productio
Product Description:
1. Dispense 2-5 full pipettes into the palm of your hand.
2. Gently massage the oil into your scalp and comb through.
3. Leave overnight or for a minimum of 2 hours - wash out the following day.
4. 3x a week.
This Hair Oil can also be used post-wash as a hair serum:
</v>
      </c>
      <c r="T135" s="5" t="str">
        <f t="shared" si="184"/>
        <v>Soothes and nourishes hair and scalp, improves hair structure and adds and to dry, brittle, split hair ends.
The oil has been specially developed for dry and damaged hair and makes the hair , soft and shiny.
Light texture, non-greasy and absorbs quickly without irritation, suitable for all hair types and hairstyles for women and men.
【Benefits】: oil makes hair , thicker and longer lasting, revitalises hair and activates hair tissue.
【 Oil】: Used on dry, damaged hair to maintain the of the scalp, improve circulation, relieve dandruff and excessive sebum productio
Product Description:
1. Dispense 2-5 full pipettes into the palm of your hand.
2. Gently massage the oil into your scalp and comb through.
3. Leave overnight or for a minimum of 2 hours - wash out the following day.
4. 3x a week.
This Hair Oil can also be used post-wash as a hair serum:
</v>
      </c>
      <c r="U135" s="5" t="str">
        <f t="shared" si="184"/>
        <v>The oil has been specially developed for dry and damaged hair and makes the hair , soft and shiny.
Light texture, non-greasy and absorbs quickly without irritation, suitable for all hair types and hairstyles for women and men.
【Benefits】: oil makes hair , thicker and longer lasting, revitalises hair and activates hair tissue.
【 Oil】: Used on dry, damaged hair to maintain the of the scalp, improve circulation, relieve dandruff and excessive sebum productio
Product Description:
1. Dispense 2-5 full pipettes into the palm of your hand.
2. Gently massage the oil into your scalp and comb through.
3. Leave overnight or for a minimum of 2 hours - wash out the following day.
4. 3x a week.
This Hair Oil can also be used post-wash as a hair serum:
</v>
      </c>
      <c r="V135" s="5" t="str">
        <f t="shared" si="184"/>
        <v>Light texture, non-greasy and absorbs quickly without irritation, suitable for all hair types and hairstyles for women and men.
【Benefits】: oil makes hair , thicker and longer lasting, revitalises hair and activates hair tissue.
【 Oil】: Used on dry, damaged hair to maintain the of the scalp, improve circulation, relieve dandruff and excessive sebum productio
Product Description:
1. Dispense 2-5 full pipettes into the palm of your hand.
2. Gently massage the oil into your scalp and comb through.
3. Leave overnight or for a minimum of 2 hours - wash out the following day.
4. 3x a week.
This Hair Oil can also be used post-wash as a hair serum:
</v>
      </c>
      <c r="W135" s="5" t="str">
        <f t="shared" si="184"/>
        <v>【Benefits】: oil makes hair , thicker and longer lasting, revitalises hair and activates hair tissue.
【 Oil】: Used on dry, damaged hair to maintain the of the scalp, improve circulation, relieve dandruff and excessive sebum productio
Product Description:
1. Dispense 2-5 full pipettes into the palm of your hand.
2. Gently massage the oil into your scalp and comb through.
3. Leave overnight or for a minimum of 2 hours - wash out the following day.
4. 3x a week.
This Hair Oil can also be used post-wash as a hair serum:
</v>
      </c>
      <c r="X135" s="5" t="str">
        <f t="shared" si="184"/>
        <v>【 Oil】: Used on dry, damaged hair to maintain the of the scalp, improve circulation, relieve dandruff and excessive sebum productio
Product Description:
1. Dispense 2-5 full pipettes into the palm of your hand.
2. Gently massage the oil into your scalp and comb through.
3. Leave overnight or for a minimum of 2 hours - wash out the following day.
4. 3x a week.
This Hair Oil can also be used post-wash as a hair serum:
</v>
      </c>
      <c r="Y135" s="4" t="str">
        <f t="shared" si="171"/>
        <v>Momihoom 【Service】 If you have any questions, please feel free to contact us and we will answer your questions as soon as possible.</v>
      </c>
      <c r="Z135" s="5" t="s">
        <v>60</v>
      </c>
      <c r="AA135" s="5" t="str">
        <f t="shared" si="172"/>
        <v>Enriched with natural and oil to , strengthen hair follicles and reduce hair loss and breakage.</v>
      </c>
      <c r="AB135" s="4" t="str">
        <f t="shared" si="173"/>
        <v>Soothes and nourishes hair and scalp, improves hair structure and adds and to dry, brittle, split hair ends.</v>
      </c>
      <c r="AC135" s="4" t="str">
        <f t="shared" si="174"/>
        <v>The oil has been specially developed for dry and damaged hair and makes the hair , soft and shiny.</v>
      </c>
      <c r="AD135" s="4" t="str">
        <f t="shared" si="175"/>
        <v>Light texture, non-greasy and absorbs quickly without irritation, suitable for all hair types and hairstyles for women and men.</v>
      </c>
      <c r="AE135" s="4" t="str">
        <f t="shared" si="176"/>
        <v>【Benefits】: oil makes hair , thicker and longer lasting, revitalises hair and activates hair tissue.</v>
      </c>
      <c r="AF135" t="s">
        <v>2271</v>
      </c>
      <c r="AG135" t="s">
        <v>2272</v>
      </c>
      <c r="AH135" t="s">
        <v>63</v>
      </c>
      <c r="AJ135" t="s">
        <v>87</v>
      </c>
      <c r="AK135" t="s">
        <v>88</v>
      </c>
      <c r="AL135" t="s">
        <v>1719</v>
      </c>
      <c r="AM135" t="s">
        <v>215</v>
      </c>
      <c r="AN135" s="7">
        <v>0.31</v>
      </c>
      <c r="AO135">
        <v>17.99</v>
      </c>
      <c r="AP135">
        <v>7.24</v>
      </c>
      <c r="AQ135">
        <v>6.99</v>
      </c>
      <c r="AR135" t="str">
        <f t="shared" si="177"/>
        <v>202502999000625432</v>
      </c>
      <c r="AU135" t="s">
        <v>68</v>
      </c>
      <c r="BA135" t="s">
        <v>2273</v>
      </c>
      <c r="BB135" t="s">
        <v>2274</v>
      </c>
      <c r="BC135" t="s">
        <v>2275</v>
      </c>
      <c r="BD135" t="s">
        <v>2276</v>
      </c>
      <c r="BE135" t="s">
        <v>2277</v>
      </c>
      <c r="BF135" t="s">
        <v>2278</v>
      </c>
      <c r="BG135" t="s">
        <v>2279</v>
      </c>
      <c r="BH135" t="s">
        <v>2280</v>
      </c>
      <c r="BI135" t="s">
        <v>2281</v>
      </c>
      <c r="BJ135" t="s">
        <v>2282</v>
      </c>
      <c r="BK135" t="str">
        <f t="shared" si="178"/>
        <v>http://108.174.59.131/STVXR0FzKzE3YWUxUCtJNm03S3AxRDRWcU1uR203WlF6QmNuWmJ4QXozdGordGRGVGRTblZvVHk3N3VmWVplRFVxTVEvdk1QdzZZPQ.jpg@100</v>
      </c>
      <c r="BL135" s="3" t="s">
        <v>2269</v>
      </c>
      <c r="BM135" s="3"/>
      <c r="BN135" t="s">
        <v>2283</v>
      </c>
      <c r="BO135" s="2" t="s">
        <v>2284</v>
      </c>
      <c r="BP135" t="s">
        <v>2285</v>
      </c>
      <c r="BQ135" s="1" t="s">
        <v>2286</v>
      </c>
      <c r="BR135" t="str">
        <f t="shared" si="180"/>
        <v>Herbal Oil Promote Hair Repair Activate Hair Follicles Impede Hair Loss And Breakage Nourish Hair And Make Hair Black And Shiny 120ml Hair Oil 120Ml</v>
      </c>
    </row>
    <row r="136" ht="50" customHeight="1" spans="1:70">
      <c r="A136" s="3" t="s">
        <v>2287</v>
      </c>
      <c r="B136" t="s">
        <v>55</v>
      </c>
      <c r="C136" t="s">
        <v>56</v>
      </c>
      <c r="D136" t="s">
        <v>57</v>
      </c>
      <c r="E136"/>
      <c r="F136" t="str">
        <f t="shared" si="162"/>
        <v>WXX20250319-MFF250311008-Momihoom</v>
      </c>
      <c r="G136" t="str">
        <f t="shared" si="163"/>
        <v>WXX20250319-MFF250311008-Momihoom</v>
      </c>
      <c r="J136" t="str">
        <f t="shared" si="164"/>
        <v>Suitable For Face And Body Age Spots And Freckles Dark S-pot Corrector 30g</v>
      </c>
      <c r="K136" t="s">
        <v>58</v>
      </c>
      <c r="L136" t="str">
        <f t="shared" si="165"/>
        <v>Momihoom Suitable For Face And Body Age Spots And Freckles Dark S-pot Corrector 30g</v>
      </c>
      <c r="M136">
        <f t="shared" si="166"/>
        <v>83</v>
      </c>
      <c r="N136" t="s">
        <v>2288</v>
      </c>
      <c r="O136" s="4" t="str">
        <f t="shared" si="167"/>
        <v>Suitable For Face And Body Age Spots And Freckles Dark S-pot Corrector 30g&lt;br&gt;Features:&lt;br&gt;Developed for multiple skin types and shades: speckle Removal Cream Remover Corrector Remover Serum is suitable for men and women of all skin types and is vegan, cruelty- and gluten-.&lt;br&gt;Use Day and Night: During the day, the Dark speckle Cream Remover helps off damage that can lead to future spots. This dark speckle remover instantly enhances skin's natural. At night, our dark speckle corrector works naturally with meter the skin and start to explicitlyreduce the appearance of dark spots, sun spots, marks, dullness and redness.&lt;br&gt;Dark speckle : This dark speckle repairer is formulated to absorb quickly, penetrate deeply and improve dullness, helping to reduce dark spots caused by sunburn and age. It can be used in large quantities on various parts of the face and body.&lt;br&gt;FOR ALL SKIN TYPES: Our Dark speckle Cream Remover has been developed for many skin types and skin tones, and is suitable for both women and men. We about your skin as much as you do, so we made a gluten- vegan product.&lt;br&gt;Repairs all types of spots: Whether you want to drive outdark spots, freckles, sun spots or age spots, this is the dark specklecorrector you need. It targets all types of hyperpigmentation, from dark, well-defined spots to smaller, more indistinct spots that may appear all over the body.&lt;br&gt;Product Description:&lt;br&gt;Capacity：30g&lt;br&gt;</v>
      </c>
      <c r="P136" s="4" t="str">
        <f t="shared" si="168"/>
        <v>Suitable For Face And Body Age Spots And Freckles Dark S-pot Corrector 30g&lt;br&gt;Features:&lt;br&gt;Developed for multiple skin types and shades: speckle Removal Cream Remover Corrector Remover Serum is suitable for men and women of all skin types and is vegan, cruelty- and gluten-.&lt;br&gt;Use Day and Night: During the day, the Dark speckle Cream Remover helps off damage that can lead to future spots. This dark speckle remover instantly enhances skin's natural. At night, our dark speckle corrector works naturally with meter the skin and start to explicitlyreduce the appearance of dark spots, sun spots, marks, dullness and redness.&lt;br&gt;Dark speckle : This dark speckle repairer is formulated to absorb quickly, penetrate deeply and improve dullness, helping to reduce dark spots caused by sunburn and age. It can be used in large quantities on various parts of the face and body.&lt;br&gt;FOR ALL SKIN TYPES: Our Dark speckle Cream Remover has been developed for many skin types and skin tones, and is suitable for both women and men. We about your skin as much as you do, so we made a gluten- vegan product.&lt;br&gt;Repairs all types of spots: Whether you want to drive outdark spots, freckles, sun spots or age spots, this is the dark specklecorrector you need. It targets all types of hyperpigmentation, from dark, well-defined spots to smaller, more indistinct spots that may appear all over the body.&lt;br&gt;Product Description:&lt;br&gt;Capacity：30g&lt;br&gt;</v>
      </c>
      <c r="Q136" s="4" t="str">
        <f t="shared" si="169"/>
        <v>Suitable For Face And Body Age Spots And Freckles Dark S-pot Corrector 30g
Features:
Developed for multiple skin types and shades: speckle Removal Cream Remover Corrector Remover Serum is suitable for men and women of all skin types and is vegan, cruelty- and gluten-.
Use Day and Night: During the day, the Dark speckle Cream Remover helps off damage that can lead to future spots. This dark speckle remover instantly enhances skin's natural. At night, our dark speckle corrector works naturally with meter the skin and start to explicitlyreduce the appearance of dark spots, sun spots, marks, dullness and redness.
Dark speckle : This dark speckle repairer is formulated to absorb quickly, penetrate deeply and improve dullness, helping to reduce dark spots caused by sunburn and age. It can be used in large quantities on various parts of the face and body.
FOR ALL SKIN TYPES: Our Dark speckle Cream Remover has been developed for many skin types and skin tones, and is suitable for both women and men. We about your skin as much as you do, so we made a gluten- vegan product.
Repairs all types of spots: Whether you want to drive outdark spots, freckles, sun spots or age spots, this is the dark specklecorrector you need. It targets all types of hyperpigmentation, from dark, well-defined spots to smaller, more indistinct spots that may appear all over the body.
Product Description:
Capacity：30g
</v>
      </c>
      <c r="R136" s="4" t="str">
        <f t="shared" ref="R136:X136" si="185">REPLACE(Q136,1,FIND(CHAR(10),Q136),)</f>
        <v>Features:
Developed for multiple skin types and shades: speckle Removal Cream Remover Corrector Remover Serum is suitable for men and women of all skin types and is vegan, cruelty- and gluten-.
Use Day and Night: During the day, the Dark speckle Cream Remover helps off damage that can lead to future spots. This dark speckle remover instantly enhances skin's natural. At night, our dark speckle corrector works naturally with meter the skin and start to explicitlyreduce the appearance of dark spots, sun spots, marks, dullness and redness.
Dark speckle : This dark speckle repairer is formulated to absorb quickly, penetrate deeply and improve dullness, helping to reduce dark spots caused by sunburn and age. It can be used in large quantities on various parts of the face and body.
FOR ALL SKIN TYPES: Our Dark speckle Cream Remover has been developed for many skin types and skin tones, and is suitable for both women and men. We about your skin as much as you do, so we made a gluten- vegan product.
Repairs all types of spots: Whether you want to drive outdark spots, freckles, sun spots or age spots, this is the dark specklecorrector you need. It targets all types of hyperpigmentation, from dark, well-defined spots to smaller, more indistinct spots that may appear all over the body.
Product Description:
Capacity：30g
</v>
      </c>
      <c r="S136" s="5" t="str">
        <f t="shared" si="185"/>
        <v>Developed for multiple skin types and shades: speckle Removal Cream Remover Corrector Remover Serum is suitable for men and women of all skin types and is vegan, cruelty- and gluten-.
Use Day and Night: During the day, the Dark speckle Cream Remover helps off damage that can lead to future spots. This dark speckle remover instantly enhances skin's natural. At night, our dark speckle corrector works naturally with meter the skin and start to explicitlyreduce the appearance of dark spots, sun spots, marks, dullness and redness.
Dark speckle : This dark speckle repairer is formulated to absorb quickly, penetrate deeply and improve dullness, helping to reduce dark spots caused by sunburn and age. It can be used in large quantities on various parts of the face and body.
FOR ALL SKIN TYPES: Our Dark speckle Cream Remover has been developed for many skin types and skin tones, and is suitable for both women and men. We about your skin as much as you do, so we made a gluten- vegan product.
Repairs all types of spots: Whether you want to drive outdark spots, freckles, sun spots or age spots, this is the dark specklecorrector you need. It targets all types of hyperpigmentation, from dark, well-defined spots to smaller, more indistinct spots that may appear all over the body.
Product Description:
Capacity：30g
</v>
      </c>
      <c r="T136" s="5" t="str">
        <f t="shared" si="185"/>
        <v>Use Day and Night: During the day, the Dark speckle Cream Remover helps off damage that can lead to future spots. This dark speckle remover instantly enhances skin's natural. At night, our dark speckle corrector works naturally with meter the skin and start to explicitlyreduce the appearance of dark spots, sun spots, marks, dullness and redness.
Dark speckle : This dark speckle repairer is formulated to absorb quickly, penetrate deeply and improve dullness, helping to reduce dark spots caused by sunburn and age. It can be used in large quantities on various parts of the face and body.
FOR ALL SKIN TYPES: Our Dark speckle Cream Remover has been developed for many skin types and skin tones, and is suitable for both women and men. We about your skin as much as you do, so we made a gluten- vegan product.
Repairs all types of spots: Whether you want to drive outdark spots, freckles, sun spots or age spots, this is the dark specklecorrector you need. It targets all types of hyperpigmentation, from dark, well-defined spots to smaller, more indistinct spots that may appear all over the body.
Product Description:
Capacity：30g
</v>
      </c>
      <c r="U136" s="5" t="str">
        <f t="shared" si="185"/>
        <v>Dark speckle : This dark speckle repairer is formulated to absorb quickly, penetrate deeply and improve dullness, helping to reduce dark spots caused by sunburn and age. It can be used in large quantities on various parts of the face and body.
FOR ALL SKIN TYPES: Our Dark speckle Cream Remover has been developed for many skin types and skin tones, and is suitable for both women and men. We about your skin as much as you do, so we made a gluten- vegan product.
Repairs all types of spots: Whether you want to drive outdark spots, freckles, sun spots or age spots, this is the dark specklecorrector you need. It targets all types of hyperpigmentation, from dark, well-defined spots to smaller, more indistinct spots that may appear all over the body.
Product Description:
Capacity：30g
</v>
      </c>
      <c r="V136" s="5" t="str">
        <f t="shared" si="185"/>
        <v>FOR ALL SKIN TYPES: Our Dark speckle Cream Remover has been developed for many skin types and skin tones, and is suitable for both women and men. We about your skin as much as you do, so we made a gluten- vegan product.
Repairs all types of spots: Whether you want to drive outdark spots, freckles, sun spots or age spots, this is the dark specklecorrector you need. It targets all types of hyperpigmentation, from dark, well-defined spots to smaller, more indistinct spots that may appear all over the body.
Product Description:
Capacity：30g
</v>
      </c>
      <c r="W136" s="5" t="str">
        <f t="shared" si="185"/>
        <v>Repairs all types of spots: Whether you want to drive outdark spots, freckles, sun spots or age spots, this is the dark specklecorrector you need. It targets all types of hyperpigmentation, from dark, well-defined spots to smaller, more indistinct spots that may appear all over the body.
Product Description:
Capacity：30g
</v>
      </c>
      <c r="X136" s="5" t="str">
        <f t="shared" si="185"/>
        <v>Product Description:
Capacity：30g
</v>
      </c>
      <c r="Y136" s="4" t="str">
        <f t="shared" si="171"/>
        <v>Momihoom 【Service】 If you have any questions, please feel free to contact us and we will answer your questions as soon as possible.</v>
      </c>
      <c r="Z136" s="5" t="s">
        <v>60</v>
      </c>
      <c r="AA136" s="5" t="str">
        <f t="shared" si="172"/>
        <v>Developed for multiple skin types and shades: speckle Removal Cream Remover Corrector Remover Serum is suitable for men and women of all skin types and is vegan, cruelty- and gluten-.</v>
      </c>
      <c r="AB136" s="4" t="str">
        <f t="shared" si="173"/>
        <v>Use Day and Night: During the day, the Dark speckle Cream Remover helps off damage that can lead to future spots. This dark speckle remover instantly enhances skin's natural. At night, our dark speckle corrector works naturally with meter the skin and start to explicitlyreduce the appearance of dark spots, sun spots, marks, dullness and redness.</v>
      </c>
      <c r="AC136" s="4" t="str">
        <f t="shared" si="174"/>
        <v>Dark speckle : This dark speckle repairer is formulated to absorb quickly, penetrate deeply and improve dullness, helping to reduce dark spots caused by sunburn and age. It can be used in large quantities on various parts of the face and body.</v>
      </c>
      <c r="AD136" s="4" t="str">
        <f t="shared" si="175"/>
        <v>FOR ALL SKIN TYPES: Our Dark speckle Cream Remover has been developed for many skin types and skin tones, and is suitable for both women and men. We about your skin as much as you do, so we made a gluten- vegan product.</v>
      </c>
      <c r="AE136" s="4" t="str">
        <f t="shared" si="176"/>
        <v>Repairs all types of spots: Whether you want to drive outdark spots, freckles, sun spots or age spots, this is the dark specklecorrector you need. It targets all types of hyperpigmentation, from dark, well-defined spots to smaller, more indistinct spots that may appear all over the body.</v>
      </c>
      <c r="AF136" t="s">
        <v>2289</v>
      </c>
      <c r="AG136" t="s">
        <v>280</v>
      </c>
      <c r="AH136" t="s">
        <v>63</v>
      </c>
      <c r="AJ136" t="s">
        <v>87</v>
      </c>
      <c r="AK136" t="s">
        <v>88</v>
      </c>
      <c r="AL136" t="s">
        <v>438</v>
      </c>
      <c r="AM136" t="s">
        <v>109</v>
      </c>
      <c r="AN136" s="7">
        <v>0.15</v>
      </c>
      <c r="AO136">
        <v>16.99</v>
      </c>
      <c r="AP136">
        <v>6.63</v>
      </c>
      <c r="AQ136">
        <v>6.99</v>
      </c>
      <c r="AR136" t="str">
        <f t="shared" si="177"/>
        <v>202502999000625431</v>
      </c>
      <c r="AU136" t="s">
        <v>68</v>
      </c>
      <c r="BA136" t="s">
        <v>2290</v>
      </c>
      <c r="BB136" t="s">
        <v>2291</v>
      </c>
      <c r="BC136" t="s">
        <v>2292</v>
      </c>
      <c r="BD136" t="s">
        <v>2293</v>
      </c>
      <c r="BE136" t="s">
        <v>2294</v>
      </c>
      <c r="BF136" t="s">
        <v>2295</v>
      </c>
      <c r="BG136" t="s">
        <v>2296</v>
      </c>
      <c r="BH136" t="s">
        <v>2297</v>
      </c>
      <c r="BI136" t="s">
        <v>2298</v>
      </c>
      <c r="BJ136" t="s">
        <v>2299</v>
      </c>
      <c r="BK136" t="str">
        <f t="shared" si="178"/>
        <v>http://108.174.59.131/ZEgrQlVmSVVBUlc0VTQ0blZqLzdhbGxGN24yK2QvcmQ5TTUzdzQ2dEFCOTNvSmtHMmF1NHMvdlFXN1N4NUd2UStOa0kwbDJ6b21JPQ.jpg@100</v>
      </c>
      <c r="BL136" s="3" t="s">
        <v>2287</v>
      </c>
      <c r="BM136" s="3"/>
      <c r="BN136" t="s">
        <v>2300</v>
      </c>
      <c r="BO136" s="2" t="s">
        <v>2301</v>
      </c>
      <c r="BP136" t="s">
        <v>2302</v>
      </c>
      <c r="BQ136" s="1" t="s">
        <v>2303</v>
      </c>
      <c r="BR136" t="str">
        <f t="shared" si="180"/>
        <v>Suitable For Face And Body Age Spots And Freckles Dark S-pot Corrector 30g Spot-Lightening Essence 30G</v>
      </c>
    </row>
    <row r="137" ht="50" customHeight="1" spans="1:70">
      <c r="A137" s="3" t="s">
        <v>2304</v>
      </c>
      <c r="B137" t="s">
        <v>55</v>
      </c>
      <c r="C137" t="s">
        <v>56</v>
      </c>
      <c r="D137" t="s">
        <v>57</v>
      </c>
      <c r="E137"/>
      <c r="F137" t="str">
        <f t="shared" si="162"/>
        <v>WXX20250319-CYT250311002-Momihoom</v>
      </c>
      <c r="G137" t="str">
        <f t="shared" si="163"/>
        <v>WXX20250319-CYT250311002-Momihoom</v>
      </c>
      <c r="J137" t="str">
        <f t="shared" si="164"/>
        <v>Cushion Fine Flash Powder Blusher Liquid 6-color Optional Thick Tube Powder Blusher Lipstick  Powder Blusher 26ml</v>
      </c>
      <c r="K137" t="s">
        <v>58</v>
      </c>
      <c r="L137" t="str">
        <f t="shared" si="165"/>
        <v>Momihoom Cushion Fine Flash Powder Blusher Liquid 6-color Optional Thick Tube Powder Blusher Lipstick  Powder Blusher 26ml</v>
      </c>
      <c r="M137">
        <f t="shared" si="166"/>
        <v>122</v>
      </c>
      <c r="N137" t="s">
        <v>2305</v>
      </c>
      <c r="O137" s="4" t="str">
        <f t="shared" si="167"/>
        <v>Cushion Fine Flash Powder Blusher Liquid 6-color Optional Thick Tube Powder Blusher Lipstick Powder Blusher 26ml&lt;br&gt;Features:&lt;br&gt;1.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6 * Powder blusher Cream&lt;br&gt;</v>
      </c>
      <c r="P137" s="4" t="str">
        <f t="shared" si="168"/>
        <v>Cushion Fine Flash Powder Blusher Liquid 6-color Optional Thick Tube Powder Blusher Lipstick Powder Blusher 26ml&lt;br&gt;Features:&lt;br&gt;1. the color is instantly presented, and a small amount can create a bright makeup effect.&lt;br&gt;2. Long-lasting makeup without makeup removal, maintain a fresh and good complexion all day long, allowing you to show your .&lt;br&gt;3. texture, delicate , no caking or powder stuck on the face, enjoy a comfortable makeup experience.&lt;br&gt;4. Lightweight and easy to carry, can be easily put into a bag, up anytime, anywhere.&lt;br&gt;5. Long-lasting moisturizing, the skin is not tight.&lt;br&gt;Product Description:&lt;br&gt;1. Before use, rotate the product to unlock it, then gently to distribute the appropriate amount of blush cream evenly on the tip of the applicator.&lt;br&gt;2. After use, rotate the product in reverse to lock it.&lt;br&gt;3. Gently apply 2-3 dots of blush cream on the cheekbones, and then gently it with your or beauty tools to naturally towards&lt;br&gt;Net content: 10ml&lt;br&gt;Including: 6 * Powder blusher Cream&lt;br&gt;</v>
      </c>
      <c r="Q137" s="4" t="str">
        <f t="shared" si="169"/>
        <v>Cushion Fine Flash Powder Blusher Liquid 6-color Optional Thick Tube Powder Blusher Lipstick Powder Blusher 26ml
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6 * Powder blusher Cream
</v>
      </c>
      <c r="R137" s="4" t="str">
        <f t="shared" ref="R137:X137" si="186">REPLACE(Q137,1,FIND(CHAR(10),Q137),)</f>
        <v>Features:
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6 * Powder blusher Cream
</v>
      </c>
      <c r="S137" s="5" t="str">
        <f t="shared" si="186"/>
        <v>1. the color is instantly presented, and a small amount can create a bright makeup effect.
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6 * Powder blusher Cream
</v>
      </c>
      <c r="T137" s="5" t="str">
        <f t="shared" si="186"/>
        <v>2. Long-lasting makeup without makeup removal, maintain a fresh and good complexion all day long, allowing you to show your .
3. texture, delicate , no caking or powder stuck on the face, enjoy a comfortable makeup experience.
4. Lightweight and easy to carry, can be easily put into a bag, up anytime, anywhere.
5. Long-lasting moisturizing, the skin is not tight.
Product Description: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6 * Powder blusher Cream
</v>
      </c>
      <c r="U137" s="5" t="str">
        <f t="shared" si="186"/>
        <v>3. texture, delicate , no caking or powder stuck on the face, enjoy a comfortable makeup experience.
4. Lightweight and easy to carry, can be easily put into a bag, up anytime, anywhere.
5. Long-lasting moisturizing, the skin is not tight.
Product Description: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6 * Powder blusher Cream
</v>
      </c>
      <c r="V137" s="5" t="str">
        <f t="shared" si="186"/>
        <v>4. Lightweight and easy to carry, can be easily put into a bag, up anytime, anywhere.
5. Long-lasting moisturizing, the skin is not tight.
Product Description: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6 * Powder blusher Cream
</v>
      </c>
      <c r="W137" s="5" t="str">
        <f t="shared" si="186"/>
        <v>5. Long-lasting moisturizing, the skin is not tight.
Product Description: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6 * Powder blusher Cream
</v>
      </c>
      <c r="X137" s="5" t="str">
        <f t="shared" si="186"/>
        <v>Product Description:
1. Before use, rotate the product to unlock it, then gently to distribute the appropriate amount of blush cream evenly on the tip of the applicator.
2. After use, rotate the product in reverse to lock it.
3. Gently apply 2-3 dots of blush cream on the cheekbones, and then gently it with your or beauty tools to naturally towards
Net content: 10ml
Including: 6 * Powder blusher Cream
</v>
      </c>
      <c r="Y137" s="4" t="str">
        <f t="shared" si="171"/>
        <v>Momihoom 【Service】 If you have any questions, please feel free to contact us and we will answer your questions as soon as possible.</v>
      </c>
      <c r="Z137" s="5" t="s">
        <v>60</v>
      </c>
      <c r="AA137" s="5" t="str">
        <f t="shared" si="172"/>
        <v>1. the color is instantly presented, and a small amount can create a bright makeup effect.</v>
      </c>
      <c r="AB137" s="4" t="str">
        <f t="shared" si="173"/>
        <v>2. Long-lasting makeup without makeup removal, maintain a fresh and good complexion all day long, allowing you to show your .</v>
      </c>
      <c r="AC137" s="4" t="str">
        <f t="shared" si="174"/>
        <v>3. texture, delicate , no caking or powder stuck on the face, enjoy a comfortable makeup experience.</v>
      </c>
      <c r="AD137" s="4" t="str">
        <f t="shared" si="175"/>
        <v>4. Lightweight and easy to carry, can be easily put into a bag, up anytime, anywhere.</v>
      </c>
      <c r="AE137" s="4" t="str">
        <f t="shared" si="176"/>
        <v>5. Long-lasting moisturizing, the skin is not tight.</v>
      </c>
      <c r="AF137" t="s">
        <v>2306</v>
      </c>
      <c r="AG137" t="s">
        <v>576</v>
      </c>
      <c r="AH137" t="s">
        <v>63</v>
      </c>
      <c r="AJ137" t="s">
        <v>87</v>
      </c>
      <c r="AK137" t="s">
        <v>88</v>
      </c>
      <c r="AL137" t="s">
        <v>1367</v>
      </c>
      <c r="AM137" t="s">
        <v>1295</v>
      </c>
      <c r="AN137" s="7">
        <v>0.22</v>
      </c>
      <c r="AO137">
        <v>49.99</v>
      </c>
      <c r="AP137">
        <v>19.95</v>
      </c>
      <c r="AQ137">
        <v>19.99</v>
      </c>
      <c r="AR137" t="str">
        <f t="shared" si="177"/>
        <v>202502999000625431</v>
      </c>
      <c r="AU137" t="s">
        <v>68</v>
      </c>
      <c r="BA137" t="s">
        <v>2307</v>
      </c>
      <c r="BB137" t="s">
        <v>2308</v>
      </c>
      <c r="BC137" t="s">
        <v>2309</v>
      </c>
      <c r="BD137" t="s">
        <v>2310</v>
      </c>
      <c r="BE137" t="s">
        <v>2311</v>
      </c>
      <c r="BF137" t="s">
        <v>2312</v>
      </c>
      <c r="BG137" t="s">
        <v>2313</v>
      </c>
      <c r="BH137" t="s">
        <v>2314</v>
      </c>
      <c r="BI137" t="s">
        <v>2315</v>
      </c>
      <c r="BJ137" t="s">
        <v>2316</v>
      </c>
      <c r="BK137" t="str">
        <f t="shared" si="178"/>
        <v>http://108.174.59.131/a1FLZjdQNG0xUS81MVZsbURIZkJuVlJyTERXc04vL2hKRFlxeGFiU3hWRkpuUUVYaEZZeVZTcnZoemFXT3ZLWjNKSnpxeFNYWkt3PQ.jpg@100</v>
      </c>
      <c r="BL137" s="3" t="s">
        <v>2304</v>
      </c>
      <c r="BM137" s="3"/>
      <c r="BN137" t="s">
        <v>2317</v>
      </c>
      <c r="BO137" s="2" t="s">
        <v>2318</v>
      </c>
      <c r="BP137" t="s">
        <v>2319</v>
      </c>
      <c r="BQ137" s="1" t="s">
        <v>2320</v>
      </c>
      <c r="BR137" t="str">
        <f t="shared" si="180"/>
        <v>Cushion Fine Flash Powder Blusher Liquid 6-color Optional Thick Tube Powder Blusher Lipstick  Powder Blusher 26ml Air Cushion Fine Flash Blush Liquid 6 Colors Optional Thick Tube Blush Lipstick Integrated Liquid Blush 26Ml</v>
      </c>
    </row>
    <row r="138" ht="50" customHeight="1" spans="1:70">
      <c r="A138" s="3" t="s">
        <v>2321</v>
      </c>
      <c r="B138" t="s">
        <v>55</v>
      </c>
      <c r="C138" t="s">
        <v>56</v>
      </c>
      <c r="D138" t="s">
        <v>57</v>
      </c>
      <c r="F138" t="str">
        <f t="shared" si="162"/>
        <v>WXX20250319-WJY250311013-Momihoom</v>
      </c>
      <c r="G138" t="str">
        <f t="shared" si="163"/>
        <v>WXX20250319-WJY250311013-Momihoom</v>
      </c>
      <c r="J138" t="str">
        <f t="shared" si="164"/>
        <v>Shea  Moisturizing Ice Cream Lahua Body  Lasting  Moisturizing Body Cream  190g</v>
      </c>
      <c r="K138" t="s">
        <v>58</v>
      </c>
      <c r="L138" t="str">
        <f t="shared" si="165"/>
        <v>Momihoom Shea  Moisturizing Ice Cream Lahua Body  Lasting  Moisturizing Body Cream  190g</v>
      </c>
      <c r="M138">
        <f t="shared" si="166"/>
        <v>88</v>
      </c>
      <c r="N138" t="s">
        <v>2322</v>
      </c>
      <c r="O138" s="4" t="str">
        <f t="shared" si="167"/>
        <v>Shea Moisturizing Ice Cream Lahua Body Lasting Moisturizing Body Cream 190g&lt;br&gt;Features:&lt;br&gt;shea nourishment: in high- shea , it can deeply moisturize the skin, effectively improve dryness and roughness, intensively moisturize the skin, and keep the skin moist, tender and for a long time, just like applying a nourishing facial mask to the skin.&lt;br&gt;Unique ice cream texture: presenting a light and dense ice cream texture, with a that instantly turns into a light and oily feeling when applied. It fits the skin and is easy to push away, bringing a unique and novel experience. The use process is full of .&lt;br&gt;Exquisite floral : The cream inside the container is carefully designed in a floral style, combining beauty and practicality. Every time it is picked up, exquisite patterns can be seen, adding a sense of ceremony to daily and bringing a pleasant visual experience.&lt;br&gt;Persistent and : It has a and lasting . After being gently smeared, the elegant lingers all over the body. The top note is fresh, the middle note is , and the base note is long. It exudes all day long, making you confident at any time.&lt;br&gt;Efficient Moisturizing and Water Locking: A water locking protective film is on the of the skin, effectively locking in and resisting external dry environments. Even in cold or dry seasons, the skin can maintain hydration and , and maintain a state of the skin for a long time.&lt;br&gt;Product Description:&lt;br&gt;Capacity：190g&lt;br&gt;Weight：222g&lt;br&gt;</v>
      </c>
      <c r="P138" s="4" t="str">
        <f t="shared" si="168"/>
        <v>Shea Moisturizing Ice Cream Lahua Body Lasting Moisturizing Body Cream 190g&lt;br&gt;Features:&lt;br&gt;shea nourishment: in high- shea , it can deeply moisturize the skin, effectively improve dryness and roughness, intensively moisturize the skin, and keep the skin moist, tender and for a long time, just like applying a nourishing facial mask to the skin.&lt;br&gt;Unique ice cream texture: presenting a light and dense ice cream texture, with a that instantly turns into a light and oily feeling when applied. It fits the skin and is easy to push away, bringing a unique and novel experience. The use process is full of .&lt;br&gt;Exquisite floral : The cream inside the container is carefully designed in a floral style, combining beauty and practicality. Every time it is picked up, exquisite patterns can be seen, adding a sense of ceremony to daily and bringing a pleasant visual experience.&lt;br&gt;Persistent and : It has a and lasting . After being gently smeared, the elegant lingers all over the body. The top note is fresh, the middle note is , and the base note is long. It exudes all day long, making you confident at any time.&lt;br&gt;Efficient Moisturizing and Water Locking: A water locking protective film is on the of the skin, effectively locking in and resisting external dry environments. Even in cold or dry seasons, the skin can maintain hydration and , and maintain a state of the skin for a long time.&lt;br&gt;Product Description:&lt;br&gt;Capacity：190g&lt;br&gt;Weight：222g&lt;br&gt;</v>
      </c>
      <c r="Q138" s="4" t="str">
        <f t="shared" si="169"/>
        <v>Shea Moisturizing Ice Cream Lahua Body Lasting Moisturizing Body Cream 190g
Features:
shea nourishment: in high- shea , it can deeply moisturize the skin, effectively improve dryness and roughness, intensively moisturize the skin, and keep the skin moist, tender and for a long time, just like applying a nourishing facial mask to the skin.
Unique ice cream texture: presenting a light and dense ice cream texture, with a that instantly turns into a light and oily feeling when applied. It fits the skin and is easy to push away, bringing a unique and novel experience. The use process is full of .
Exquisite floral : The cream inside the container is carefully designed in a floral style, combining beauty and practicality. Every time it is picked up, exquisite patterns can be seen, adding a sense of ceremony to daily and bringing a pleasant visual experience.
Persistent and : It has a and lasting . After being gently smeared, the elegant lingers all over the body. The top note is fresh, the middle note is , and the base note is long. It exudes all day long, making you confident at any time.
Efficient Moisturizing and Water Locking: A water locking protective film is on the of the skin, effectively locking in and resisting external dry environments. Even in cold or dry seasons, the skin can maintain hydration and , and maintain a state of the skin for a long time.
Product Description:
Capacity：190g
Weight：222g
</v>
      </c>
      <c r="R138" s="4" t="str">
        <f t="shared" ref="R138:X138" si="187">REPLACE(Q138,1,FIND(CHAR(10),Q138),)</f>
        <v>Features:
shea nourishment: in high- shea , it can deeply moisturize the skin, effectively improve dryness and roughness, intensively moisturize the skin, and keep the skin moist, tender and for a long time, just like applying a nourishing facial mask to the skin.
Unique ice cream texture: presenting a light and dense ice cream texture, with a that instantly turns into a light and oily feeling when applied. It fits the skin and is easy to push away, bringing a unique and novel experience. The use process is full of .
Exquisite floral : The cream inside the container is carefully designed in a floral style, combining beauty and practicality. Every time it is picked up, exquisite patterns can be seen, adding a sense of ceremony to daily and bringing a pleasant visual experience.
Persistent and : It has a and lasting . After being gently smeared, the elegant lingers all over the body. The top note is fresh, the middle note is , and the base note is long. It exudes all day long, making you confident at any time.
Efficient Moisturizing and Water Locking: A water locking protective film is on the of the skin, effectively locking in and resisting external dry environments. Even in cold or dry seasons, the skin can maintain hydration and , and maintain a state of the skin for a long time.
Product Description:
Capacity：190g
Weight：222g
</v>
      </c>
      <c r="S138" s="5" t="str">
        <f t="shared" si="187"/>
        <v>shea nourishment: in high- shea , it can deeply moisturize the skin, effectively improve dryness and roughness, intensively moisturize the skin, and keep the skin moist, tender and for a long time, just like applying a nourishing facial mask to the skin.
Unique ice cream texture: presenting a light and dense ice cream texture, with a that instantly turns into a light and oily feeling when applied. It fits the skin and is easy to push away, bringing a unique and novel experience. The use process is full of .
Exquisite floral : The cream inside the container is carefully designed in a floral style, combining beauty and practicality. Every time it is picked up, exquisite patterns can be seen, adding a sense of ceremony to daily and bringing a pleasant visual experience.
Persistent and : It has a and lasting . After being gently smeared, the elegant lingers all over the body. The top note is fresh, the middle note is , and the base note is long. It exudes all day long, making you confident at any time.
Efficient Moisturizing and Water Locking: A water locking protective film is on the of the skin, effectively locking in and resisting external dry environments. Even in cold or dry seasons, the skin can maintain hydration and , and maintain a state of the skin for a long time.
Product Description:
Capacity：190g
Weight：222g
</v>
      </c>
      <c r="T138" s="5" t="str">
        <f t="shared" si="187"/>
        <v>Unique ice cream texture: presenting a light and dense ice cream texture, with a that instantly turns into a light and oily feeling when applied. It fits the skin and is easy to push away, bringing a unique and novel experience. The use process is full of .
Exquisite floral : The cream inside the container is carefully designed in a floral style, combining beauty and practicality. Every time it is picked up, exquisite patterns can be seen, adding a sense of ceremony to daily and bringing a pleasant visual experience.
Persistent and : It has a and lasting . After being gently smeared, the elegant lingers all over the body. The top note is fresh, the middle note is , and the base note is long. It exudes all day long, making you confident at any time.
Efficient Moisturizing and Water Locking: A water locking protective film is on the of the skin, effectively locking in and resisting external dry environments. Even in cold or dry seasons, the skin can maintain hydration and , and maintain a state of the skin for a long time.
Product Description:
Capacity：190g
Weight：222g
</v>
      </c>
      <c r="U138" s="5" t="str">
        <f t="shared" si="187"/>
        <v>Exquisite floral : The cream inside the container is carefully designed in a floral style, combining beauty and practicality. Every time it is picked up, exquisite patterns can be seen, adding a sense of ceremony to daily and bringing a pleasant visual experience.
Persistent and : It has a and lasting . After being gently smeared, the elegant lingers all over the body. The top note is fresh, the middle note is , and the base note is long. It exudes all day long, making you confident at any time.
Efficient Moisturizing and Water Locking: A water locking protective film is on the of the skin, effectively locking in and resisting external dry environments. Even in cold or dry seasons, the skin can maintain hydration and , and maintain a state of the skin for a long time.
Product Description:
Capacity：190g
Weight：222g
</v>
      </c>
      <c r="V138" s="5" t="str">
        <f t="shared" si="187"/>
        <v>Persistent and : It has a and lasting . After being gently smeared, the elegant lingers all over the body. The top note is fresh, the middle note is , and the base note is long. It exudes all day long, making you confident at any time.
Efficient Moisturizing and Water Locking: A water locking protective film is on the of the skin, effectively locking in and resisting external dry environments. Even in cold or dry seasons, the skin can maintain hydration and , and maintain a state of the skin for a long time.
Product Description:
Capacity：190g
Weight：222g
</v>
      </c>
      <c r="W138" s="5" t="str">
        <f t="shared" si="187"/>
        <v>Efficient Moisturizing and Water Locking: A water locking protective film is on the of the skin, effectively locking in and resisting external dry environments. Even in cold or dry seasons, the skin can maintain hydration and , and maintain a state of the skin for a long time.
Product Description:
Capacity：190g
Weight：222g
</v>
      </c>
      <c r="X138" s="5" t="str">
        <f t="shared" si="187"/>
        <v>Product Description:
Capacity：190g
Weight：222g
</v>
      </c>
      <c r="Y138" s="4" t="str">
        <f t="shared" si="171"/>
        <v>Momihoom 【Service】 If you have any questions, please feel free to contact us and we will answer your questions as soon as possible.</v>
      </c>
      <c r="Z138" s="5" t="s">
        <v>60</v>
      </c>
      <c r="AA138" s="5" t="str">
        <f t="shared" si="172"/>
        <v>shea nourishment: in high- shea , it can deeply moisturize the skin, effectively improve dryness and roughness, intensively moisturize the skin, and keep the skin moist, tender and for a long time, just like applying a nourishing facial mask to the skin.</v>
      </c>
      <c r="AB138" s="4" t="str">
        <f t="shared" si="173"/>
        <v>Unique ice cream texture: presenting a light and dense ice cream texture, with a that instantly turns into a light and oily feeling when applied. It fits the skin and is easy to push away, bringing a unique and novel experience. The use process is full of .</v>
      </c>
      <c r="AC138" s="4" t="str">
        <f t="shared" si="174"/>
        <v>Exquisite floral : The cream inside the container is carefully designed in a floral style, combining beauty and practicality. Every time it is picked up, exquisite patterns can be seen, adding a sense of ceremony to daily and bringing a pleasant visual experience.</v>
      </c>
      <c r="AD138" s="4" t="str">
        <f t="shared" si="175"/>
        <v>Persistent and : It has a and lasting . After being gently smeared, the elegant lingers all over the body. The top note is fresh, the middle note is , and the base note is long. It exudes all day long, making you confident at any time.</v>
      </c>
      <c r="AE138" s="4" t="str">
        <f t="shared" si="176"/>
        <v>Efficient Moisturizing and Water Locking: A water locking protective film is on the of the skin, effectively locking in and resisting external dry environments. Even in cold or dry seasons, the skin can maintain hydration and , and maintain a state of the skin for a long time.</v>
      </c>
      <c r="AF138" t="s">
        <v>2323</v>
      </c>
      <c r="AG138" t="s">
        <v>1171</v>
      </c>
      <c r="AH138" t="s">
        <v>63</v>
      </c>
      <c r="AJ138" t="s">
        <v>87</v>
      </c>
      <c r="AK138" t="s">
        <v>88</v>
      </c>
      <c r="AL138" t="s">
        <v>2324</v>
      </c>
      <c r="AM138" t="s">
        <v>199</v>
      </c>
      <c r="AN138" s="7">
        <v>0.46</v>
      </c>
      <c r="AO138">
        <v>29.99</v>
      </c>
      <c r="AP138">
        <v>12.19</v>
      </c>
      <c r="AQ138">
        <v>11.99</v>
      </c>
      <c r="AR138" t="str">
        <f t="shared" si="177"/>
        <v>202502999000625433</v>
      </c>
      <c r="AU138" t="s">
        <v>68</v>
      </c>
      <c r="BA138" t="s">
        <v>2325</v>
      </c>
      <c r="BB138" t="s">
        <v>2326</v>
      </c>
      <c r="BC138" t="s">
        <v>2327</v>
      </c>
      <c r="BD138" t="s">
        <v>2328</v>
      </c>
      <c r="BE138" t="s">
        <v>2329</v>
      </c>
      <c r="BF138" t="s">
        <v>2330</v>
      </c>
      <c r="BG138" t="s">
        <v>2331</v>
      </c>
      <c r="BH138" t="s">
        <v>2332</v>
      </c>
      <c r="BI138" t="s">
        <v>2333</v>
      </c>
      <c r="BJ138" t="s">
        <v>2334</v>
      </c>
      <c r="BK138" t="str">
        <f t="shared" si="178"/>
        <v>http://108.174.59.131/aEN3YlliaERNWkNJSzlGSmg0b3hHUFRRNE1XY3pGYjFMNldyWUN1Y3NDMWZJdkFNaHk4Tm9SSURzZ1BtcnYyUDhKb0dqeTRQSlhzPQ.jpg@100</v>
      </c>
      <c r="BL138" s="3" t="s">
        <v>2321</v>
      </c>
      <c r="BM138" s="3"/>
      <c r="BN138" t="s">
        <v>2335</v>
      </c>
      <c r="BO138" s="2" t="s">
        <v>2336</v>
      </c>
      <c r="BP138" t="s">
        <v>2337</v>
      </c>
      <c r="BQ138" s="1" t="s">
        <v>2338</v>
      </c>
      <c r="BR138" t="str">
        <f t="shared" si="180"/>
        <v>Shea  Moisturizing Ice Cream Lahua Body  Lasting  Moisturizing Body Cream  190g Shea Butter Moisturizing Ice Cream Lahua Body Butter Lasting Fragrance Moisturizing Body Cream 190G</v>
      </c>
    </row>
    <row r="139" ht="50" customHeight="1" spans="1:70">
      <c r="A139" s="3" t="s">
        <v>2339</v>
      </c>
      <c r="B139" t="s">
        <v>55</v>
      </c>
      <c r="C139" t="s">
        <v>56</v>
      </c>
      <c r="D139" t="s">
        <v>57</v>
      </c>
      <c r="E139"/>
      <c r="F139" t="str">
        <f t="shared" si="162"/>
        <v>WXX20250319-MFF250311006-Momihoom</v>
      </c>
      <c r="G139" t="str">
        <f t="shared" si="163"/>
        <v>WXX20250319-MFF250311006-Momihoom</v>
      </c>
      <c r="J139" t="str">
        <f t="shared" si="164"/>
        <v>Wrinkle Removal Cream Aging Wrinkle Removal Firming Cream Moisturizing Face Cream Qingling Wrinkle Cream For Women</v>
      </c>
      <c r="K139" t="s">
        <v>58</v>
      </c>
      <c r="L139" t="str">
        <f t="shared" si="165"/>
        <v>Momihoom Wrinkle Removal Cream Aging Wrinkle Removal Firming Cream Moisturizing Face Cream Qingling Wrinkle Cream For Women</v>
      </c>
      <c r="M139">
        <f t="shared" si="166"/>
        <v>123</v>
      </c>
      <c r="N139" t="s">
        <v>2340</v>
      </c>
      <c r="O139" s="4" t="str">
        <f t="shared" si="167"/>
        <v>Wrinkle Removal Cream Aging Wrinkle Removal Firming Cream Moisturizing Face Cream Qingling Wrinkle Cream For Women&lt;br&gt;Features:&lt;br&gt;【 Wrinkle Removal Cream】-wrinkle and fade fine lines -wrinkle rejuvenation cream facial wrinkles firming and smoothing, lifting and reducing fine lines.&lt;br&gt;【Firming and Lifting】 This Wrinkle Removal Cream A product designed for -aging skin that offers more benefits than just using your average face moisturizer.&lt;br&gt;【Fast Absorption】 Wrinkle Cream help you Hydrate moisturizing wrinkle cream has a refreshing texture, a refreshing effect that allows the to melt into the skin quickly. Help reduce wrinkles and fine lines while giving a skin firming and tightening effect.&lt;br&gt;【Suitable for All Skin Types】Whether you have oily, dry or combination skin, you can use Wrinkle Cream to nourish and quickly moisturize your skin.&lt;br&gt;【After- Service】We adhere to the principle of providing products and good service to our customers. Please feel to us if you have any problem, we will reply you within 24h.&lt;br&gt;Product Description:&lt;br&gt;Description:&lt;br&gt;SPECIFICATION:&lt;br&gt;Net content: 50g&lt;br&gt;Product efficacy: Moisturizing and firming, reducing fine lines&lt;br&gt;Shelf life: See packaging&lt;br&gt;Storage : Store at room temperature in a sealed manner, avoiding direct sunlight&lt;br&gt;Suitable for various skin types&lt;br&gt;HOW TO USE:&lt;br&gt;STEP 1&lt;br&gt;Clean and Dry skin&lt;br&gt;Apply and Massage into Skin until Fully Absorbed&lt;br&gt;STEP 3&lt;br&gt;For optimal , use a day in the morning and the evening&lt;br&gt;COMMENT:&lt;br&gt;1. Manual measurement tolerance is 2-5g. Please don't mind your substitutions.&lt;br&gt;2. Due to the difference between different monitors, the image may not reflect the actual color of the item. thank you very much!&lt;br&gt;3. SKU color is the color of product packaging&lt;br&gt;PACKAGE INCLUDED:&lt;br&gt;1* Face Cream&lt;br&gt;</v>
      </c>
      <c r="P139" s="4" t="str">
        <f t="shared" si="168"/>
        <v>Wrinkle Removal Cream Aging Wrinkle Removal Firming Cream Moisturizing Face Cream Qingling Wrinkle Cream For Women&lt;br&gt;Features:&lt;br&gt;【 Wrinkle Removal Cream】-wrinkle and fade fine lines -wrinkle rejuvenation cream facial wrinkles firming and smoothing, lifting and reducing fine lines.&lt;br&gt;【Firming and Lifting】 This Wrinkle Removal Cream A product designed for -aging skin that offers more benefits than just using your average face moisturizer.&lt;br&gt;【Fast Absorption】 Wrinkle Cream help you Hydrate moisturizing wrinkle cream has a refreshing texture, a refreshing effect that allows the to melt into the skin quickly. Help reduce wrinkles and fine lines while giving a skin firming and tightening effect.&lt;br&gt;【Suitable for All Skin Types】Whether you have oily, dry or combination skin, you can use Wrinkle Cream to nourish and quickly moisturize your skin.&lt;br&gt;【After- Service】We adhere to the principle of providing products and good service to our customers. Please feel to us if you have any problem, we will reply you within 24h.&lt;br&gt;Product Description:&lt;br&gt;Description:&lt;br&gt;SPECIFICATION:&lt;br&gt;Net content: 50g&lt;br&gt;Product efficacy: Moisturizing and firming, reducing fine lines&lt;br&gt;Shelf life: See packaging&lt;br&gt;Storage : Store at room temperature in a sealed manner, avoiding direct sunlight&lt;br&gt;Suitable for various skin types&lt;br&gt;HOW TO USE:&lt;br&gt;STEP 1&lt;br&gt;Clean and Dry skin&lt;br&gt;Apply and Massage into Skin until Fully Absorbed&lt;br&gt;STEP 3&lt;br&gt;For optimal , use a day in the morning and the evening&lt;br&gt;COMMENT:&lt;br&gt;1. Manual measurement tolerance is 2-5g. Please don't mind your substitutions.&lt;br&gt;2. Due to the difference between different monitors, the image may not reflect the actual color of the item. thank you very much!&lt;br&gt;3. SKU color is the color of product packaging&lt;br&gt;PACKAGE INCLUDED:&lt;br&gt;1* Face Cream&lt;br&gt;</v>
      </c>
      <c r="Q139" s="4" t="str">
        <f t="shared" si="169"/>
        <v>Wrinkle Removal Cream Aging Wrinkle Removal Firming Cream Moisturizing Face Cream Qingling Wrinkle Cream For Women
Features:
【 Wrinkle Removal Cream】-wrinkle and fade fine lines -wrinkle rejuvenation cream facial wrinkles firming and smoothing, lifting and reducing fine lines.
【Firming and Lifting】 This Wrinkle Removal Cream A product designed for -aging skin that offers more benefits than just using your average face moisturizer.
【Fast Absorption】 Wrinkle Cream help you Hydrate moisturizing wrinkle cream has a refreshing texture, a refreshing effect that allows the to melt into the skin quickly. Help reduce wrinkles and fine lines while giving a skin firming and tightening effect.
【Suitable for All Skin Types】Whether you have oily, dry or combination skin, you can use Wrinkle Cream to nourish and quickly moisturize your skin.
【After- Service】We adhere to the principle of providing products and good service to our customers. Please feel to us if you have any problem, we will reply you within 24h.
Product Description:
Description:
SPECIFICATION:
Net content: 50g
Product efficacy: Moisturizing and firming, reducing fine lines
Shelf life: See packaging
Storage : Store at room temperature in a sealed manner, avoiding direct sunlight
Suitable for various skin types
HOW TO USE:
STEP 1
Clean and Dry skin
Apply and Massage into Skin until Fully Absorbed
STEP 3
For optimal , use a day in the morning and the evening
COMMENT:
1. Manual measurement tolerance is 2-5g. Please don't mind your substitutions.
2. Due to the difference between different monitors, the image may not reflect the actual color of the item. thank you very much!
3. SKU color is the color of product packaging
PACKAGE INCLUDED:
1* Face Cream
</v>
      </c>
      <c r="R139" s="4" t="str">
        <f t="shared" ref="R139:X139" si="188">REPLACE(Q139,1,FIND(CHAR(10),Q139),)</f>
        <v>Features:
【 Wrinkle Removal Cream】-wrinkle and fade fine lines -wrinkle rejuvenation cream facial wrinkles firming and smoothing, lifting and reducing fine lines.
【Firming and Lifting】 This Wrinkle Removal Cream A product designed for -aging skin that offers more benefits than just using your average face moisturizer.
【Fast Absorption】 Wrinkle Cream help you Hydrate moisturizing wrinkle cream has a refreshing texture, a refreshing effect that allows the to melt into the skin quickly. Help reduce wrinkles and fine lines while giving a skin firming and tightening effect.
【Suitable for All Skin Types】Whether you have oily, dry or combination skin, you can use Wrinkle Cream to nourish and quickly moisturize your skin.
【After- Service】We adhere to the principle of providing products and good service to our customers. Please feel to us if you have any problem, we will reply you within 24h.
Product Description:
Description:
SPECIFICATION:
Net content: 50g
Product efficacy: Moisturizing and firming, reducing fine lines
Shelf life: See packaging
Storage : Store at room temperature in a sealed manner, avoiding direct sunlight
Suitable for various skin types
HOW TO USE:
STEP 1
Clean and Dry skin
Apply and Massage into Skin until Fully Absorbed
STEP 3
For optimal , use a day in the morning and the evening
COMMENT:
1. Manual measurement tolerance is 2-5g. Please don't mind your substitutions.
2. Due to the difference between different monitors, the image may not reflect the actual color of the item. thank you very much!
3. SKU color is the color of product packaging
PACKAGE INCLUDED:
1* Face Cream
</v>
      </c>
      <c r="S139" s="5" t="str">
        <f t="shared" si="188"/>
        <v>【 Wrinkle Removal Cream】-wrinkle and fade fine lines -wrinkle rejuvenation cream facial wrinkles firming and smoothing, lifting and reducing fine lines.
【Firming and Lifting】 This Wrinkle Removal Cream A product designed for -aging skin that offers more benefits than just using your average face moisturizer.
【Fast Absorption】 Wrinkle Cream help you Hydrate moisturizing wrinkle cream has a refreshing texture, a refreshing effect that allows the to melt into the skin quickly. Help reduce wrinkles and fine lines while giving a skin firming and tightening effect.
【Suitable for All Skin Types】Whether you have oily, dry or combination skin, you can use Wrinkle Cream to nourish and quickly moisturize your skin.
【After- Service】We adhere to the principle of providing products and good service to our customers. Please feel to us if you have any problem, we will reply you within 24h.
Product Description:
Description:
SPECIFICATION:
Net content: 50g
Product efficacy: Moisturizing and firming, reducing fine lines
Shelf life: See packaging
Storage : Store at room temperature in a sealed manner, avoiding direct sunlight
Suitable for various skin types
HOW TO USE:
STEP 1
Clean and Dry skin
Apply and Massage into Skin until Fully Absorbed
STEP 3
For optimal , use a day in the morning and the evening
COMMENT:
1. Manual measurement tolerance is 2-5g. Please don't mind your substitutions.
2. Due to the difference between different monitors, the image may not reflect the actual color of the item. thank you very much!
3. SKU color is the color of product packaging
PACKAGE INCLUDED:
1* Face Cream
</v>
      </c>
      <c r="T139" s="5" t="str">
        <f t="shared" si="188"/>
        <v>【Firming and Lifting】 This Wrinkle Removal Cream A product designed for -aging skin that offers more benefits than just using your average face moisturizer.
【Fast Absorption】 Wrinkle Cream help you Hydrate moisturizing wrinkle cream has a refreshing texture, a refreshing effect that allows the to melt into the skin quickly. Help reduce wrinkles and fine lines while giving a skin firming and tightening effect.
【Suitable for All Skin Types】Whether you have oily, dry or combination skin, you can use Wrinkle Cream to nourish and quickly moisturize your skin.
【After- Service】We adhere to the principle of providing products and good service to our customers. Please feel to us if you have any problem, we will reply you within 24h.
Product Description:
Description:
SPECIFICATION:
Net content: 50g
Product efficacy: Moisturizing and firming, reducing fine lines
Shelf life: See packaging
Storage : Store at room temperature in a sealed manner, avoiding direct sunlight
Suitable for various skin types
HOW TO USE:
STEP 1
Clean and Dry skin
Apply and Massage into Skin until Fully Absorbed
STEP 3
For optimal , use a day in the morning and the evening
COMMENT:
1. Manual measurement tolerance is 2-5g. Please don't mind your substitutions.
2. Due to the difference between different monitors, the image may not reflect the actual color of the item. thank you very much!
3. SKU color is the color of product packaging
PACKAGE INCLUDED:
1* Face Cream
</v>
      </c>
      <c r="U139" s="5" t="str">
        <f t="shared" si="188"/>
        <v>【Fast Absorption】 Wrinkle Cream help you Hydrate moisturizing wrinkle cream has a refreshing texture, a refreshing effect that allows the to melt into the skin quickly. Help reduce wrinkles and fine lines while giving a skin firming and tightening effect.
【Suitable for All Skin Types】Whether you have oily, dry or combination skin, you can use Wrinkle Cream to nourish and quickly moisturize your skin.
【After- Service】We adhere to the principle of providing products and good service to our customers. Please feel to us if you have any problem, we will reply you within 24h.
Product Description:
Description:
SPECIFICATION:
Net content: 50g
Product efficacy: Moisturizing and firming, reducing fine lines
Shelf life: See packaging
Storage : Store at room temperature in a sealed manner, avoiding direct sunlight
Suitable for various skin types
HOW TO USE:
STEP 1
Clean and Dry skin
Apply and Massage into Skin until Fully Absorbed
STEP 3
For optimal , use a day in the morning and the evening
COMMENT:
1. Manual measurement tolerance is 2-5g. Please don't mind your substitutions.
2. Due to the difference between different monitors, the image may not reflect the actual color of the item. thank you very much!
3. SKU color is the color of product packaging
PACKAGE INCLUDED:
1* Face Cream
</v>
      </c>
      <c r="V139" s="5" t="str">
        <f t="shared" si="188"/>
        <v>【Suitable for All Skin Types】Whether you have oily, dry or combination skin, you can use Wrinkle Cream to nourish and quickly moisturize your skin.
【After- Service】We adhere to the principle of providing products and good service to our customers. Please feel to us if you have any problem, we will reply you within 24h.
Product Description:
Description:
SPECIFICATION:
Net content: 50g
Product efficacy: Moisturizing and firming, reducing fine lines
Shelf life: See packaging
Storage : Store at room temperature in a sealed manner, avoiding direct sunlight
Suitable for various skin types
HOW TO USE:
STEP 1
Clean and Dry skin
Apply and Massage into Skin until Fully Absorbed
STEP 3
For optimal , use a day in the morning and the evening
COMMENT:
1. Manual measurement tolerance is 2-5g. Please don't mind your substitutions.
2. Due to the difference between different monitors, the image may not reflect the actual color of the item. thank you very much!
3. SKU color is the color of product packaging
PACKAGE INCLUDED:
1* Face Cream
</v>
      </c>
      <c r="W139" s="5" t="str">
        <f t="shared" si="188"/>
        <v>【After- Service】We adhere to the principle of providing products and good service to our customers. Please feel to us if you have any problem, we will reply you within 24h.
Product Description:
Description:
SPECIFICATION:
Net content: 50g
Product efficacy: Moisturizing and firming, reducing fine lines
Shelf life: See packaging
Storage : Store at room temperature in a sealed manner, avoiding direct sunlight
Suitable for various skin types
HOW TO USE:
STEP 1
Clean and Dry skin
Apply and Massage into Skin until Fully Absorbed
STEP 3
For optimal , use a day in the morning and the evening
COMMENT:
1. Manual measurement tolerance is 2-5g. Please don't mind your substitutions.
2. Due to the difference between different monitors, the image may not reflect the actual color of the item. thank you very much!
3. SKU color is the color of product packaging
PACKAGE INCLUDED:
1* Face Cream
</v>
      </c>
      <c r="X139" s="5" t="str">
        <f t="shared" si="188"/>
        <v>Product Description:
Description:
SPECIFICATION:
Net content: 50g
Product efficacy: Moisturizing and firming, reducing fine lines
Shelf life: See packaging
Storage : Store at room temperature in a sealed manner, avoiding direct sunlight
Suitable for various skin types
HOW TO USE:
STEP 1
Clean and Dry skin
Apply and Massage into Skin until Fully Absorbed
STEP 3
For optimal , use a day in the morning and the evening
COMMENT:
1. Manual measurement tolerance is 2-5g. Please don't mind your substitutions.
2. Due to the difference between different monitors, the image may not reflect the actual color of the item. thank you very much!
3. SKU color is the color of product packaging
PACKAGE INCLUDED:
1* Face Cream
</v>
      </c>
      <c r="Y139" s="4" t="str">
        <f t="shared" si="171"/>
        <v>Momihoom 【Service】 If you have any questions, please feel free to contact us and we will answer your questions as soon as possible.</v>
      </c>
      <c r="Z139" s="5" t="s">
        <v>60</v>
      </c>
      <c r="AA139" s="5" t="str">
        <f t="shared" si="172"/>
        <v>【 Wrinkle Removal Cream】-wrinkle and fade fine lines -wrinkle rejuvenation cream facial wrinkles firming and smoothing, lifting and reducing fine lines.</v>
      </c>
      <c r="AB139" s="4" t="str">
        <f t="shared" si="173"/>
        <v>【Firming and Lifting】 This Wrinkle Removal Cream A product designed for -aging skin that offers more benefits than just using your average face moisturizer.</v>
      </c>
      <c r="AC139" s="4" t="str">
        <f t="shared" si="174"/>
        <v>【Fast Absorption】 Wrinkle Cream help you Hydrate moisturizing wrinkle cream has a refreshing texture, a refreshing effect that allows the to melt into the skin quickly. Help reduce wrinkles and fine lines while giving a skin firming and tightening effect.</v>
      </c>
      <c r="AD139" s="4" t="str">
        <f t="shared" si="175"/>
        <v>【Suitable for All Skin Types】Whether you have oily, dry or combination skin, you can use Wrinkle Cream to nourish and quickly moisturize your skin.</v>
      </c>
      <c r="AE139" s="4" t="str">
        <f t="shared" si="176"/>
        <v>【After- Service】We adhere to the principle of providing products and good service to our customers. Please feel to us if you have any problem, we will reply you within 24h.</v>
      </c>
      <c r="AF139" t="s">
        <v>538</v>
      </c>
      <c r="AG139" t="s">
        <v>280</v>
      </c>
      <c r="AH139" t="s">
        <v>63</v>
      </c>
      <c r="AJ139" t="s">
        <v>87</v>
      </c>
      <c r="AK139" t="s">
        <v>88</v>
      </c>
      <c r="AL139" t="s">
        <v>2341</v>
      </c>
      <c r="AM139" t="s">
        <v>2342</v>
      </c>
      <c r="AN139" s="7">
        <v>0.55</v>
      </c>
      <c r="AO139">
        <v>22.99</v>
      </c>
      <c r="AP139">
        <v>9.11</v>
      </c>
      <c r="AQ139">
        <v>8.99</v>
      </c>
      <c r="AR139" t="str">
        <f t="shared" si="177"/>
        <v>202502999000625433</v>
      </c>
      <c r="AU139" t="s">
        <v>68</v>
      </c>
      <c r="BA139" t="s">
        <v>2343</v>
      </c>
      <c r="BB139" t="s">
        <v>2344</v>
      </c>
      <c r="BC139" t="s">
        <v>2345</v>
      </c>
      <c r="BD139" t="s">
        <v>2346</v>
      </c>
      <c r="BE139" t="s">
        <v>2347</v>
      </c>
      <c r="BF139" t="s">
        <v>2348</v>
      </c>
      <c r="BG139" t="s">
        <v>2349</v>
      </c>
      <c r="BH139" t="s">
        <v>2350</v>
      </c>
      <c r="BI139" t="s">
        <v>2351</v>
      </c>
      <c r="BJ139" t="s">
        <v>2352</v>
      </c>
      <c r="BK139" t="str">
        <f t="shared" si="178"/>
        <v>http://108.174.59.131/RkdIdU9RZ0hoeXpUdVBjVDlURUJSTWZvdUQveDByZHU2bTE3a09GODdvdHpua1J2YnFQeVJHNG95S1BlaWptN2hTRWUwbXZGY1ZVPQ.jpg@100</v>
      </c>
      <c r="BL139" s="3" t="s">
        <v>2339</v>
      </c>
      <c r="BM139" s="3"/>
      <c r="BN139" t="s">
        <v>2353</v>
      </c>
      <c r="BO139" s="2" t="s">
        <v>2354</v>
      </c>
      <c r="BP139" t="s">
        <v>2355</v>
      </c>
      <c r="BQ139" s="1" t="s">
        <v>2356</v>
      </c>
      <c r="BR139" t="str">
        <f t="shared" si="180"/>
        <v>Wrinkle Removal Cream Aging Wrinkle Removal Firming Cream Moisturizing Face Cream Qingling Wrinkle Cream For Women Peptide Firming Anti-Wrinkle Cream 50G</v>
      </c>
    </row>
    <row r="140" ht="50" customHeight="1" spans="1:70">
      <c r="A140" s="3" t="s">
        <v>2357</v>
      </c>
      <c r="B140" t="s">
        <v>55</v>
      </c>
      <c r="C140" t="s">
        <v>56</v>
      </c>
      <c r="D140" t="s">
        <v>57</v>
      </c>
      <c r="E140"/>
      <c r="F140" t="str">
        <f t="shared" si="162"/>
        <v>WXX20250319-WJY250311011-Momihoom</v>
      </c>
      <c r="G140" t="str">
        <f t="shared" si="163"/>
        <v>WXX20250319-WJY250311011-Momihoom</v>
      </c>
      <c r="J140" t="str">
        <f t="shared" si="164"/>
        <v>Eye Shadow Eyeliner Matte Color Painting Eyebrow Coloring Cream Universal 5ml</v>
      </c>
      <c r="K140" t="s">
        <v>58</v>
      </c>
      <c r="L140" t="str">
        <f t="shared" si="165"/>
        <v>Momihoom Eye Shadow Eyeliner Matte Color Painting Eyebrow Coloring Cream Universal 5ml</v>
      </c>
      <c r="M140">
        <f t="shared" si="166"/>
        <v>86</v>
      </c>
      <c r="N140" t="s">
        <v>2358</v>
      </c>
      <c r="O140" s="4" t="str">
        <f t="shared" si="167"/>
        <v>Eye Shadow Eyeliner Matte Color Painting Eyebrow Coloring Cream Universal 5ml&lt;br&gt;Features:&lt;br&gt;High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beauty.&lt;br&gt;Excellent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tightness.&lt;br&gt;Unique solid texture: solid rod-shaped , texture, easy to apply. When using, gently slide on the face to evenly cover the skin, avoid the dripping of traditional liquid , reapply it anytime, anywhere, and keep the skin nourishing all day long.&lt;br&gt;Gentle and skin friendly : Carefully formulated with a mild and non irritating , sensitive skin can also use it with of mind. While brightening and moisturizing, it does not cause additional burden on the skin, and carefully cares for skin health.&lt;br&gt;absorption without stickiness: After application, it is quickly absorbed by the skin without any stickiness. The subsequent makeup application is natural and easy to handle, whether it is daily or pre makeup base, bringing a comfortable experience to the skin.&lt;br&gt;Product Description:&lt;br&gt;Including: 1 * Eyebrow ointment&lt;br&gt;</v>
      </c>
      <c r="P140" s="4" t="str">
        <f t="shared" si="168"/>
        <v>Eye Shadow Eyeliner Matte Color Painting Eyebrow Coloring Cream Universal 5ml&lt;br&gt;Features:&lt;br&gt;High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beauty.&lt;br&gt;Excellent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tightness.&lt;br&gt;Unique solid texture: solid rod-shaped , texture, easy to apply. When using, gently slide on the face to evenly cover the skin, avoid the dripping of traditional liquid , reapply it anytime, anywhere, and keep the skin nourishing all day long.&lt;br&gt;Gentle and skin friendly : Carefully formulated with a mild and non irritating , sensitive skin can also use it with of mind. While brightening and moisturizing, it does not cause additional burden on the skin, and carefully cares for skin health.&lt;br&gt;absorption without stickiness: After application, it is quickly absorbed by the skin without any stickiness. The subsequent makeup application is natural and easy to handle, whether it is daily or pre makeup base, bringing a comfortable experience to the skin.&lt;br&gt;Product Description:&lt;br&gt;Including: 1 * Eyebrow ointment&lt;br&gt;</v>
      </c>
      <c r="Q140" s="4" t="str">
        <f t="shared" si="169"/>
        <v>Eye Shadow Eyeliner Matte Color Painting Eyebrow Coloring Cream Universal 5ml
Features:
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
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
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Including: 1 * Eyebrow ointment
</v>
      </c>
      <c r="R140" s="4" t="str">
        <f t="shared" ref="R140:X140" si="189">REPLACE(Q140,1,FIND(CHAR(10),Q140),)</f>
        <v>Features:
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
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
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Including: 1 * Eyebrow ointment
</v>
      </c>
      <c r="S140" s="5" t="str">
        <f t="shared" si="189"/>
        <v>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
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
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Including: 1 * Eyebrow ointment
</v>
      </c>
      <c r="T140" s="5" t="str">
        <f t="shared" si="189"/>
        <v>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
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Including: 1 * Eyebrow ointment
</v>
      </c>
      <c r="U140" s="5" t="str">
        <f t="shared" si="189"/>
        <v>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Including: 1 * Eyebrow ointment
</v>
      </c>
      <c r="V140" s="5" t="str">
        <f t="shared" si="189"/>
        <v>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Including: 1 * Eyebrow ointment
</v>
      </c>
      <c r="W140" s="5" t="str">
        <f t="shared" si="189"/>
        <v>absorption without stickiness: After application, it is quickly absorbed by the skin without any stickiness. The subsequent makeup application is natural and easy to handle, whether it is daily or pre makeup base, bringing a comfortable experience to the skin.
Product Description:
Including: 1 * Eyebrow ointment
</v>
      </c>
      <c r="X140" s="5" t="str">
        <f t="shared" si="189"/>
        <v>Product Description:
Including: 1 * Eyebrow ointment
</v>
      </c>
      <c r="Y140" s="4" t="str">
        <f t="shared" si="171"/>
        <v>Momihoom 【Service】 If you have any questions, please feel free to contact us and we will answer your questions as soon as possible.</v>
      </c>
      <c r="Z140" s="5" t="s">
        <v>60</v>
      </c>
      <c r="AA140" s="5" t="str">
        <f t="shared" si="172"/>
        <v>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v>
      </c>
      <c r="AB140" s="4" t="str">
        <f t="shared" si="173"/>
        <v>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v>
      </c>
      <c r="AC140" s="4" t="str">
        <f t="shared" si="174"/>
        <v>Unique solid texture: solid rod-shaped , texture, easy to apply. When using, gently slide on the face to evenly cover the skin, avoid the dripping of traditional liquid , reapply it anytime, anywhere, and keep the skin nourishing all day long.</v>
      </c>
      <c r="AD140" s="4" t="str">
        <f t="shared" si="175"/>
        <v>Gentle and skin friendly : Carefully formulated with a mild and non irritating , sensitive skin can also use it with of mind. While brightening and moisturizing, it does not cause additional burden on the skin, and carefully cares for skin health.</v>
      </c>
      <c r="AE140" s="4" t="str">
        <f t="shared" si="176"/>
        <v>absorption without stickiness: After application, it is quickly absorbed by the skin without any stickiness. The subsequent makeup application is natural and easy to handle, whether it is daily or pre makeup base, bringing a comfortable experience to the skin.</v>
      </c>
      <c r="AF140" t="s">
        <v>840</v>
      </c>
      <c r="AG140" t="s">
        <v>230</v>
      </c>
      <c r="AH140" t="s">
        <v>63</v>
      </c>
      <c r="AJ140" t="s">
        <v>87</v>
      </c>
      <c r="AK140" t="s">
        <v>88</v>
      </c>
      <c r="AL140" t="s">
        <v>143</v>
      </c>
      <c r="AM140" t="s">
        <v>439</v>
      </c>
      <c r="AN140" s="7">
        <v>0.06</v>
      </c>
      <c r="AO140">
        <v>15.99</v>
      </c>
      <c r="AP140">
        <v>6.3</v>
      </c>
      <c r="AQ140">
        <v>5.99</v>
      </c>
      <c r="AR140" t="str">
        <f t="shared" si="177"/>
        <v>202502999000625431</v>
      </c>
      <c r="AU140" t="s">
        <v>68</v>
      </c>
      <c r="BA140" t="s">
        <v>2359</v>
      </c>
      <c r="BB140" t="s">
        <v>2360</v>
      </c>
      <c r="BC140" t="s">
        <v>2361</v>
      </c>
      <c r="BD140" t="s">
        <v>2362</v>
      </c>
      <c r="BE140" t="s">
        <v>2363</v>
      </c>
      <c r="BF140" t="s">
        <v>2364</v>
      </c>
      <c r="BG140" t="s">
        <v>2365</v>
      </c>
      <c r="BH140" t="s">
        <v>2366</v>
      </c>
      <c r="BI140" t="s">
        <v>2367</v>
      </c>
      <c r="BJ140" t="s">
        <v>2368</v>
      </c>
      <c r="BK140" t="str">
        <f t="shared" si="178"/>
        <v>http://108.174.59.131/UXBCcUdrc2I2R1kxQ0RaRzAyL0k4ZXVNeVFuaWkzcjYzVVJXRWVPa1ZlV29kZVh1cWFQQ0twQWhiZDRHd09aME5hR1lCeEZUSXhRPQ.jpg@100</v>
      </c>
      <c r="BL140" s="3" t="s">
        <v>2357</v>
      </c>
      <c r="BM140" s="3"/>
      <c r="BN140" t="s">
        <v>2369</v>
      </c>
      <c r="BO140" s="2" t="s">
        <v>2370</v>
      </c>
      <c r="BP140" t="s">
        <v>2371</v>
      </c>
      <c r="BQ140" s="1" t="s">
        <v>2372</v>
      </c>
      <c r="BR140" t="str">
        <f t="shared" si="180"/>
        <v>Eye Shadow Eyeliner Matte Color Painting Eyebrow Coloring Cream Universal 5ml Eyebrow Dye (Gray Brown) 5Ml</v>
      </c>
    </row>
    <row r="141" ht="50" customHeight="1" spans="1:70">
      <c r="A141" s="3" t="s">
        <v>2373</v>
      </c>
      <c r="B141" t="s">
        <v>55</v>
      </c>
      <c r="C141" t="s">
        <v>56</v>
      </c>
      <c r="D141" t="s">
        <v>57</v>
      </c>
      <c r="F141" t="str">
        <f t="shared" si="162"/>
        <v>WXX20250319-MFF250311005-Momihoom</v>
      </c>
      <c r="G141" t="str">
        <f t="shared" si="163"/>
        <v>WXX20250319-MFF250311005-Momihoom</v>
      </c>
      <c r="J141" t="str">
        <f t="shared" si="164"/>
        <v>Renewing Body Cleanser Shower Gel Moisturizing Nourishing Skin Renewing Hydrating Long-lasting Fragrant Shower Gel 100g</v>
      </c>
      <c r="K141" t="s">
        <v>58</v>
      </c>
      <c r="L141" t="str">
        <f t="shared" si="165"/>
        <v>Momihoom Renewing Body Cleanser Shower Gel Moisturizing Nourishing Skin Renewing Hydrating Long-lasting Fragrant Shower Gel 100g</v>
      </c>
      <c r="M141">
        <f t="shared" si="166"/>
        <v>128</v>
      </c>
      <c r="N141" t="s">
        <v>2374</v>
      </c>
      <c r="O141" s="4" t="str">
        <f t="shared" si="167"/>
        <v>Renewing Body Cleanser Shower Gel Moisturizing Nourishing Skin Renewing Hydrating Long-lasting Fragrant Shower Gel 100g&lt;br&gt;Features:&lt;br&gt;Moisturizing and nourishing, rejuvenating skin health: lemon shower gel contains moisturizing ingredients, deeply cleans and nourishes the skin, effectively improves dryness and roughness, makes the skin soft, , and glows with natural health.&lt;br&gt;Moisturizing and locking in , long-lasting moisturizing effect: The unique water-locking can provide long-term moisturizing effect for the skin after bathing, avoid skin dryness caused by water loss, and keep the skin moisturized for longer.&lt;br&gt;Long-lasting , refreshing and refreshing: The natural of and lemon is combined. After bathing, it can not bring a refreshing feeling to the skin, but also lasting , so that the whole person exudes a natural fresh breath and improves the overall mental state.&lt;br&gt;Aromatherapy bath, enjoy SPA- experience: The combination of and lemon can not make the bathing process more relaxing and , but also relieve stress through olfactory stimulation, bringing relaxation and pleasure to the body and mind.&lt;br&gt;Gentle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comfortable.&lt;br&gt;Product Description:&lt;br&gt;Capacity：100g&lt;br&gt;</v>
      </c>
      <c r="P141" s="4" t="str">
        <f t="shared" si="168"/>
        <v>Renewing Body Cleanser Shower Gel Moisturizing Nourishing Skin Renewing Hydrating Long-lasting Fragrant Shower Gel 100g&lt;br&gt;Features:&lt;br&gt;Moisturizing and nourishing, rejuvenating skin health: lemon shower gel contains moisturizing ingredients, deeply cleans and nourishes the skin, effectively improves dryness and roughness, makes the skin soft, , and glows with natural health.&lt;br&gt;Moisturizing and locking in , long-lasting moisturizing effect: The unique water-locking can provide long-term moisturizing effect for the skin after bathing, avoid skin dryness caused by water loss, and keep the skin moisturized for longer.&lt;br&gt;Long-lasting , refreshing and refreshing: The natural of and lemon is combined. After bathing, it can not bring a refreshing feeling to the skin, but also lasting , so that the whole person exudes a natural fresh breath and improves the overall mental state.&lt;br&gt;Aromatherapy bath, enjoy SPA- experience: The combination of and lemon can not make the bathing process more relaxing and , but also relieve stress through olfactory stimulation, bringing relaxation and pleasure to the body and mind.&lt;br&gt;Gentle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comfortable.&lt;br&gt;Product Description:&lt;br&gt;Capacity：100g&lt;br&gt;</v>
      </c>
      <c r="Q141" s="4" t="str">
        <f t="shared" si="169"/>
        <v>Renewing Body Cleanser Shower Gel Moisturizing Nourishing Skin Renewing Hydrating Long-lasting Fragrant Shower Gel 100g
Features:
Moisturizing and nourishing, rejuvenating skin health: lemon shower gel contains moisturizing ingredients, deeply cleans and nourishes the skin, effectively improves dryness and roughness, makes the skin soft, , and glows with natural health.
Moisturizing and locking in , long-lasting moisturizing effect: The unique water-locking can provide long-term moisturizing effect for the skin after bathing, avoid skin dryness caused by water loss, and keep the skin moisturized for longer.
Long-lasting , refreshing and refreshing: The natural of and lemon is combined. After bathing, it can not bring a refreshing feeling to the skin, but also lasting , so that the whole person exudes a natural fresh breath and improves the overall mental state.
Aromatherapy bath, enjoy SPA- experience: The combination of and lemon can not make the bathing process more relaxing and , but also relieve stress through olfactory stimulation, bringing relaxation and pleasure to the body and mind.
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
Product Description:
Capacity：100g
</v>
      </c>
      <c r="R141" s="4" t="str">
        <f t="shared" ref="R141:X141" si="190">REPLACE(Q141,1,FIND(CHAR(10),Q141),)</f>
        <v>Features:
Moisturizing and nourishing, rejuvenating skin health: lemon shower gel contains moisturizing ingredients, deeply cleans and nourishes the skin, effectively improves dryness and roughness, makes the skin soft, , and glows with natural health.
Moisturizing and locking in , long-lasting moisturizing effect: The unique water-locking can provide long-term moisturizing effect for the skin after bathing, avoid skin dryness caused by water loss, and keep the skin moisturized for longer.
Long-lasting , refreshing and refreshing: The natural of and lemon is combined. After bathing, it can not bring a refreshing feeling to the skin, but also lasting , so that the whole person exudes a natural fresh breath and improves the overall mental state.
Aromatherapy bath, enjoy SPA- experience: The combination of and lemon can not make the bathing process more relaxing and , but also relieve stress through olfactory stimulation, bringing relaxation and pleasure to the body and mind.
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
Product Description:
Capacity：100g
</v>
      </c>
      <c r="S141" s="5" t="str">
        <f t="shared" si="190"/>
        <v>Moisturizing and nourishing, rejuvenating skin health: lemon shower gel contains moisturizing ingredients, deeply cleans and nourishes the skin, effectively improves dryness and roughness, makes the skin soft, , and glows with natural health.
Moisturizing and locking in , long-lasting moisturizing effect: The unique water-locking can provide long-term moisturizing effect for the skin after bathing, avoid skin dryness caused by water loss, and keep the skin moisturized for longer.
Long-lasting , refreshing and refreshing: The natural of and lemon is combined. After bathing, it can not bring a refreshing feeling to the skin, but also lasting , so that the whole person exudes a natural fresh breath and improves the overall mental state.
Aromatherapy bath, enjoy SPA- experience: The combination of and lemon can not make the bathing process more relaxing and , but also relieve stress through olfactory stimulation, bringing relaxation and pleasure to the body and mind.
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
Product Description:
Capacity：100g
</v>
      </c>
      <c r="T141" s="5" t="str">
        <f t="shared" si="190"/>
        <v>Moisturizing and locking in , long-lasting moisturizing effect: The unique water-locking can provide long-term moisturizing effect for the skin after bathing, avoid skin dryness caused by water loss, and keep the skin moisturized for longer.
Long-lasting , refreshing and refreshing: The natural of and lemon is combined. After bathing, it can not bring a refreshing feeling to the skin, but also lasting , so that the whole person exudes a natural fresh breath and improves the overall mental state.
Aromatherapy bath, enjoy SPA- experience: The combination of and lemon can not make the bathing process more relaxing and , but also relieve stress through olfactory stimulation, bringing relaxation and pleasure to the body and mind.
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
Product Description:
Capacity：100g
</v>
      </c>
      <c r="U141" s="5" t="str">
        <f t="shared" si="190"/>
        <v>Long-lasting , refreshing and refreshing: The natural of and lemon is combined. After bathing, it can not bring a refreshing feeling to the skin, but also lasting , so that the whole person exudes a natural fresh breath and improves the overall mental state.
Aromatherapy bath, enjoy SPA- experience: The combination of and lemon can not make the bathing process more relaxing and , but also relieve stress through olfactory stimulation, bringing relaxation and pleasure to the body and mind.
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
Product Description:
Capacity：100g
</v>
      </c>
      <c r="V141" s="5" t="str">
        <f t="shared" si="190"/>
        <v>Aromatherapy bath, enjoy SPA- experience: The combination of and lemon can not make the bathing process more relaxing and , but also relieve stress through olfactory stimulation, bringing relaxation and pleasure to the body and mind.
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
Product Description:
Capacity：100g
</v>
      </c>
      <c r="W141" s="5" t="str">
        <f t="shared" si="190"/>
        <v>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
Product Description:
Capacity：100g
</v>
      </c>
      <c r="X141" s="5" t="str">
        <f t="shared" si="190"/>
        <v>Product Description:
Capacity：100g
</v>
      </c>
      <c r="Y141" s="4" t="str">
        <f t="shared" si="171"/>
        <v>Momihoom 【Service】 If you have any questions, please feel free to contact us and we will answer your questions as soon as possible.</v>
      </c>
      <c r="Z141" s="5" t="s">
        <v>60</v>
      </c>
      <c r="AA141" s="5" t="str">
        <f t="shared" si="172"/>
        <v>Moisturizing and nourishing, rejuvenating skin health: lemon shower gel contains moisturizing ingredients, deeply cleans and nourishes the skin, effectively improves dryness and roughness, makes the skin soft, , and glows with natural health.</v>
      </c>
      <c r="AB141" s="4" t="str">
        <f t="shared" si="173"/>
        <v>Moisturizing and locking in , long-lasting moisturizing effect: The unique water-locking can provide long-term moisturizing effect for the skin after bathing, avoid skin dryness caused by water loss, and keep the skin moisturized for longer.</v>
      </c>
      <c r="AC141" s="4" t="str">
        <f t="shared" si="174"/>
        <v>Long-lasting , refreshing and refreshing: The natural of and lemon is combined. After bathing, it can not bring a refreshing feeling to the skin, but also lasting , so that the whole person exudes a natural fresh breath and improves the overall mental state.</v>
      </c>
      <c r="AD141" s="4" t="str">
        <f t="shared" si="175"/>
        <v>Aromatherapy bath, enjoy SPA- experience: The combination of and lemon can not make the bathing process more relaxing and , but also relieve stress through olfactory stimulation, bringing relaxation and pleasure to the body and mind.</v>
      </c>
      <c r="AE141" s="4" t="str">
        <f t="shared" si="176"/>
        <v>Gentle and non-irritating, suitable for sensitive skin: It uses mild cleansing ingredients to avoid irritation to the skin. It is especially suitable for sensitive skin or skin that is prone to dryness. After use, the skin will not feel tight or uncomfortable, but will become softer and more comfortable.</v>
      </c>
      <c r="AF141" t="s">
        <v>1348</v>
      </c>
      <c r="AG141" t="s">
        <v>280</v>
      </c>
      <c r="AH141" t="s">
        <v>63</v>
      </c>
      <c r="AJ141" t="s">
        <v>87</v>
      </c>
      <c r="AK141" t="s">
        <v>88</v>
      </c>
      <c r="AL141" t="s">
        <v>143</v>
      </c>
      <c r="AM141" t="s">
        <v>2375</v>
      </c>
      <c r="AN141" s="7">
        <v>0.27</v>
      </c>
      <c r="AO141">
        <v>17.99</v>
      </c>
      <c r="AP141">
        <v>7.38</v>
      </c>
      <c r="AQ141">
        <v>6.99</v>
      </c>
      <c r="AR141" t="str">
        <f t="shared" si="177"/>
        <v>202502999000625432</v>
      </c>
      <c r="AU141" t="s">
        <v>68</v>
      </c>
      <c r="BA141" t="s">
        <v>2376</v>
      </c>
      <c r="BB141" t="s">
        <v>2377</v>
      </c>
      <c r="BC141" t="s">
        <v>2378</v>
      </c>
      <c r="BD141" t="s">
        <v>2379</v>
      </c>
      <c r="BE141" t="s">
        <v>2380</v>
      </c>
      <c r="BF141" t="s">
        <v>2381</v>
      </c>
      <c r="BG141" t="s">
        <v>2382</v>
      </c>
      <c r="BH141" t="s">
        <v>2383</v>
      </c>
      <c r="BI141" t="s">
        <v>2384</v>
      </c>
      <c r="BJ141" t="s">
        <v>2385</v>
      </c>
      <c r="BK141" t="str">
        <f t="shared" si="178"/>
        <v>http://108.174.59.131/YkUrY0hWSUg0UXRBcG1UcnZFRjZkeFJ1ZHZ0WDEzaDhXNDlWTGFpU2Uwby9kcXNCNjhITlNlZHkxS1ljZDdSZGV1dHpIeEJUWC9jPQ.jpg@100</v>
      </c>
      <c r="BL141" s="3" t="s">
        <v>2373</v>
      </c>
      <c r="BM141" s="3"/>
      <c r="BN141" t="s">
        <v>2386</v>
      </c>
      <c r="BO141" s="2" t="s">
        <v>2387</v>
      </c>
      <c r="BP141" t="s">
        <v>2388</v>
      </c>
      <c r="BQ141" s="1" t="s">
        <v>2389</v>
      </c>
      <c r="BR141" t="str">
        <f t="shared" si="180"/>
        <v>Renewing Body Cleanser Shower Gel Moisturizing Nourishing Skin Renewing Hydrating Long-lasting Fragrant Shower Gel 100g Lemon Shower Gel 100G</v>
      </c>
    </row>
    <row r="142" ht="50" customHeight="1" spans="1:70">
      <c r="A142" s="3" t="s">
        <v>2390</v>
      </c>
      <c r="B142" t="s">
        <v>55</v>
      </c>
      <c r="C142" t="s">
        <v>56</v>
      </c>
      <c r="D142" t="s">
        <v>57</v>
      </c>
      <c r="E142"/>
      <c r="F142" t="str">
        <f t="shared" si="162"/>
        <v>WXX20250319-WJY250311010-Momihoom</v>
      </c>
      <c r="G142" t="str">
        <f t="shared" si="163"/>
        <v>WXX20250319-WJY250311010-Momihoom</v>
      </c>
      <c r="J142" t="str">
        <f t="shared" si="164"/>
        <v>Wrinkle And Aging Body And Facial Firming Stick Moisturizes And Evenly Tightens Skin Tone Revitalizing The Skin With Youthful Vitality 10g</v>
      </c>
      <c r="K142" t="s">
        <v>58</v>
      </c>
      <c r="L142" t="str">
        <f t="shared" si="165"/>
        <v>Momihoom Wrinkle And Aging Body And Facial Firming Stick Moisturizes And Evenly Tightens Skin Tone Revitalizing The Skin With Youthful Vitality 10g</v>
      </c>
      <c r="M142">
        <f t="shared" si="166"/>
        <v>147</v>
      </c>
      <c r="N142" t="s">
        <v>2391</v>
      </c>
      <c r="O142" s="4" t="str">
        <f t="shared" si="167"/>
        <v>Wrinkle And Aging Body And Facial Firming Stick Moisturizes And Evenly Tightens Skin Tone Revitalizing The Skin With Youthful Vitality 10g&lt;br&gt;Features:&lt;br&gt;High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beauty.&lt;br&gt;Excellent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tightness.&lt;br&gt;Unique solid texture: solid rod-shaped , texture, easy to apply. When using, gently slide on the face to evenly cover the skin, avoid the dripping of traditional liquid , reapply it anytime, anywhere, and keep the skin nourishing all day long.&lt;br&gt;Gentle and skin friendly : Carefully formulated with a mild and non irritating , sensitive skin can also use it with of mind. While brightening and moisturizing, it does not cause additional burden on the skin, and carefully cares for skin health.&lt;br&gt;absorption without stickiness: After application, it is quickly absorbed by the skin without any stickiness. The subsequent makeup application is natural and easy to handle, whether it is daily or pre makeup base, bringing a comfortable experience to the skin.&lt;br&gt;Product Description:&lt;br&gt;1*Moroccan Nut Oil Hair Mask&lt;br&gt;</v>
      </c>
      <c r="P142" s="4" t="str">
        <f t="shared" si="168"/>
        <v>Wrinkle And Aging Body And Facial Firming Stick Moisturizes And Evenly Tightens Skin Tone Revitalizing The Skin With Youthful Vitality 10g&lt;br&gt;Features:&lt;br&gt;High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beauty.&lt;br&gt;Excellent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tightness.&lt;br&gt;Unique solid texture: solid rod-shaped , texture, easy to apply. When using, gently slide on the face to evenly cover the skin, avoid the dripping of traditional liquid , reapply it anytime, anywhere, and keep the skin nourishing all day long.&lt;br&gt;Gentle and skin friendly : Carefully formulated with a mild and non irritating , sensitive skin can also use it with of mind. While brightening and moisturizing, it does not cause additional burden on the skin, and carefully cares for skin health.&lt;br&gt;absorption without stickiness: After application, it is quickly absorbed by the skin without any stickiness. The subsequent makeup application is natural and easy to handle, whether it is daily or pre makeup base, bringing a comfortable experience to the skin.&lt;br&gt;Product Description:&lt;br&gt;1*Moroccan Nut Oil Hair Mask&lt;br&gt;</v>
      </c>
      <c r="Q142" s="4" t="str">
        <f t="shared" si="169"/>
        <v>Wrinkle And Aging Body And Facial Firming Stick Moisturizes And Evenly Tightens Skin Tone Revitalizing The Skin With Youthful Vitality 10g
Features:
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
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
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1*Moroccan Nut Oil Hair Mask
</v>
      </c>
      <c r="R142" s="4" t="str">
        <f t="shared" ref="R142:X142" si="191">REPLACE(Q142,1,FIND(CHAR(10),Q142),)</f>
        <v>Features:
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
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
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1*Moroccan Nut Oil Hair Mask
</v>
      </c>
      <c r="S142" s="5" t="str">
        <f t="shared" si="191"/>
        <v>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
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
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1*Moroccan Nut Oil Hair Mask
</v>
      </c>
      <c r="T142" s="5" t="str">
        <f t="shared" si="191"/>
        <v>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
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1*Moroccan Nut Oil Hair Mask
</v>
      </c>
      <c r="U142" s="5" t="str">
        <f t="shared" si="191"/>
        <v>Unique solid texture: solid rod-shaped , texture, easy to apply. When using, gently slide on the face to evenly cover the skin, avoid the dripping of traditional liquid , reapply it anytime, anywhere, and keep the skin nourishing all day long.
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1*Moroccan Nut Oil Hair Mask
</v>
      </c>
      <c r="V142" s="5" t="str">
        <f t="shared" si="191"/>
        <v>Gentle and skin friendly : Carefully formulated with a mild and non irritating , sensitive skin can also use it with of mind. While brightening and moisturizing, it does not cause additional burden on the skin, and carefully cares for skin health.
absorption without stickiness: After application, it is quickly absorbed by the skin without any stickiness. The subsequent makeup application is natural and easy to handle, whether it is daily or pre makeup base, bringing a comfortable experience to the skin.
Product Description:
1*Moroccan Nut Oil Hair Mask
</v>
      </c>
      <c r="W142" s="5" t="str">
        <f t="shared" si="191"/>
        <v>absorption without stickiness: After application, it is quickly absorbed by the skin without any stickiness. The subsequent makeup application is natural and easy to handle, whether it is daily or pre makeup base, bringing a comfortable experience to the skin.
Product Description:
1*Moroccan Nut Oil Hair Mask
</v>
      </c>
      <c r="X142" s="5" t="str">
        <f t="shared" si="191"/>
        <v>Product Description:
1*Moroccan Nut Oil Hair Mask
</v>
      </c>
      <c r="Y142" s="4" t="str">
        <f t="shared" si="171"/>
        <v>Momihoom 【Service】 If you have any questions, please feel free to contact us and we will answer your questions as soon as possible.</v>
      </c>
      <c r="Z142" s="5" t="s">
        <v>60</v>
      </c>
      <c r="AA142" s="5" t="str">
        <f t="shared" si="172"/>
        <v>High concentration of vitamin C: stick contains high concentration of vitamin C, which can effectively inhibit the production of melanin, and accurately fight against skin dullness. After application, Vitamin C quickly acts and continuous use can significantly the skin tone, helping you easily achieve fair and translucent beauty.</v>
      </c>
      <c r="AB142" s="4" t="str">
        <f t="shared" si="173"/>
        <v>Excellent Moisturizing and Water Locking: Adding various moisturizing ingredients such as hyaluronic , it instantly injects a large amount of into the skin upon , forming a water locking barrier to maintain the skin's hydration for a long time, making the skin full and at all times, away from dryness and tightness.</v>
      </c>
      <c r="AC142" s="4" t="str">
        <f t="shared" si="174"/>
        <v>Unique solid texture: solid rod-shaped , texture, easy to apply. When using, gently slide on the face to evenly cover the skin, avoid the dripping of traditional liquid , reapply it anytime, anywhere, and keep the skin nourishing all day long.</v>
      </c>
      <c r="AD142" s="4" t="str">
        <f t="shared" si="175"/>
        <v>Gentle and skin friendly : Carefully formulated with a mild and non irritating , sensitive skin can also use it with of mind. While brightening and moisturizing, it does not cause additional burden on the skin, and carefully cares for skin health.</v>
      </c>
      <c r="AE142" s="4" t="str">
        <f t="shared" si="176"/>
        <v>absorption without stickiness: After application, it is quickly absorbed by the skin without any stickiness. The subsequent makeup application is natural and easy to handle, whether it is daily or pre makeup base, bringing a comfortable experience to the skin.</v>
      </c>
      <c r="AF142" t="s">
        <v>2220</v>
      </c>
      <c r="AG142" t="s">
        <v>735</v>
      </c>
      <c r="AH142" t="s">
        <v>63</v>
      </c>
      <c r="AJ142" t="s">
        <v>87</v>
      </c>
      <c r="AK142" t="s">
        <v>88</v>
      </c>
      <c r="AL142" t="s">
        <v>520</v>
      </c>
      <c r="AM142" t="s">
        <v>2392</v>
      </c>
      <c r="AN142" s="7">
        <v>0.04</v>
      </c>
      <c r="AO142">
        <v>18.99</v>
      </c>
      <c r="AP142">
        <v>7.45</v>
      </c>
      <c r="AQ142">
        <v>6.99</v>
      </c>
      <c r="AR142" t="str">
        <f t="shared" si="177"/>
        <v>202502999000625431</v>
      </c>
      <c r="AU142" t="s">
        <v>68</v>
      </c>
      <c r="BA142" t="s">
        <v>2393</v>
      </c>
      <c r="BB142" t="s">
        <v>2394</v>
      </c>
      <c r="BC142" t="s">
        <v>2395</v>
      </c>
      <c r="BD142" t="s">
        <v>2396</v>
      </c>
      <c r="BE142" t="s">
        <v>2397</v>
      </c>
      <c r="BF142" t="s">
        <v>2398</v>
      </c>
      <c r="BG142" t="s">
        <v>2399</v>
      </c>
      <c r="BH142" t="s">
        <v>2400</v>
      </c>
      <c r="BI142" t="s">
        <v>2401</v>
      </c>
      <c r="BJ142" t="s">
        <v>2402</v>
      </c>
      <c r="BK142" t="str">
        <f t="shared" si="178"/>
        <v>http://108.174.59.131/c3A4ek0zRDJGT2RMbjg0UVh3Ynl5a2xLOW9MOFE0SXBkSTNLV0xvQ2dKRnNPZDlEQWRxUzNBeXRQWU1Jem5qRDIzVmVBM2RBa3BVPQ.jpg@100</v>
      </c>
      <c r="BL142" s="3" t="s">
        <v>2390</v>
      </c>
      <c r="BM142" s="3"/>
      <c r="BN142" t="s">
        <v>2403</v>
      </c>
      <c r="BO142" s="2" t="s">
        <v>2404</v>
      </c>
      <c r="BP142" t="s">
        <v>2405</v>
      </c>
      <c r="BQ142" s="1" t="s">
        <v>2112</v>
      </c>
      <c r="BR142" t="str">
        <f t="shared" si="180"/>
        <v>Wrinkle And Aging Body And Facial Firming Stick Moisturizes And Evenly Tightens Skin Tone Revitalizing The Skin With Youthful Vitality 10g Vitamin C Brightening Moisturizing Essence Stick 10G</v>
      </c>
    </row>
    <row r="143" ht="50" customHeight="1" spans="1:70">
      <c r="A143" s="3" t="s">
        <v>2406</v>
      </c>
      <c r="B143" t="s">
        <v>55</v>
      </c>
      <c r="C143" t="s">
        <v>56</v>
      </c>
      <c r="D143" t="s">
        <v>57</v>
      </c>
      <c r="E143"/>
      <c r="F143" t="str">
        <f t="shared" si="162"/>
        <v>WXX20250319-MFF250311004-Momihoom</v>
      </c>
      <c r="G143" t="str">
        <f t="shared" si="163"/>
        <v>WXX20250319-MFF250311004-Momihoom</v>
      </c>
      <c r="J143" t="str">
        <f t="shared" si="164"/>
        <v>Body Soothing Milk Lemon Body Lotion Moisturizing Removes Dry Skin Refreshing Fragrant Non-greasy Moisturizing Body Lotion 100g</v>
      </c>
      <c r="K143" t="s">
        <v>58</v>
      </c>
      <c r="L143" t="str">
        <f t="shared" si="165"/>
        <v>Momihoom Body Soothing Milk Lemon Body Lotion Moisturizing Removes Dry Skin Refreshing Fragrant Non-greasy Moisturizing Body Lotion 100g</v>
      </c>
      <c r="M143">
        <f t="shared" si="166"/>
        <v>136</v>
      </c>
      <c r="N143" t="s">
        <v>2407</v>
      </c>
      <c r="O143" s="4" t="str">
        <f t="shared" si="167"/>
        <v>Body Soothing Milk Lemon Body Lotion Moisturizing Removes Dry Skin Refreshing Fragrant Non-greasy Moisturizing Body Lotion 100g&lt;br&gt;Features:&lt;br&gt;Moisturizing and removing dry skin: lemon body lotion adopts an efficient moisturizing , which penetrates into the bottom layer of the skin, quickly replenishes , improves dry and rough skin problems, and makes the skin soft and delicate.&lt;br&gt;Refreshing and non-greasy, easily absorbed: The product has a light texture, avoiding the greasy feeling of traditional body lotions, can be quickly absorbed by the skin, and brings a refreshing use experience, especially suitable for summer or oily skin.&lt;br&gt;Natural , refreshing: The natural of and lemon is combined, which not makes the skin a light , but also stimulates the sense of smell through the , helping to and the mind.&lt;br&gt;Repair skin barrier, long-term nourishment: Contains a variety of plant extracts and moisturizing ingredients, such as hyaluronic , glycerin, etc., which can deeply repair the skin barrier function, provide long-term nourishment and protection, and keep the skin .&lt;br&gt;Suitable for a variety of skin types, gentle care: Whether it is dry skin, sensitive skin or normal skin, lemon body lotion can gently care for it. After long-term use, the skin will not become softer, but also present a .&lt;br&gt;Product Description:&lt;br&gt;Capacity：100g&lt;br&gt;</v>
      </c>
      <c r="P143" s="4" t="str">
        <f t="shared" si="168"/>
        <v>Body Soothing Milk Lemon Body Lotion Moisturizing Removes Dry Skin Refreshing Fragrant Non-greasy Moisturizing Body Lotion 100g&lt;br&gt;Features:&lt;br&gt;Moisturizing and removing dry skin: lemon body lotion adopts an efficient moisturizing , which penetrates into the bottom layer of the skin, quickly replenishes , improves dry and rough skin problems, and makes the skin soft and delicate.&lt;br&gt;Refreshing and non-greasy, easily absorbed: The product has a light texture, avoiding the greasy feeling of traditional body lotions, can be quickly absorbed by the skin, and brings a refreshing use experience, especially suitable for summer or oily skin.&lt;br&gt;Natural , refreshing: The natural of and lemon is combined, which not makes the skin a light , but also stimulates the sense of smell through the , helping to and the mind.&lt;br&gt;Repair skin barrier, long-term nourishment: Contains a variety of plant extracts and moisturizing ingredients, such as hyaluronic , glycerin, etc., which can deeply repair the skin barrier function, provide long-term nourishment and protection, and keep the skin .&lt;br&gt;Suitable for a variety of skin types, gentle care: Whether it is dry skin, sensitive skin or normal skin, lemon body lotion can gently care for it. After long-term use, the skin will not become softer, but also present a .&lt;br&gt;Product Description:&lt;br&gt;Capacity：100g&lt;br&gt;</v>
      </c>
      <c r="Q143" s="4" t="str">
        <f t="shared" si="169"/>
        <v>Body Soothing Milk Lemon Body Lotion Moisturizing Removes Dry Skin Refreshing Fragrant Non-greasy Moisturizing Body Lotion 100g
Features:
Moisturizing and removing dry skin: lemon body lotion adopts an efficient moisturizing , which penetrates into the bottom layer of the skin, quickly replenishes , improves dry and rough skin problems, and makes the skin soft and delicate.
Refreshing and non-greasy, easily absorbed: The product has a light texture, avoiding the greasy feeling of traditional body lotions, can be quickly absorbed by the skin, and brings a refreshing use experience, especially suitable for summer or oily skin.
Natural , refreshing: The natural of and lemon is combined, which not makes the skin a light , but also stimulates the sense of smell through the , helping to and the mind.
Repair skin barrier, long-term nourishment: Contains a variety of plant extracts and moisturizing ingredients, such as hyaluronic , glycerin, etc., which can deeply repair the skin barrier function, provide long-term nourishment and protection, and keep the skin .
Suitable for a variety of skin types, gentle care: Whether it is dry skin, sensitive skin or normal skin, lemon body lotion can gently care for it. After long-term use, the skin will not become softer, but also present a .
Product Description:
Capacity：100g
</v>
      </c>
      <c r="R143" s="4" t="str">
        <f t="shared" ref="R143:X143" si="192">REPLACE(Q143,1,FIND(CHAR(10),Q143),)</f>
        <v>Features:
Moisturizing and removing dry skin: lemon body lotion adopts an efficient moisturizing , which penetrates into the bottom layer of the skin, quickly replenishes , improves dry and rough skin problems, and makes the skin soft and delicate.
Refreshing and non-greasy, easily absorbed: The product has a light texture, avoiding the greasy feeling of traditional body lotions, can be quickly absorbed by the skin, and brings a refreshing use experience, especially suitable for summer or oily skin.
Natural , refreshing: The natural of and lemon is combined, which not makes the skin a light , but also stimulates the sense of smell through the , helping to and the mind.
Repair skin barrier, long-term nourishment: Contains a variety of plant extracts and moisturizing ingredients, such as hyaluronic , glycerin, etc., which can deeply repair the skin barrier function, provide long-term nourishment and protection, and keep the skin .
Suitable for a variety of skin types, gentle care: Whether it is dry skin, sensitive skin or normal skin, lemon body lotion can gently care for it. After long-term use, the skin will not become softer, but also present a .
Product Description:
Capacity：100g
</v>
      </c>
      <c r="S143" s="5" t="str">
        <f t="shared" si="192"/>
        <v>Moisturizing and removing dry skin: lemon body lotion adopts an efficient moisturizing , which penetrates into the bottom layer of the skin, quickly replenishes , improves dry and rough skin problems, and makes the skin soft and delicate.
Refreshing and non-greasy, easily absorbed: The product has a light texture, avoiding the greasy feeling of traditional body lotions, can be quickly absorbed by the skin, and brings a refreshing use experience, especially suitable for summer or oily skin.
Natural , refreshing: The natural of and lemon is combined, which not makes the skin a light , but also stimulates the sense of smell through the , helping to and the mind.
Repair skin barrier, long-term nourishment: Contains a variety of plant extracts and moisturizing ingredients, such as hyaluronic , glycerin, etc., which can deeply repair the skin barrier function, provide long-term nourishment and protection, and keep the skin .
Suitable for a variety of skin types, gentle care: Whether it is dry skin, sensitive skin or normal skin, lemon body lotion can gently care for it. After long-term use, the skin will not become softer, but also present a .
Product Description:
Capacity：100g
</v>
      </c>
      <c r="T143" s="5" t="str">
        <f t="shared" si="192"/>
        <v>Refreshing and non-greasy, easily absorbed: The product has a light texture, avoiding the greasy feeling of traditional body lotions, can be quickly absorbed by the skin, and brings a refreshing use experience, especially suitable for summer or oily skin.
Natural , refreshing: The natural of and lemon is combined, which not makes the skin a light , but also stimulates the sense of smell through the , helping to and the mind.
Repair skin barrier, long-term nourishment: Contains a variety of plant extracts and moisturizing ingredients, such as hyaluronic , glycerin, etc., which can deeply repair the skin barrier function, provide long-term nourishment and protection, and keep the skin .
Suitable for a variety of skin types, gentle care: Whether it is dry skin, sensitive skin or normal skin, lemon body lotion can gently care for it. After long-term use, the skin will not become softer, but also present a .
Product Description:
Capacity：100g
</v>
      </c>
      <c r="U143" s="5" t="str">
        <f t="shared" si="192"/>
        <v>Natural , refreshing: The natural of and lemon is combined, which not makes the skin a light , but also stimulates the sense of smell through the , helping to and the mind.
Repair skin barrier, long-term nourishment: Contains a variety of plant extracts and moisturizing ingredients, such as hyaluronic , glycerin, etc., which can deeply repair the skin barrier function, provide long-term nourishment and protection, and keep the skin .
Suitable for a variety of skin types, gentle care: Whether it is dry skin, sensitive skin or normal skin, lemon body lotion can gently care for it. After long-term use, the skin will not become softer, but also present a .
Product Description:
Capacity：100g
</v>
      </c>
      <c r="V143" s="5" t="str">
        <f t="shared" si="192"/>
        <v>Repair skin barrier, long-term nourishment: Contains a variety of plant extracts and moisturizing ingredients, such as hyaluronic , glycerin, etc., which can deeply repair the skin barrier function, provide long-term nourishment and protection, and keep the skin .
Suitable for a variety of skin types, gentle care: Whether it is dry skin, sensitive skin or normal skin, lemon body lotion can gently care for it. After long-term use, the skin will not become softer, but also present a .
Product Description:
Capacity：100g
</v>
      </c>
      <c r="W143" s="5" t="str">
        <f t="shared" si="192"/>
        <v>Suitable for a variety of skin types, gentle care: Whether it is dry skin, sensitive skin or normal skin, lemon body lotion can gently care for it. After long-term use, the skin will not become softer, but also present a .
Product Description:
Capacity：100g
</v>
      </c>
      <c r="X143" s="5" t="str">
        <f t="shared" si="192"/>
        <v>Product Description:
Capacity：100g
</v>
      </c>
      <c r="Y143" s="4" t="str">
        <f t="shared" si="171"/>
        <v>Momihoom 【Service】 If you have any questions, please feel free to contact us and we will answer your questions as soon as possible.</v>
      </c>
      <c r="Z143" s="5" t="s">
        <v>60</v>
      </c>
      <c r="AA143" s="5" t="str">
        <f t="shared" si="172"/>
        <v>Moisturizing and removing dry skin: lemon body lotion adopts an efficient moisturizing , which penetrates into the bottom layer of the skin, quickly replenishes , improves dry and rough skin problems, and makes the skin soft and delicate.</v>
      </c>
      <c r="AB143" s="4" t="str">
        <f t="shared" si="173"/>
        <v>Refreshing and non-greasy, easily absorbed: The product has a light texture, avoiding the greasy feeling of traditional body lotions, can be quickly absorbed by the skin, and brings a refreshing use experience, especially suitable for summer or oily skin.</v>
      </c>
      <c r="AC143" s="4" t="str">
        <f t="shared" si="174"/>
        <v>Natural , refreshing: The natural of and lemon is combined, which not makes the skin a light , but also stimulates the sense of smell through the , helping to and the mind.</v>
      </c>
      <c r="AD143" s="4" t="str">
        <f t="shared" si="175"/>
        <v>Repair skin barrier, long-term nourishment: Contains a variety of plant extracts and moisturizing ingredients, such as hyaluronic , glycerin, etc., which can deeply repair the skin barrier function, provide long-term nourishment and protection, and keep the skin .</v>
      </c>
      <c r="AE143" s="4" t="str">
        <f t="shared" si="176"/>
        <v>Suitable for a variety of skin types, gentle care: Whether it is dry skin, sensitive skin or normal skin, lemon body lotion can gently care for it. After long-term use, the skin will not become softer, but also present a .</v>
      </c>
      <c r="AF143" t="s">
        <v>1348</v>
      </c>
      <c r="AG143" t="s">
        <v>280</v>
      </c>
      <c r="AH143" t="s">
        <v>63</v>
      </c>
      <c r="AJ143" t="s">
        <v>87</v>
      </c>
      <c r="AK143" t="s">
        <v>88</v>
      </c>
      <c r="AL143" t="s">
        <v>143</v>
      </c>
      <c r="AM143" t="s">
        <v>2375</v>
      </c>
      <c r="AN143" s="7">
        <v>0.27</v>
      </c>
      <c r="AO143">
        <v>17.99</v>
      </c>
      <c r="AP143">
        <v>7.38</v>
      </c>
      <c r="AQ143">
        <v>6.99</v>
      </c>
      <c r="AR143" t="str">
        <f t="shared" si="177"/>
        <v>202502999000625432</v>
      </c>
      <c r="AU143" t="s">
        <v>68</v>
      </c>
      <c r="BA143" t="s">
        <v>2408</v>
      </c>
      <c r="BB143" t="s">
        <v>2409</v>
      </c>
      <c r="BC143" t="s">
        <v>2410</v>
      </c>
      <c r="BD143" t="s">
        <v>2411</v>
      </c>
      <c r="BE143" t="s">
        <v>2412</v>
      </c>
      <c r="BF143" t="s">
        <v>2413</v>
      </c>
      <c r="BG143" t="s">
        <v>2414</v>
      </c>
      <c r="BH143" t="s">
        <v>2415</v>
      </c>
      <c r="BI143" t="s">
        <v>2416</v>
      </c>
      <c r="BJ143" t="s">
        <v>2417</v>
      </c>
      <c r="BK143" t="str">
        <f t="shared" si="178"/>
        <v>http://108.174.59.131/cVhEM2QrSVJ6OVd2YlMreWx0RGFGQ2hXbWJtNGprVGo2ZnJFcUhiKzVnZExmT3VEcGtIMVhrSnFSZVhwNWs5MzVFK3gvSUtPdVJBPQ.jpg@100</v>
      </c>
      <c r="BL143" s="3" t="s">
        <v>2406</v>
      </c>
      <c r="BM143" s="3"/>
      <c r="BN143" t="s">
        <v>2418</v>
      </c>
      <c r="BO143" s="2" t="s">
        <v>2419</v>
      </c>
      <c r="BP143" t="s">
        <v>2420</v>
      </c>
      <c r="BQ143" s="1" t="s">
        <v>2421</v>
      </c>
      <c r="BR143" t="str">
        <f t="shared" si="180"/>
        <v>Body Soothing Milk Lemon Body Lotion Moisturizing Removes Dry Skin Refreshing Fragrant Non-greasy Moisturizing Body Lotion 100g Lemon Body Lotion 100G</v>
      </c>
    </row>
    <row r="144" ht="50" customHeight="1" spans="1:70">
      <c r="A144" s="3" t="s">
        <v>2422</v>
      </c>
      <c r="B144" t="s">
        <v>55</v>
      </c>
      <c r="C144" t="s">
        <v>56</v>
      </c>
      <c r="D144" t="s">
        <v>57</v>
      </c>
      <c r="F144" t="str">
        <f t="shared" si="162"/>
        <v>WXX20250319-CCT250311008-Momihoom</v>
      </c>
      <c r="G144" t="str">
        <f t="shared" si="163"/>
        <v>WXX20250319-CCT250311008-Momihoom</v>
      </c>
      <c r="J144" t="str">
        <f t="shared" si="164"/>
        <v>Whitening Toothpaste For Tooth Cleaning And Fresh Breath 114g</v>
      </c>
      <c r="K144" t="s">
        <v>58</v>
      </c>
      <c r="L144" t="str">
        <f t="shared" si="165"/>
        <v>Momihoom Whitening Toothpaste For Tooth Cleaning And Fresh Breath 114g</v>
      </c>
      <c r="M144">
        <f t="shared" si="166"/>
        <v>70</v>
      </c>
      <c r="N144" t="s">
        <v>2423</v>
      </c>
      <c r="O144" s="4" t="str">
        <f t="shared" si="167"/>
        <v>Whitening Toothpaste For Tooth Cleaning And Fresh Breath 114g&lt;br&gt;Features:&lt;br&gt;NATURAL INGREDIENTS: Carefully select natural ingredients are gentle your teeth and gums. Ingredients like Xylitol and Green Tea Extract help maintain oral health.&lt;br&gt;Removed tooth spots: Our powerful type effectively removed tooth spots to help prevents bad breath and make teeth whiter.&lt;br&gt;SUITABLE FOR ALL: Fluoride-, suitable for all ages, including those who are sensitive to fluoride or seeking a fluoride- oral care solution.&lt;br&gt;GOOD PACKAGING: Committed to environmental sustainability, we use recyclable materials for packaging to reduce environmental.&lt;br&gt;FRESH BREATH: Natural mint extract provides long-lasting fresh breath for a confident smile.&lt;br&gt;Product Description:&lt;br&gt;1*toothpaste&lt;br&gt;</v>
      </c>
      <c r="P144" s="4" t="str">
        <f t="shared" si="168"/>
        <v>Whitening Toothpaste For Tooth Cleaning And Fresh Breath 114g&lt;br&gt;Features:&lt;br&gt;NATURAL INGREDIENTS: Carefully select natural ingredients are gentle your teeth and gums. Ingredients like Xylitol and Green Tea Extract help maintain oral health.&lt;br&gt;Removed tooth spots: Our powerful type effectively removed tooth spots to help prevents bad breath and make teeth whiter.&lt;br&gt;SUITABLE FOR ALL: Fluoride-, suitable for all ages, including those who are sensitive to fluoride or seeking a fluoride- oral care solution.&lt;br&gt;GOOD PACKAGING: Committed to environmental sustainability, we use recyclable materials for packaging to reduce environmental.&lt;br&gt;FRESH BREATH: Natural mint extract provides long-lasting fresh breath for a confident smile.&lt;br&gt;Product Description:&lt;br&gt;1*toothpaste&lt;br&gt;</v>
      </c>
      <c r="Q144" s="4" t="str">
        <f t="shared" si="169"/>
        <v>Whitening Toothpaste For Tooth Cleaning And Fresh Breath 114g
Features:
NATURAL INGREDIENTS: Carefully select natural ingredients are gentle your teeth and gums. Ingredients like Xylitol and Green Tea Extract help maintain oral health.
Removed tooth spots: Our powerful type effectively removed tooth spots to help prevents bad breath and make teeth whiter.
SUITABLE FOR ALL: Fluoride-, suitable for all ages, including those who are sensitive to fluoride or seeking a fluoride- oral care solution.
GOOD PACKAGING: Committed to environmental sustainability, we use recyclable materials for packaging to reduce environmental.
FRESH BREATH: Natural mint extract provides long-lasting fresh breath for a confident smile.
Product Description:
1*toothpaste
</v>
      </c>
      <c r="R144" s="4" t="str">
        <f t="shared" ref="R144:X144" si="193">REPLACE(Q144,1,FIND(CHAR(10),Q144),)</f>
        <v>Features:
NATURAL INGREDIENTS: Carefully select natural ingredients are gentle your teeth and gums. Ingredients like Xylitol and Green Tea Extract help maintain oral health.
Removed tooth spots: Our powerful type effectively removed tooth spots to help prevents bad breath and make teeth whiter.
SUITABLE FOR ALL: Fluoride-, suitable for all ages, including those who are sensitive to fluoride or seeking a fluoride- oral care solution.
GOOD PACKAGING: Committed to environmental sustainability, we use recyclable materials for packaging to reduce environmental.
FRESH BREATH: Natural mint extract provides long-lasting fresh breath for a confident smile.
Product Description:
1*toothpaste
</v>
      </c>
      <c r="S144" s="5" t="str">
        <f t="shared" si="193"/>
        <v>NATURAL INGREDIENTS: Carefully select natural ingredients are gentle your teeth and gums. Ingredients like Xylitol and Green Tea Extract help maintain oral health.
Removed tooth spots: Our powerful type effectively removed tooth spots to help prevents bad breath and make teeth whiter.
SUITABLE FOR ALL: Fluoride-, suitable for all ages, including those who are sensitive to fluoride or seeking a fluoride- oral care solution.
GOOD PACKAGING: Committed to environmental sustainability, we use recyclable materials for packaging to reduce environmental.
FRESH BREATH: Natural mint extract provides long-lasting fresh breath for a confident smile.
Product Description:
1*toothpaste
</v>
      </c>
      <c r="T144" s="5" t="str">
        <f t="shared" si="193"/>
        <v>Removed tooth spots: Our powerful type effectively removed tooth spots to help prevents bad breath and make teeth whiter.
SUITABLE FOR ALL: Fluoride-, suitable for all ages, including those who are sensitive to fluoride or seeking a fluoride- oral care solution.
GOOD PACKAGING: Committed to environmental sustainability, we use recyclable materials for packaging to reduce environmental.
FRESH BREATH: Natural mint extract provides long-lasting fresh breath for a confident smile.
Product Description:
1*toothpaste
</v>
      </c>
      <c r="U144" s="5" t="str">
        <f t="shared" si="193"/>
        <v>SUITABLE FOR ALL: Fluoride-, suitable for all ages, including those who are sensitive to fluoride or seeking a fluoride- oral care solution.
GOOD PACKAGING: Committed to environmental sustainability, we use recyclable materials for packaging to reduce environmental.
FRESH BREATH: Natural mint extract provides long-lasting fresh breath for a confident smile.
Product Description:
1*toothpaste
</v>
      </c>
      <c r="V144" s="5" t="str">
        <f t="shared" si="193"/>
        <v>GOOD PACKAGING: Committed to environmental sustainability, we use recyclable materials for packaging to reduce environmental.
FRESH BREATH: Natural mint extract provides long-lasting fresh breath for a confident smile.
Product Description:
1*toothpaste
</v>
      </c>
      <c r="W144" s="5" t="str">
        <f t="shared" si="193"/>
        <v>FRESH BREATH: Natural mint extract provides long-lasting fresh breath for a confident smile.
Product Description:
1*toothpaste
</v>
      </c>
      <c r="X144" s="5" t="str">
        <f t="shared" si="193"/>
        <v>Product Description:
1*toothpaste
</v>
      </c>
      <c r="Y144" s="4" t="str">
        <f t="shared" si="171"/>
        <v>Momihoom 【Service】 If you have any questions, please feel free to contact us and we will answer your questions as soon as possible.</v>
      </c>
      <c r="Z144" s="5" t="s">
        <v>60</v>
      </c>
      <c r="AA144" s="5" t="str">
        <f t="shared" si="172"/>
        <v>NATURAL INGREDIENTS: Carefully select natural ingredients are gentle your teeth and gums. Ingredients like Xylitol and Green Tea Extract help maintain oral health.</v>
      </c>
      <c r="AB144" s="4" t="str">
        <f t="shared" si="173"/>
        <v>Removed tooth spots: Our powerful type effectively removed tooth spots to help prevents bad breath and make teeth whiter.</v>
      </c>
      <c r="AC144" s="4" t="str">
        <f t="shared" si="174"/>
        <v>SUITABLE FOR ALL: Fluoride-, suitable for all ages, including those who are sensitive to fluoride or seeking a fluoride- oral care solution.</v>
      </c>
      <c r="AD144" s="4" t="str">
        <f t="shared" si="175"/>
        <v>GOOD PACKAGING: Committed to environmental sustainability, we use recyclable materials for packaging to reduce environmental.</v>
      </c>
      <c r="AE144" s="4" t="str">
        <f t="shared" si="176"/>
        <v>FRESH BREATH: Natural mint extract provides long-lasting fresh breath for a confident smile.</v>
      </c>
      <c r="AF144" t="s">
        <v>107</v>
      </c>
      <c r="AG144" t="s">
        <v>142</v>
      </c>
      <c r="AH144" t="s">
        <v>63</v>
      </c>
      <c r="AJ144" t="s">
        <v>87</v>
      </c>
      <c r="AK144" t="s">
        <v>88</v>
      </c>
      <c r="AL144" t="s">
        <v>108</v>
      </c>
      <c r="AM144" t="s">
        <v>2424</v>
      </c>
      <c r="AN144" s="7">
        <v>0.32</v>
      </c>
      <c r="AO144">
        <v>19.99</v>
      </c>
      <c r="AP144">
        <v>8.17</v>
      </c>
      <c r="AQ144">
        <v>7.99</v>
      </c>
      <c r="AR144" t="str">
        <f t="shared" si="177"/>
        <v>202502999000625432</v>
      </c>
      <c r="AU144" t="s">
        <v>68</v>
      </c>
      <c r="BA144" t="s">
        <v>2425</v>
      </c>
      <c r="BB144" t="s">
        <v>2426</v>
      </c>
      <c r="BC144" t="s">
        <v>2427</v>
      </c>
      <c r="BD144" t="s">
        <v>2428</v>
      </c>
      <c r="BE144" t="s">
        <v>2429</v>
      </c>
      <c r="BF144" t="s">
        <v>2430</v>
      </c>
      <c r="BG144" t="s">
        <v>2431</v>
      </c>
      <c r="BH144" t="s">
        <v>2432</v>
      </c>
      <c r="BI144" t="s">
        <v>2433</v>
      </c>
      <c r="BJ144" t="s">
        <v>2434</v>
      </c>
      <c r="BK144" t="str">
        <f t="shared" si="178"/>
        <v>http://108.174.59.131/ZVI3c21IZjBZWm1Wc08wdzhVREdDNlhCYXU1SVV5RjlST01uWVU0cWFaeWE0SW5QZC9QRlJvWlRyZkEwRjdlNWN0SHhVckoySjBVPQ.jpg@100</v>
      </c>
      <c r="BL144" s="3" t="s">
        <v>2422</v>
      </c>
      <c r="BM144" s="3"/>
      <c r="BN144" t="s">
        <v>2435</v>
      </c>
      <c r="BO144" s="2" t="s">
        <v>2436</v>
      </c>
      <c r="BP144" t="s">
        <v>2437</v>
      </c>
      <c r="BQ144" s="1" t="s">
        <v>2438</v>
      </c>
      <c r="BR144" t="str">
        <f t="shared" si="180"/>
        <v>Whitening Toothpaste For Tooth Cleaning And Fresh Breath 114g Mint Teeth Whitening Repair Toothpaste 114G</v>
      </c>
    </row>
    <row r="145" ht="50" customHeight="1" spans="1:70">
      <c r="A145" s="3" t="s">
        <v>2439</v>
      </c>
      <c r="B145" t="s">
        <v>55</v>
      </c>
      <c r="C145" t="s">
        <v>56</v>
      </c>
      <c r="D145" t="s">
        <v>57</v>
      </c>
      <c r="E145"/>
      <c r="F145" t="str">
        <f t="shared" si="162"/>
        <v>WXX20250319-CCT250311007-Momihoom</v>
      </c>
      <c r="G145" t="str">
        <f t="shared" si="163"/>
        <v>WXX20250319-CCT250311007-Momihoom</v>
      </c>
      <c r="J145" t="str">
        <f t="shared" si="164"/>
        <v>Moisturizing And Brightening Sunscreen And Water Lightweight Control Of Oil And Light Texture 100g</v>
      </c>
      <c r="K145" t="s">
        <v>58</v>
      </c>
      <c r="L145" t="str">
        <f t="shared" si="165"/>
        <v>Momihoom Moisturizing And Brightening Sunscreen And Water Lightweight Control Of Oil And Light Texture 100g</v>
      </c>
      <c r="M145">
        <f t="shared" si="166"/>
        <v>107</v>
      </c>
      <c r="N145" t="s">
        <v>2440</v>
      </c>
      <c r="O145" s="4" t="str">
        <f t="shared" si="167"/>
        <v>Moisturizing And Brightening Sunscreen And Water Lightweight Control Of Oil And Light Texture 100g&lt;br&gt;Features:&lt;br&gt;Sunscreen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Description:&lt;br&gt;Including: sunscreen&lt;br&gt;Net content: 100g&lt;br&gt;</v>
      </c>
      <c r="P145" s="4" t="str">
        <f t="shared" si="168"/>
        <v>Moisturizing And Brightening Sunscreen And Water Lightweight Control Of Oil And Light Texture 100g&lt;br&gt;Features:&lt;br&gt;Sunscreen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Description:&lt;br&gt;Including: sunscreen&lt;br&gt;Net content: 100g&lt;br&gt;</v>
      </c>
      <c r="Q145" s="4" t="str">
        <f t="shared" si="169"/>
        <v>Moisturizing And Brightening Sunscreen And Water Lightweight Control Of Oil And Light Texture 100g
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100g
</v>
      </c>
      <c r="R145" s="4" t="str">
        <f t="shared" ref="R145:X145" si="194">REPLACE(Q145,1,FIND(CHAR(10),Q145),)</f>
        <v>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100g
</v>
      </c>
      <c r="S145" s="5" t="str">
        <f t="shared" si="194"/>
        <v>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100g
</v>
      </c>
      <c r="T145" s="5" t="str">
        <f t="shared" si="194"/>
        <v>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100g
</v>
      </c>
      <c r="U145" s="5" t="str">
        <f t="shared" si="194"/>
        <v>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100g
</v>
      </c>
      <c r="V145" s="5" t="str">
        <f t="shared" si="194"/>
        <v>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100g
</v>
      </c>
      <c r="W145" s="5" t="str">
        <f t="shared" si="194"/>
        <v>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100g
</v>
      </c>
      <c r="X145" s="5" t="str">
        <f t="shared" si="194"/>
        <v>Product Description:
Including: sunscreen
Net content: 100g
</v>
      </c>
      <c r="Y145" s="4" t="str">
        <f t="shared" si="171"/>
        <v>Momihoom 【Service】 If you have any questions, please feel free to contact us and we will answer your questions as soon as possible.</v>
      </c>
      <c r="Z145" s="5" t="s">
        <v>60</v>
      </c>
      <c r="AA145" s="5" t="str">
        <f t="shared" si="172"/>
        <v>Sunscreen effect: The main function of sunscreen is to prevents UVs damage to the, so sunscreen effect is one of the important indicators to measure its quality. A good sunscreen should be able to effectively block UVAs and UVB ultraviolets rays, reducing the of sunburn and tanning.</v>
      </c>
      <c r="AB145" s="4" t="str">
        <f t="shared" si="173"/>
        <v>Lightweight texture: Most people do not like to apply thick sunscreen their faces, so lightweight texture sunscreen is more easily absorbed by the and does not bring a heavy burden to the.</v>
      </c>
      <c r="AC145" s="4" t="str">
        <f t="shared" si="174"/>
        <v>Waterproofs: If sunscreen does not have waterproofs properties, its sun protection effect will be greatly reduced after swimming, sweating, or with water. Therefore, sunscreen with good waterproofs properties is very important.</v>
      </c>
      <c r="AD145" s="4" t="str">
        <f t="shared" si="175"/>
        <v>Mild and non irritating: People with sensitive should choose mild and non irritating sunscreen to avoid causing allergies or discomfort. A good sunscreen should not contain spices, alcohols, or irritating ingredients, and is more friendly.</v>
      </c>
      <c r="AE145" s="4" t="str">
        <f t="shared" si="176"/>
        <v>Moisturizing and Moisturizing: In addition to its sun protection function, a good sunscreen should also have a moisturizing and moisturizing effect, providing sufficient moistures and nutrients to the, preventings dryness and cracking.</v>
      </c>
      <c r="AF145" t="s">
        <v>107</v>
      </c>
      <c r="AG145" t="s">
        <v>142</v>
      </c>
      <c r="AH145" t="s">
        <v>63</v>
      </c>
      <c r="AJ145" t="s">
        <v>87</v>
      </c>
      <c r="AK145" t="s">
        <v>88</v>
      </c>
      <c r="AL145" t="s">
        <v>127</v>
      </c>
      <c r="AM145" t="s">
        <v>1930</v>
      </c>
      <c r="AN145" s="7">
        <v>0.27</v>
      </c>
      <c r="AO145">
        <v>18.99</v>
      </c>
      <c r="AP145">
        <v>7.61</v>
      </c>
      <c r="AQ145">
        <v>7.99</v>
      </c>
      <c r="AR145" t="str">
        <f t="shared" si="177"/>
        <v>202502999000625432</v>
      </c>
      <c r="AU145" t="s">
        <v>68</v>
      </c>
      <c r="BA145" t="s">
        <v>2441</v>
      </c>
      <c r="BB145" t="s">
        <v>2442</v>
      </c>
      <c r="BC145" t="s">
        <v>2443</v>
      </c>
      <c r="BD145" t="s">
        <v>2444</v>
      </c>
      <c r="BE145" t="s">
        <v>2445</v>
      </c>
      <c r="BF145" t="s">
        <v>2446</v>
      </c>
      <c r="BG145" t="s">
        <v>2447</v>
      </c>
      <c r="BH145" t="s">
        <v>2448</v>
      </c>
      <c r="BI145" t="s">
        <v>2449</v>
      </c>
      <c r="BJ145" t="s">
        <v>2450</v>
      </c>
      <c r="BK145" t="str">
        <f t="shared" si="178"/>
        <v>http://108.174.59.131/cXkwMkorSGtzZHF2bHFUdEY4T3dKTW9hMzUwYzgwalUxYXRrcGJLUFA4V0lHUkNDVWZRR0dQVncrMDdkSG1nbjcwb0o2dHROeUdzPQ.jpg@100</v>
      </c>
      <c r="BL145" s="3" t="s">
        <v>2439</v>
      </c>
      <c r="BM145" s="3"/>
      <c r="BN145" t="s">
        <v>2451</v>
      </c>
      <c r="BO145" s="2" t="s">
        <v>2452</v>
      </c>
      <c r="BP145" t="s">
        <v>2453</v>
      </c>
      <c r="BQ145" s="1" t="s">
        <v>2454</v>
      </c>
      <c r="BR145" t="str">
        <f t="shared" si="180"/>
        <v>Moisturizing And Brightening Sunscreen And Water Lightweight Control Of Oil And Light Texture 100g Children'S Moisturizing Sunscreen 100G</v>
      </c>
    </row>
    <row r="146" ht="50" customHeight="1" spans="1:70">
      <c r="A146" s="3" t="s">
        <v>2455</v>
      </c>
      <c r="B146" t="s">
        <v>55</v>
      </c>
      <c r="C146" t="s">
        <v>56</v>
      </c>
      <c r="D146" t="s">
        <v>57</v>
      </c>
      <c r="E146"/>
      <c r="F146" t="str">
        <f t="shared" si="162"/>
        <v>WXX20250319-CCT250311006-Momihoom</v>
      </c>
      <c r="G146" t="str">
        <f t="shared" si="163"/>
        <v>WXX20250319-CCT250311006-Momihoom</v>
      </c>
      <c r="J146" t="str">
        <f t="shared" si="164"/>
        <v>Moisturizing And Brightening Sunscreen And Water Lightweight Control Of Oil And Light Texture 17g</v>
      </c>
      <c r="K146" t="s">
        <v>58</v>
      </c>
      <c r="L146" t="str">
        <f t="shared" si="165"/>
        <v>Momihoom Moisturizing And Brightening Sunscreen And Water Lightweight Control Of Oil And Light Texture 17g</v>
      </c>
      <c r="M146">
        <f t="shared" si="166"/>
        <v>106</v>
      </c>
      <c r="N146" t="s">
        <v>2456</v>
      </c>
      <c r="O146" s="4" t="str">
        <f t="shared" si="167"/>
        <v>Moisturizing And Brightening Sunscreen And Water Lightweight Control Of Oil And Light Texture 17g&lt;br&gt;Features:&lt;br&gt;Sunscreen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Description:&lt;br&gt;Including: sunscreen&lt;br&gt;Net content: 17g&lt;br&gt;</v>
      </c>
      <c r="P146" s="4" t="str">
        <f t="shared" si="168"/>
        <v>Moisturizing And Brightening Sunscreen And Water Lightweight Control Of Oil And Light Texture 17g&lt;br&gt;Features:&lt;br&gt;Sunscreen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Description:&lt;br&gt;Including: sunscreen&lt;br&gt;Net content: 17g&lt;br&gt;</v>
      </c>
      <c r="Q146" s="4" t="str">
        <f t="shared" si="169"/>
        <v>Moisturizing And Brightening Sunscreen And Water Lightweight Control Of Oil And Light Texture 17g
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17g
</v>
      </c>
      <c r="R146" s="4" t="str">
        <f t="shared" ref="R146:X146" si="195">REPLACE(Q146,1,FIND(CHAR(10),Q146),)</f>
        <v>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17g
</v>
      </c>
      <c r="S146" s="5" t="str">
        <f t="shared" si="195"/>
        <v>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17g
</v>
      </c>
      <c r="T146" s="5" t="str">
        <f t="shared" si="195"/>
        <v>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17g
</v>
      </c>
      <c r="U146" s="5" t="str">
        <f t="shared" si="195"/>
        <v>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17g
</v>
      </c>
      <c r="V146" s="5" t="str">
        <f t="shared" si="195"/>
        <v>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17g
</v>
      </c>
      <c r="W146" s="5" t="str">
        <f t="shared" si="195"/>
        <v>Moisturizing and Moisturizing: In addition to its sun protection function, a good sunscreen should also have a moisturizing and moisturizing effect, providing sufficient moistures and nutrients to the, preventings dryness and cracking.
Product Description:
Including: sunscreen
Net content: 17g
</v>
      </c>
      <c r="X146" s="5" t="str">
        <f t="shared" si="195"/>
        <v>Product Description:
Including: sunscreen
Net content: 17g
</v>
      </c>
      <c r="Y146" s="4" t="str">
        <f t="shared" si="171"/>
        <v>Momihoom 【Service】 If you have any questions, please feel free to contact us and we will answer your questions as soon as possible.</v>
      </c>
      <c r="Z146" s="5" t="s">
        <v>60</v>
      </c>
      <c r="AA146" s="5" t="str">
        <f t="shared" si="172"/>
        <v>Sunscreen effect: The main function of sunscreen is to prevents UVs damage to the, so sunscreen effect is one of the important indicators to measure its quality. A good sunscreen should be able to effectively block UVAs and UVB ultraviolets rays, reducing the of sunburn and tanning.</v>
      </c>
      <c r="AB146" s="4" t="str">
        <f t="shared" si="173"/>
        <v>Lightweight texture: Most people do not like to apply thick sunscreen their faces, so lightweight texture sunscreen is more easily absorbed by the and does not bring a heavy burden to the.</v>
      </c>
      <c r="AC146" s="4" t="str">
        <f t="shared" si="174"/>
        <v>Waterproofs: If sunscreen does not have waterproofs properties, its sun protection effect will be greatly reduced after swimming, sweating, or with water. Therefore, sunscreen with good waterproofs properties is very important.</v>
      </c>
      <c r="AD146" s="4" t="str">
        <f t="shared" si="175"/>
        <v>Mild and non irritating: People with sensitive should choose mild and non irritating sunscreen to avoid causing allergies or discomfort. A good sunscreen should not contain spices, alcohols, or irritating ingredients, and is more friendly.</v>
      </c>
      <c r="AE146" s="4" t="str">
        <f t="shared" si="176"/>
        <v>Moisturizing and Moisturizing: In addition to its sun protection function, a good sunscreen should also have a moisturizing and moisturizing effect, providing sufficient moistures and nutrients to the, preventings dryness and cracking.</v>
      </c>
      <c r="AF146" t="s">
        <v>161</v>
      </c>
      <c r="AG146" t="s">
        <v>142</v>
      </c>
      <c r="AH146" t="s">
        <v>63</v>
      </c>
      <c r="AJ146" t="s">
        <v>87</v>
      </c>
      <c r="AK146" t="s">
        <v>88</v>
      </c>
      <c r="AL146" t="s">
        <v>127</v>
      </c>
      <c r="AM146" t="s">
        <v>2457</v>
      </c>
      <c r="AN146" s="7">
        <v>0.08</v>
      </c>
      <c r="AO146">
        <v>15.99</v>
      </c>
      <c r="AP146">
        <v>6.53</v>
      </c>
      <c r="AQ146">
        <v>6.99</v>
      </c>
      <c r="AR146" t="str">
        <f t="shared" si="177"/>
        <v>202502999000625431</v>
      </c>
      <c r="AU146" t="s">
        <v>68</v>
      </c>
      <c r="BA146" t="s">
        <v>2458</v>
      </c>
      <c r="BB146" t="s">
        <v>2459</v>
      </c>
      <c r="BC146" t="s">
        <v>2460</v>
      </c>
      <c r="BD146" t="s">
        <v>2461</v>
      </c>
      <c r="BE146" t="s">
        <v>2462</v>
      </c>
      <c r="BF146" t="s">
        <v>2463</v>
      </c>
      <c r="BG146" t="s">
        <v>2464</v>
      </c>
      <c r="BH146" t="s">
        <v>2465</v>
      </c>
      <c r="BI146" t="s">
        <v>2466</v>
      </c>
      <c r="BJ146" t="s">
        <v>2467</v>
      </c>
      <c r="BK146" t="str">
        <f t="shared" si="178"/>
        <v>http://108.174.59.131/VURKQnBJRFFhSm9MNGdHK05qNEpPZW1mam1ONUpiWU5DdlovZEVjcHd3bDNlRWEweW40SDNEMlQ3QzBBY0k5TTVqU3p2VGhtSTJBPQ.jpg@100</v>
      </c>
      <c r="BL146" s="3" t="s">
        <v>2455</v>
      </c>
      <c r="BM146" s="3"/>
      <c r="BN146" t="s">
        <v>2468</v>
      </c>
      <c r="BO146" s="2" t="s">
        <v>2469</v>
      </c>
      <c r="BP146" t="s">
        <v>2470</v>
      </c>
      <c r="BQ146" s="1" t="s">
        <v>2471</v>
      </c>
      <c r="BR146" t="str">
        <f t="shared" si="180"/>
        <v>Moisturizing And Brightening Sunscreen And Water Lightweight Control Of Oil And Light Texture 17g Children'S Mild Sunscreen Stick 17G</v>
      </c>
    </row>
    <row r="147" ht="50" customHeight="1" spans="1:70">
      <c r="A147" s="3" t="s">
        <v>2472</v>
      </c>
      <c r="B147" t="s">
        <v>55</v>
      </c>
      <c r="C147" t="s">
        <v>56</v>
      </c>
      <c r="D147" t="s">
        <v>57</v>
      </c>
      <c r="F147" t="str">
        <f t="shared" si="162"/>
        <v>WXX20250319-MFF250311001-Momihoom</v>
      </c>
      <c r="G147" t="str">
        <f t="shared" si="163"/>
        <v>WXX20250319-MFF250311001-Momihoom</v>
      </c>
      <c r="J147" t="str">
        <f t="shared" si="164"/>
        <v>Gentle Setting Spray Instant And Natural Beach Look Volume And Texture 100ml</v>
      </c>
      <c r="K147" t="s">
        <v>58</v>
      </c>
      <c r="L147" t="str">
        <f t="shared" si="165"/>
        <v>Momihoom Gentle Setting Spray Instant And Natural Beach Look Volume And Texture 100ml</v>
      </c>
      <c r="M147">
        <f t="shared" si="166"/>
        <v>85</v>
      </c>
      <c r="N147" t="s">
        <v>2473</v>
      </c>
      <c r="O147" s="4" t="str">
        <f t="shared" si="167"/>
        <v>Gentle Setting Spray Instant And Natural Beach Look Volume And Texture 100ml&lt;br&gt;Features:&lt;br&gt;INSTANT BEACH LOOK: Get the style with Sea Spray, without having to the beach. Our sea hair spray provides natural volume and texture, replicating the effect of a day at the sea. Ideal for enhancing waves and curls naturally, leaving your hair with more body and .&lt;br&gt;FRESH AND REVITALIZING AROMA: In addition to giving your hair texture and volume, Sea Spray leaves a fresh and light aroma that will make you feel like you just came out of the sea. Its subtle and long-lasting complements your style, giving you a clean and revitalizing feeling with each application.&lt;br&gt;LIGHT HOLD FOR ALL HAIR TYPES: Whether you have short, thick, straight, curly or fine hair, our sea hair spray helps you achieve an effortless surfer style. Its light hold allows for without weighing down hair, giving you a relaxed and voluminous look.&lt;br&gt;NATURAL AND CHEMICAL-FREE INGREDIENTS: Our is enriched with Aloe to moisturize, Extract to strengthen, Vitamin B5 to nourish, and Sea to add texture. Paraben, sulfate, and phthalate free, for and effective care.&lt;br&gt;EASY AND TO USE: Apply generously to damp or dry hair, style with , or gently scrunch to define waves. Let dry. With Sea Spray Hair, you' achieve a beach look in seconds.&lt;br&gt;Product Description:&lt;br&gt;Capacity：100ml&lt;br&gt;</v>
      </c>
      <c r="P147" s="4" t="str">
        <f t="shared" si="168"/>
        <v>Gentle Setting Spray Instant And Natural Beach Look Volume And Texture 100ml&lt;br&gt;Features:&lt;br&gt;INSTANT BEACH LOOK: Get the style with Sea Spray, without having to the beach. Our sea hair spray provides natural volume and texture, replicating the effect of a day at the sea. Ideal for enhancing waves and curls naturally, leaving your hair with more body and .&lt;br&gt;FRESH AND REVITALIZING AROMA: In addition to giving your hair texture and volume, Sea Spray leaves a fresh and light aroma that will make you feel like you just came out of the sea. Its subtle and long-lasting complements your style, giving you a clean and revitalizing feeling with each application.&lt;br&gt;LIGHT HOLD FOR ALL HAIR TYPES: Whether you have short, thick, straight, curly or fine hair, our sea hair spray helps you achieve an effortless surfer style. Its light hold allows for without weighing down hair, giving you a relaxed and voluminous look.&lt;br&gt;NATURAL AND CHEMICAL-FREE INGREDIENTS: Our is enriched with Aloe to moisturize, Extract to strengthen, Vitamin B5 to nourish, and Sea to add texture. Paraben, sulfate, and phthalate free, for and effective care.&lt;br&gt;EASY AND TO USE: Apply generously to damp or dry hair, style with , or gently scrunch to define waves. Let dry. With Sea Spray Hair, you' achieve a beach look in seconds.&lt;br&gt;Product Description:&lt;br&gt;Capacity：100ml&lt;br&gt;</v>
      </c>
      <c r="Q147" s="4" t="str">
        <f t="shared" si="169"/>
        <v>Gentle Setting Spray Instant And Natural Beach Look Volume And Texture 100ml
Features:
INSTANT BEACH LOOK: Get the style with Sea Spray, without having to the beach. Our sea hair spray provides natural volume and texture, replicating the effect of a day at the sea. Ideal for enhancing waves and curls naturally, leaving your hair with more body and .
FRESH AND REVITALIZING AROMA: In addition to giving your hair texture and volume, Sea Spray leaves a fresh and light aroma that will make you feel like you just came out of the sea. Its subtle and long-lasting complements your style, giving you a clean and revitalizing feeling with each application.
LIGHT HOLD FOR ALL HAIR TYPES: Whether you have short, thick, straight, curly or fine hair, our sea hair spray helps you achieve an effortless surfer style. Its light hold allows for without weighing down hair, giving you a relaxed and voluminous look.
NATURAL AND CHEMICAL-FREE INGREDIENTS: Our is enriched with Aloe to moisturize, Extract to strengthen, Vitamin B5 to nourish, and Sea to add texture. Paraben, sulfate, and phthalate free, for and effective care.
EASY AND TO USE: Apply generously to damp or dry hair, style with , or gently scrunch to define waves. Let dry. With Sea Spray Hair, you' achieve a beach look in seconds.
Product Description:
Capacity：100ml
</v>
      </c>
      <c r="R147" s="4" t="str">
        <f t="shared" ref="R147:X147" si="196">REPLACE(Q147,1,FIND(CHAR(10),Q147),)</f>
        <v>Features:
INSTANT BEACH LOOK: Get the style with Sea Spray, without having to the beach. Our sea hair spray provides natural volume and texture, replicating the effect of a day at the sea. Ideal for enhancing waves and curls naturally, leaving your hair with more body and .
FRESH AND REVITALIZING AROMA: In addition to giving your hair texture and volume, Sea Spray leaves a fresh and light aroma that will make you feel like you just came out of the sea. Its subtle and long-lasting complements your style, giving you a clean and revitalizing feeling with each application.
LIGHT HOLD FOR ALL HAIR TYPES: Whether you have short, thick, straight, curly or fine hair, our sea hair spray helps you achieve an effortless surfer style. Its light hold allows for without weighing down hair, giving you a relaxed and voluminous look.
NATURAL AND CHEMICAL-FREE INGREDIENTS: Our is enriched with Aloe to moisturize, Extract to strengthen, Vitamin B5 to nourish, and Sea to add texture. Paraben, sulfate, and phthalate free, for and effective care.
EASY AND TO USE: Apply generously to damp or dry hair, style with , or gently scrunch to define waves. Let dry. With Sea Spray Hair, you' achieve a beach look in seconds.
Product Description:
Capacity：100ml
</v>
      </c>
      <c r="S147" s="5" t="str">
        <f t="shared" si="196"/>
        <v>INSTANT BEACH LOOK: Get the style with Sea Spray, without having to the beach. Our sea hair spray provides natural volume and texture, replicating the effect of a day at the sea. Ideal for enhancing waves and curls naturally, leaving your hair with more body and .
FRESH AND REVITALIZING AROMA: In addition to giving your hair texture and volume, Sea Spray leaves a fresh and light aroma that will make you feel like you just came out of the sea. Its subtle and long-lasting complements your style, giving you a clean and revitalizing feeling with each application.
LIGHT HOLD FOR ALL HAIR TYPES: Whether you have short, thick, straight, curly or fine hair, our sea hair spray helps you achieve an effortless surfer style. Its light hold allows for without weighing down hair, giving you a relaxed and voluminous look.
NATURAL AND CHEMICAL-FREE INGREDIENTS: Our is enriched with Aloe to moisturize, Extract to strengthen, Vitamin B5 to nourish, and Sea to add texture. Paraben, sulfate, and phthalate free, for and effective care.
EASY AND TO USE: Apply generously to damp or dry hair, style with , or gently scrunch to define waves. Let dry. With Sea Spray Hair, you' achieve a beach look in seconds.
Product Description:
Capacity：100ml
</v>
      </c>
      <c r="T147" s="5" t="str">
        <f t="shared" si="196"/>
        <v>FRESH AND REVITALIZING AROMA: In addition to giving your hair texture and volume, Sea Spray leaves a fresh and light aroma that will make you feel like you just came out of the sea. Its subtle and long-lasting complements your style, giving you a clean and revitalizing feeling with each application.
LIGHT HOLD FOR ALL HAIR TYPES: Whether you have short, thick, straight, curly or fine hair, our sea hair spray helps you achieve an effortless surfer style. Its light hold allows for without weighing down hair, giving you a relaxed and voluminous look.
NATURAL AND CHEMICAL-FREE INGREDIENTS: Our is enriched with Aloe to moisturize, Extract to strengthen, Vitamin B5 to nourish, and Sea to add texture. Paraben, sulfate, and phthalate free, for and effective care.
EASY AND TO USE: Apply generously to damp or dry hair, style with , or gently scrunch to define waves. Let dry. With Sea Spray Hair, you' achieve a beach look in seconds.
Product Description:
Capacity：100ml
</v>
      </c>
      <c r="U147" s="5" t="str">
        <f t="shared" si="196"/>
        <v>LIGHT HOLD FOR ALL HAIR TYPES: Whether you have short, thick, straight, curly or fine hair, our sea hair spray helps you achieve an effortless surfer style. Its light hold allows for without weighing down hair, giving you a relaxed and voluminous look.
NATURAL AND CHEMICAL-FREE INGREDIENTS: Our is enriched with Aloe to moisturize, Extract to strengthen, Vitamin B5 to nourish, and Sea to add texture. Paraben, sulfate, and phthalate free, for and effective care.
EASY AND TO USE: Apply generously to damp or dry hair, style with , or gently scrunch to define waves. Let dry. With Sea Spray Hair, you' achieve a beach look in seconds.
Product Description:
Capacity：100ml
</v>
      </c>
      <c r="V147" s="5" t="str">
        <f t="shared" si="196"/>
        <v>NATURAL AND CHEMICAL-FREE INGREDIENTS: Our is enriched with Aloe to moisturize, Extract to strengthen, Vitamin B5 to nourish, and Sea to add texture. Paraben, sulfate, and phthalate free, for and effective care.
EASY AND TO USE: Apply generously to damp or dry hair, style with , or gently scrunch to define waves. Let dry. With Sea Spray Hair, you' achieve a beach look in seconds.
Product Description:
Capacity：100ml
</v>
      </c>
      <c r="W147" s="5" t="str">
        <f t="shared" si="196"/>
        <v>EASY AND TO USE: Apply generously to damp or dry hair, style with , or gently scrunch to define waves. Let dry. With Sea Spray Hair, you' achieve a beach look in seconds.
Product Description:
Capacity：100ml
</v>
      </c>
      <c r="X147" s="5" t="str">
        <f t="shared" si="196"/>
        <v>Product Description:
Capacity：100ml
</v>
      </c>
      <c r="Y147" s="4" t="str">
        <f t="shared" si="171"/>
        <v>Momihoom 【Service】 If you have any questions, please feel free to contact us and we will answer your questions as soon as possible.</v>
      </c>
      <c r="Z147" s="5" t="s">
        <v>60</v>
      </c>
      <c r="AA147" s="5" t="str">
        <f t="shared" si="172"/>
        <v>INSTANT BEACH LOOK: Get the style with Sea Spray, without having to the beach. Our sea hair spray provides natural volume and texture, replicating the effect of a day at the sea. Ideal for enhancing waves and curls naturally, leaving your hair with more body and .</v>
      </c>
      <c r="AB147" s="4" t="str">
        <f t="shared" si="173"/>
        <v>FRESH AND REVITALIZING AROMA: In addition to giving your hair texture and volume, Sea Spray leaves a fresh and light aroma that will make you feel like you just came out of the sea. Its subtle and long-lasting complements your style, giving you a clean and revitalizing feeling with each application.</v>
      </c>
      <c r="AC147" s="4" t="str">
        <f t="shared" si="174"/>
        <v>LIGHT HOLD FOR ALL HAIR TYPES: Whether you have short, thick, straight, curly or fine hair, our sea hair spray helps you achieve an effortless surfer style. Its light hold allows for without weighing down hair, giving you a relaxed and voluminous look.</v>
      </c>
      <c r="AD147" s="4" t="str">
        <f t="shared" si="175"/>
        <v>NATURAL AND CHEMICAL-FREE INGREDIENTS: Our is enriched with Aloe to moisturize, Extract to strengthen, Vitamin B5 to nourish, and Sea to add texture. Paraben, sulfate, and phthalate free, for and effective care.</v>
      </c>
      <c r="AE147" s="4" t="str">
        <f t="shared" si="176"/>
        <v>EASY AND TO USE: Apply generously to damp or dry hair, style with , or gently scrunch to define waves. Let dry. With Sea Spray Hair, you' achieve a beach look in seconds.</v>
      </c>
      <c r="AF147" t="s">
        <v>2474</v>
      </c>
      <c r="AG147" t="s">
        <v>280</v>
      </c>
      <c r="AH147" t="s">
        <v>63</v>
      </c>
      <c r="AJ147" t="s">
        <v>87</v>
      </c>
      <c r="AK147" t="s">
        <v>88</v>
      </c>
      <c r="AL147" t="s">
        <v>143</v>
      </c>
      <c r="AM147" t="s">
        <v>2475</v>
      </c>
      <c r="AN147" s="7">
        <v>0.28</v>
      </c>
      <c r="AO147">
        <v>17.99</v>
      </c>
      <c r="AP147">
        <v>7.38</v>
      </c>
      <c r="AQ147">
        <v>6.99</v>
      </c>
      <c r="AR147" t="str">
        <f t="shared" si="177"/>
        <v>202502999000625432</v>
      </c>
      <c r="AU147" t="s">
        <v>68</v>
      </c>
      <c r="BA147" t="s">
        <v>2476</v>
      </c>
      <c r="BB147" t="s">
        <v>2477</v>
      </c>
      <c r="BC147" t="s">
        <v>2478</v>
      </c>
      <c r="BD147" t="s">
        <v>2479</v>
      </c>
      <c r="BE147" t="s">
        <v>2480</v>
      </c>
      <c r="BF147" t="s">
        <v>2481</v>
      </c>
      <c r="BG147" t="s">
        <v>2482</v>
      </c>
      <c r="BH147" t="s">
        <v>2483</v>
      </c>
      <c r="BI147" t="s">
        <v>2484</v>
      </c>
      <c r="BJ147" t="s">
        <v>2485</v>
      </c>
      <c r="BK147" t="str">
        <f t="shared" si="178"/>
        <v>http://108.174.59.131/VkxqcjBMUlNkaUFLeVlIQkwzRDlpdEk4c1hTcTVodG5TcjlhWGVBazJQUmZWbXE4TENiSXdUZW96aU5uT081dzVOQ1kyZEluZ3RZPQ.jpg@100</v>
      </c>
      <c r="BL147" s="3" t="s">
        <v>2472</v>
      </c>
      <c r="BM147" s="3"/>
      <c r="BN147" t="s">
        <v>2486</v>
      </c>
      <c r="BO147" s="2" t="s">
        <v>2487</v>
      </c>
      <c r="BP147" t="s">
        <v>2488</v>
      </c>
      <c r="BQ147" s="1" t="s">
        <v>2489</v>
      </c>
      <c r="BR147" t="str">
        <f t="shared" si="180"/>
        <v>Gentle Setting Spray Instant And Natural Beach Look Volume And Texture 100ml Sea Salt Hair Spray 100Ml</v>
      </c>
    </row>
    <row r="148" ht="50" customHeight="1" spans="1:70">
      <c r="A148" s="3" t="s">
        <v>2490</v>
      </c>
      <c r="B148" t="s">
        <v>55</v>
      </c>
      <c r="C148" t="s">
        <v>56</v>
      </c>
      <c r="D148" t="s">
        <v>57</v>
      </c>
      <c r="E148"/>
      <c r="F148" t="str">
        <f t="shared" si="162"/>
        <v>WXX20250319-CCT250311005-Momihoom</v>
      </c>
      <c r="G148" t="str">
        <f t="shared" si="163"/>
        <v>WXX20250319-CCT250311005-Momihoom</v>
      </c>
      <c r="J148" t="str">
        <f t="shared" si="164"/>
        <v>Eye Cream Eye Cream For Dark Eye Cream For Lines And Wrinkles Eye Cream Tumeric Eye Cream Aging Eye Cream For Dark Circles 4g</v>
      </c>
      <c r="K148" t="s">
        <v>58</v>
      </c>
      <c r="L148" t="str">
        <f t="shared" si="165"/>
        <v>Momihoom Eye Cream Eye Cream For Dark Eye Cream For Lines And Wrinkles Eye Cream Tumeric Eye Cream Aging Eye Cream For Dark Circles 4g</v>
      </c>
      <c r="M148">
        <f t="shared" si="166"/>
        <v>134</v>
      </c>
      <c r="N148" t="s">
        <v>2491</v>
      </c>
      <c r="O148" s="4" t="str">
        <f t="shared" si="167"/>
        <v>Eye Cream Eye Cream For Dark Eye Cream For Lines And Wrinkles Eye Cream Tumeric Eye Cream Aging Eye Cream For Dark Circles 4g&lt;br&gt;Features:&lt;br&gt;【Turmeric Eye Cream】Turmeric has many benefits. Our turmeric eye cream improve your skin, brings impurities to the of your skin, and keeps your skin hydrated.&lt;br&gt;【 C】This hydrating eye cream helps to improve tired, dull skin by fighting premature aging, fading hyperpigmentation, dark circles and boosting your .&lt;br&gt;【Natural Ingredients】Natural Ingredients to firm skin, reduce under-eye bags and dark circles, leaving your skin plumper, smoother and firmer.&lt;br&gt;【Wrinkle Prevention Eye Cream】specially formulated for the eye area, it can effectively treat various eye problems, improve and wrinkles, make the skin elastic and firm, enhance moisturizing power, and keep the eye skin moist and comfortable all day long.&lt;br&gt;【Easy to Absorb】Easy to Apply and Absorb, the Skin is Refreshing and Non, Lightens the Dull Eye Area, Improves Eye Bags and Dark Circles, and Gently Cares for the Skin.&lt;br&gt;Product Description:&lt;br&gt;1X Turmeric lipstick&lt;br&gt;</v>
      </c>
      <c r="P148" s="4" t="str">
        <f t="shared" si="168"/>
        <v>Eye Cream Eye Cream For Dark Eye Cream For Lines And Wrinkles Eye Cream Tumeric Eye Cream Aging Eye Cream For Dark Circles 4g&lt;br&gt;Features:&lt;br&gt;【Turmeric Eye Cream】Turmeric has many benefits. Our turmeric eye cream improve your skin, brings impurities to the of your skin, and keeps your skin hydrated.&lt;br&gt;【 C】This hydrating eye cream helps to improve tired, dull skin by fighting premature aging, fading hyperpigmentation, dark circles and boosting your .&lt;br&gt;【Natural Ingredients】Natural Ingredients to firm skin, reduce under-eye bags and dark circles, leaving your skin plumper, smoother and firmer.&lt;br&gt;【Wrinkle Prevention Eye Cream】specially formulated for the eye area, it can effectively treat various eye problems, improve and wrinkles, make the skin elastic and firm, enhance moisturizing power, and keep the eye skin moist and comfortable all day long.&lt;br&gt;【Easy to Absorb】Easy to Apply and Absorb, the Skin is Refreshing and Non, Lightens the Dull Eye Area, Improves Eye Bags and Dark Circles, and Gently Cares for the Skin.&lt;br&gt;Product Description:&lt;br&gt;1X Turmeric lipstick&lt;br&gt;</v>
      </c>
      <c r="Q148" s="4" t="str">
        <f t="shared" si="169"/>
        <v>Eye Cream Eye Cream For Dark Eye Cream For Lines And Wrinkles Eye Cream Tumeric Eye Cream Aging Eye Cream For Dark Circles 4g
Features:
【Turmeric Eye Cream】Turmeric has many benefits. Our turmeric eye cream improve your skin, brings impurities to the of your skin, and keeps your skin hydrated.
【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R148" s="4" t="str">
        <f t="shared" ref="R148:X148" si="197">REPLACE(Q148,1,FIND(CHAR(10),Q148),)</f>
        <v>Features:
【Turmeric Eye Cream】Turmeric has many benefits. Our turmeric eye cream improve your skin, brings impurities to the of your skin, and keeps your skin hydrated.
【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S148" s="5" t="str">
        <f t="shared" si="197"/>
        <v>【Turmeric Eye Cream】Turmeric has many benefits. Our turmeric eye cream improve your skin, brings impurities to the of your skin, and keeps your skin hydrated.
【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T148" s="5" t="str">
        <f t="shared" si="197"/>
        <v>【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U148" s="5" t="str">
        <f t="shared" si="197"/>
        <v>【Natural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V148" s="5" t="str">
        <f t="shared" si="197"/>
        <v>【Wrinkle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W148" s="5" t="str">
        <f t="shared" si="197"/>
        <v>【Easy to Absorb】Easy to Apply and Absorb, the Skin is Refreshing and Non, Lightens the Dull Eye Area, Improves Eye Bags and Dark Circles, and Gently Cares for the Skin.
Product Description:
1X Turmeric lipstick
</v>
      </c>
      <c r="X148" s="5" t="str">
        <f t="shared" si="197"/>
        <v>Product Description:
1X Turmeric lipstick
</v>
      </c>
      <c r="Y148" s="4" t="str">
        <f t="shared" si="171"/>
        <v>Momihoom 【Service】 If you have any questions, please feel free to contact us and we will answer your questions as soon as possible.</v>
      </c>
      <c r="Z148" s="5" t="s">
        <v>60</v>
      </c>
      <c r="AA148" s="5" t="str">
        <f t="shared" si="172"/>
        <v>【Turmeric Eye Cream】Turmeric has many benefits. Our turmeric eye cream improve your skin, brings impurities to the of your skin, and keeps your skin hydrated.</v>
      </c>
      <c r="AB148" s="4" t="str">
        <f t="shared" si="173"/>
        <v>【 C】This hydrating eye cream helps to improve tired, dull skin by fighting premature aging, fading hyperpigmentation, dark circles and boosting your .</v>
      </c>
      <c r="AC148" s="4" t="str">
        <f t="shared" si="174"/>
        <v>【Natural Ingredients】Natural Ingredients to firm skin, reduce under-eye bags and dark circles, leaving your skin plumper, smoother and firmer.</v>
      </c>
      <c r="AD148" s="4" t="str">
        <f t="shared" si="175"/>
        <v>【Wrinkle Prevention Eye Cream】specially formulated for the eye area, it can effectively treat various eye problems, improve and wrinkles, make the skin elastic and firm, enhance moisturizing power, and keep the eye skin moist and comfortable all day long.</v>
      </c>
      <c r="AE148" s="4" t="str">
        <f t="shared" si="176"/>
        <v>【Easy to Absorb】Easy to Apply and Absorb, the Skin is Refreshing and Non, Lightens the Dull Eye Area, Improves Eye Bags and Dark Circles, and Gently Cares for the Skin.</v>
      </c>
      <c r="AF148" t="s">
        <v>2492</v>
      </c>
      <c r="AG148" t="s">
        <v>142</v>
      </c>
      <c r="AH148" t="s">
        <v>63</v>
      </c>
      <c r="AJ148" t="s">
        <v>2493</v>
      </c>
      <c r="AK148" t="s">
        <v>2494</v>
      </c>
      <c r="AL148" t="s">
        <v>143</v>
      </c>
      <c r="AM148" t="s">
        <v>2495</v>
      </c>
      <c r="AN148" s="7">
        <v>0.03</v>
      </c>
      <c r="AO148">
        <v>15.99</v>
      </c>
      <c r="AP148">
        <v>6.3</v>
      </c>
      <c r="AQ148">
        <v>5.99</v>
      </c>
      <c r="AR148" t="str">
        <f t="shared" si="177"/>
        <v>202502999000625431</v>
      </c>
      <c r="AU148" t="s">
        <v>68</v>
      </c>
      <c r="BA148" t="s">
        <v>2496</v>
      </c>
      <c r="BB148" t="s">
        <v>2497</v>
      </c>
      <c r="BC148" t="s">
        <v>2498</v>
      </c>
      <c r="BD148" t="s">
        <v>2499</v>
      </c>
      <c r="BE148" t="s">
        <v>2500</v>
      </c>
      <c r="BF148" t="s">
        <v>2501</v>
      </c>
      <c r="BG148" t="s">
        <v>2502</v>
      </c>
      <c r="BH148" t="s">
        <v>2503</v>
      </c>
      <c r="BI148" t="s">
        <v>2504</v>
      </c>
      <c r="BJ148" t="s">
        <v>2505</v>
      </c>
      <c r="BK148" t="str">
        <f t="shared" si="178"/>
        <v>http://108.174.59.131/TDRCVFVNU056YXJtWDVyYm9IWXFrOVUxc29nTVhmeFhhLzlKSndHaTlUeGowYUludWtncWIwZTNKMWJmSklHSWh6VG9odGY1MUhBPQ.jpg@100</v>
      </c>
      <c r="BL148" s="3" t="s">
        <v>2490</v>
      </c>
      <c r="BM148" s="3"/>
      <c r="BN148" t="s">
        <v>2506</v>
      </c>
      <c r="BO148" s="2" t="s">
        <v>2507</v>
      </c>
      <c r="BP148" t="s">
        <v>2508</v>
      </c>
      <c r="BQ148" s="1" t="s">
        <v>2509</v>
      </c>
      <c r="BR148" t="str">
        <f t="shared" si="180"/>
        <v>Eye Cream Eye Cream For Dark Eye Cream For Lines And Wrinkles Eye Cream Tumeric Eye Cream Aging Eye Cream For Dark Circles 4g Vitamin C Brightening And Firming Eye Cream Stick 4G</v>
      </c>
    </row>
    <row r="149" ht="50" customHeight="1" spans="1:70">
      <c r="A149" s="3" t="s">
        <v>2510</v>
      </c>
      <c r="B149" t="s">
        <v>55</v>
      </c>
      <c r="C149" t="s">
        <v>56</v>
      </c>
      <c r="D149" t="s">
        <v>57</v>
      </c>
      <c r="E149"/>
      <c r="F149" t="str">
        <f t="shared" si="162"/>
        <v>WXX20250319-CCT250311003-Momihoom</v>
      </c>
      <c r="G149" t="str">
        <f t="shared" si="163"/>
        <v>WXX20250319-CCT250311003-Momihoom</v>
      </c>
      <c r="J149" t="str">
        <f t="shared" si="164"/>
        <v>Neck Firming Cream Deeply Moisturizes Tightens The Skin Smoothes The Neck Skin Reduces Wrinkles And Keeps The Neck Soft And Smoothly 30g</v>
      </c>
      <c r="K149" t="s">
        <v>58</v>
      </c>
      <c r="L149" t="str">
        <f t="shared" si="165"/>
        <v>Momihoom Neck Firming Cream Deeply Moisturizes Tightens The Skin Smoothes The Neck Skin Reduces Wrinkles And Keeps The Neck Soft And Smoothly 30g</v>
      </c>
      <c r="M149">
        <f t="shared" si="166"/>
        <v>145</v>
      </c>
      <c r="N149" t="s">
        <v>2511</v>
      </c>
      <c r="O149" s="4" t="str">
        <f t="shared" si="167"/>
        <v>Neck Firming Cream Deeply Moisturizes Tightens The Skin Smoothes The Neck Skin Reduces Wrinkles And Keeps The Neck Soft And Smoothly 30g&lt;br&gt;Features:&lt;br&gt;Deeply moisturizing: in moisturizing ingredients, it can deeply moisturize the skin on the neck, improve dryness and roughness, and keep the skin moisturized and .&lt;br&gt;Firming and lifting: The unique helps to tighten the skin on the neck, reduce sagging, enhance the neck , and make the skin look younger and more elastic.&lt;br&gt;Smoothing fine lines: Effectively reduce fine lines and wrinkles on the neck, skin texture, and the delicateness and smoothness of the neck skin.&lt;br&gt;: The light texture is easy to absorb, and the neck skin feels soft and after use, bringing a lasting comfortable experience.&lt;br&gt;Portable : 120g large capacity , with roller massage head, convenient to use anytime, anywhere, promote absorption while providing massage effect, helping to improve skin care effect.&lt;br&gt;Product Description:&lt;br&gt;1x Neck Firming Cream 30g&lt;br&gt;</v>
      </c>
      <c r="P149" s="4" t="str">
        <f t="shared" si="168"/>
        <v>Neck Firming Cream Deeply Moisturizes Tightens The Skin Smoothes The Neck Skin Reduces Wrinkles And Keeps The Neck Soft And Smoothly 30g&lt;br&gt;Features:&lt;br&gt;Deeply moisturizing: in moisturizing ingredients, it can deeply moisturize the skin on the neck, improve dryness and roughness, and keep the skin moisturized and .&lt;br&gt;Firming and lifting: The unique helps to tighten the skin on the neck, reduce sagging, enhance the neck , and make the skin look younger and more elastic.&lt;br&gt;Smoothing fine lines: Effectively reduce fine lines and wrinkles on the neck, skin texture, and the delicateness and smoothness of the neck skin.&lt;br&gt;: The light texture is easy to absorb, and the neck skin feels soft and after use, bringing a lasting comfortable experience.&lt;br&gt;Portable : 120g large capacity , with roller massage head, convenient to use anytime, anywhere, promote absorption while providing massage effect, helping to improve skin care effect.&lt;br&gt;Product Description:&lt;br&gt;1x Neck Firming Cream 30g&lt;br&gt;</v>
      </c>
      <c r="Q149" s="4" t="str">
        <f t="shared" si="169"/>
        <v>Neck Firming Cream Deeply Moisturizes Tightens The Skin Smoothes The Neck Skin Reduces Wrinkles And Keeps The Neck Soft And Smoothly 30g
Features:
Deeply moisturizing: in moisturizing ingredients, it can deeply moisturize the skin on the neck, improve dryness and roughness, and keep the skin moisturized and .
Firming and lifting: The unique helps to tighten the skin on the neck, reduce sagging, enhance the neck , and make the skin look younger and more elastic.
Smoothing fine lines: Effectively reduce fine lines and wrinkles on the neck, skin texture, and the delicateness and smoothness of the neck skin.
: The light texture is easy to absorb, and the neck skin feels soft and after use, bringing a lasting comfortable experience.
Portable : 120g large capacity , with roller massage head, convenient to use anytime, anywhere, promote absorption while providing massage effect, helping to improve skin care effect.
Product Description:
1x Neck Firming Cream 30g
</v>
      </c>
      <c r="R149" s="4" t="str">
        <f t="shared" ref="R149:X149" si="198">REPLACE(Q149,1,FIND(CHAR(10),Q149),)</f>
        <v>Features:
Deeply moisturizing: in moisturizing ingredients, it can deeply moisturize the skin on the neck, improve dryness and roughness, and keep the skin moisturized and .
Firming and lifting: The unique helps to tighten the skin on the neck, reduce sagging, enhance the neck , and make the skin look younger and more elastic.
Smoothing fine lines: Effectively reduce fine lines and wrinkles on the neck, skin texture, and the delicateness and smoothness of the neck skin.
: The light texture is easy to absorb, and the neck skin feels soft and after use, bringing a lasting comfortable experience.
Portable : 120g large capacity , with roller massage head, convenient to use anytime, anywhere, promote absorption while providing massage effect, helping to improve skin care effect.
Product Description:
1x Neck Firming Cream 30g
</v>
      </c>
      <c r="S149" s="5" t="str">
        <f t="shared" si="198"/>
        <v>Deeply moisturizing: in moisturizing ingredients, it can deeply moisturize the skin on the neck, improve dryness and roughness, and keep the skin moisturized and .
Firming and lifting: The unique helps to tighten the skin on the neck, reduce sagging, enhance the neck , and make the skin look younger and more elastic.
Smoothing fine lines: Effectively reduce fine lines and wrinkles on the neck, skin texture, and the delicateness and smoothness of the neck skin.
: The light texture is easy to absorb, and the neck skin feels soft and after use, bringing a lasting comfortable experience.
Portable : 120g large capacity , with roller massage head, convenient to use anytime, anywhere, promote absorption while providing massage effect, helping to improve skin care effect.
Product Description:
1x Neck Firming Cream 30g
</v>
      </c>
      <c r="T149" s="5" t="str">
        <f t="shared" si="198"/>
        <v>Firming and lifting: The unique helps to tighten the skin on the neck, reduce sagging, enhance the neck , and make the skin look younger and more elastic.
Smoothing fine lines: Effectively reduce fine lines and wrinkles on the neck, skin texture, and the delicateness and smoothness of the neck skin.
: The light texture is easy to absorb, and the neck skin feels soft and after use, bringing a lasting comfortable experience.
Portable : 120g large capacity , with roller massage head, convenient to use anytime, anywhere, promote absorption while providing massage effect, helping to improve skin care effect.
Product Description:
1x Neck Firming Cream 30g
</v>
      </c>
      <c r="U149" s="5" t="str">
        <f t="shared" si="198"/>
        <v>Smoothing fine lines: Effectively reduce fine lines and wrinkles on the neck, skin texture, and the delicateness and smoothness of the neck skin.
: The light texture is easy to absorb, and the neck skin feels soft and after use, bringing a lasting comfortable experience.
Portable : 120g large capacity , with roller massage head, convenient to use anytime, anywhere, promote absorption while providing massage effect, helping to improve skin care effect.
Product Description:
1x Neck Firming Cream 30g
</v>
      </c>
      <c r="V149" s="5" t="str">
        <f t="shared" si="198"/>
        <v>: The light texture is easy to absorb, and the neck skin feels soft and after use, bringing a lasting comfortable experience.
Portable : 120g large capacity , with roller massage head, convenient to use anytime, anywhere, promote absorption while providing massage effect, helping to improve skin care effect.
Product Description:
1x Neck Firming Cream 30g
</v>
      </c>
      <c r="W149" s="5" t="str">
        <f t="shared" si="198"/>
        <v>Portable : 120g large capacity , with roller massage head, convenient to use anytime, anywhere, promote absorption while providing massage effect, helping to improve skin care effect.
Product Description:
1x Neck Firming Cream 30g
</v>
      </c>
      <c r="X149" s="5" t="str">
        <f t="shared" si="198"/>
        <v>Product Description:
1x Neck Firming Cream 30g
</v>
      </c>
      <c r="Y149" s="4" t="str">
        <f t="shared" si="171"/>
        <v>Momihoom 【Service】 If you have any questions, please feel free to contact us and we will answer your questions as soon as possible.</v>
      </c>
      <c r="Z149" s="5" t="s">
        <v>60</v>
      </c>
      <c r="AA149" s="5" t="str">
        <f t="shared" si="172"/>
        <v>Deeply moisturizing: in moisturizing ingredients, it can deeply moisturize the skin on the neck, improve dryness and roughness, and keep the skin moisturized and .</v>
      </c>
      <c r="AB149" s="4" t="str">
        <f t="shared" si="173"/>
        <v>Firming and lifting: The unique helps to tighten the skin on the neck, reduce sagging, enhance the neck , and make the skin look younger and more elastic.</v>
      </c>
      <c r="AC149" s="4" t="str">
        <f t="shared" si="174"/>
        <v>Smoothing fine lines: Effectively reduce fine lines and wrinkles on the neck, skin texture, and the delicateness and smoothness of the neck skin.</v>
      </c>
      <c r="AD149" s="4" t="str">
        <f t="shared" si="175"/>
        <v>: The light texture is easy to absorb, and the neck skin feels soft and after use, bringing a lasting comfortable experience.</v>
      </c>
      <c r="AE149" s="4" t="str">
        <f t="shared" si="176"/>
        <v>Portable : 120g large capacity , with roller massage head, convenient to use anytime, anywhere, promote absorption while providing massage effect, helping to improve skin care effect.</v>
      </c>
      <c r="AF149" t="s">
        <v>107</v>
      </c>
      <c r="AG149" t="s">
        <v>142</v>
      </c>
      <c r="AH149" t="s">
        <v>63</v>
      </c>
      <c r="AJ149" t="s">
        <v>87</v>
      </c>
      <c r="AK149" t="s">
        <v>88</v>
      </c>
      <c r="AL149" t="s">
        <v>143</v>
      </c>
      <c r="AM149" t="s">
        <v>128</v>
      </c>
      <c r="AN149" s="7">
        <v>0.15</v>
      </c>
      <c r="AO149">
        <v>16.99</v>
      </c>
      <c r="AP149">
        <v>6.72</v>
      </c>
      <c r="AQ149">
        <v>6.99</v>
      </c>
      <c r="AR149" t="str">
        <f t="shared" si="177"/>
        <v>202502999000625431</v>
      </c>
      <c r="AU149" t="s">
        <v>68</v>
      </c>
      <c r="BA149" t="s">
        <v>2512</v>
      </c>
      <c r="BB149" t="s">
        <v>2513</v>
      </c>
      <c r="BC149" t="s">
        <v>2514</v>
      </c>
      <c r="BD149" t="s">
        <v>2515</v>
      </c>
      <c r="BE149" t="s">
        <v>2516</v>
      </c>
      <c r="BF149" t="s">
        <v>2517</v>
      </c>
      <c r="BG149" t="s">
        <v>2518</v>
      </c>
      <c r="BH149" t="s">
        <v>2519</v>
      </c>
      <c r="BI149" t="s">
        <v>2520</v>
      </c>
      <c r="BJ149" t="s">
        <v>2521</v>
      </c>
      <c r="BK149" t="str">
        <f t="shared" si="178"/>
        <v>http://108.174.59.131/b3JiaERnd0F1OU85UWVVeHhRQzlZL3RhVHQ2Y1JhT1NrYytjS3RhaGR5dEo3Q25yeVFvcTNEcW0xVnJZNGUva2NGSmVjQWs0blNRPQ.jpg@100</v>
      </c>
      <c r="BL149" s="3" t="s">
        <v>2510</v>
      </c>
      <c r="BM149" s="3"/>
      <c r="BN149" t="s">
        <v>2522</v>
      </c>
      <c r="BO149" s="2" t="s">
        <v>2523</v>
      </c>
      <c r="BP149" t="s">
        <v>2524</v>
      </c>
      <c r="BQ149" s="1" t="s">
        <v>2525</v>
      </c>
      <c r="BR149" t="str">
        <f t="shared" si="180"/>
        <v>Neck Firming Cream Deeply Moisturizes Tightens The Skin Smoothes The Neck Skin Reduces Wrinkles And Keeps The Neck Soft And Smoothly 30g Neck Firming Cream 30G</v>
      </c>
    </row>
    <row r="150" ht="50" customHeight="1" spans="1:70">
      <c r="A150" s="3" t="s">
        <v>2526</v>
      </c>
      <c r="B150" t="s">
        <v>55</v>
      </c>
      <c r="C150" t="s">
        <v>56</v>
      </c>
      <c r="D150" t="s">
        <v>57</v>
      </c>
      <c r="F150" t="str">
        <f t="shared" si="162"/>
        <v>WXX20250319-CQQ250311001-Momihoom</v>
      </c>
      <c r="G150" t="str">
        <f t="shared" si="163"/>
        <v>WXX20250319-CQQ250311001-Momihoom</v>
      </c>
      <c r="J150" t="str">
        <f t="shared" si="164"/>
        <v>Purifying Exfoliating Gel Blackhead Remover Face And Body Exfoliating Scrub Gel Cleansing Hydrating Facial Exfoliator 50g</v>
      </c>
      <c r="K150" t="s">
        <v>58</v>
      </c>
      <c r="L150" t="str">
        <f t="shared" si="165"/>
        <v>Momihoom Purifying Exfoliating Gel Blackhead Remover Face And Body Exfoliating Scrub Gel Cleansing Hydrating Facial Exfoliator 50g</v>
      </c>
      <c r="M150">
        <f t="shared" si="166"/>
        <v>130</v>
      </c>
      <c r="N150" t="s">
        <v>2527</v>
      </c>
      <c r="O150" s="4" t="str">
        <f t="shared" si="167"/>
        <v>Purifying Exfoliating Gel Blackhead Remover Face And Body Exfoliating Scrub Gel Cleansing Hydrating Facial Exfoliator 50g&lt;br&gt;Features:&lt;br&gt;Moisturizing skin:exfoliating facial scrub moisturizes and nourishes the, adjusts the water and oil of the, can shrink pores, and and soft even in dry weather.&lt;br&gt;Natural ingredients: This scrub uses natural ingredients, which are in vitamin C. They do not irritate the and promote improvement of tone.&lt;br&gt;SUITABLE FOR ALL SKIN: Whether you have oily, dry, normal or combination, this exfoliator is for beauty and daily facial care. Unisex.&lt;br&gt;Easy to clean: Clean your face first and dry it, apply an appropriate amount of gel evenly the, massage in circular motions until the cuticle is softened, rinse with water.&lt;br&gt;Exfoliating Gel: exfoliating facial scrub cleanses different parts of the body. Such as for face, body and feet, it exfoliates and moisturizes, boosts natural production and leaves rejuvenated.&lt;br&gt;Product Description:&lt;br&gt;Net weight:50g&lt;br&gt;Gross weight: 78.7g&lt;br&gt;Product size: 5.5*13cm&lt;br&gt;Product packaging:Box&lt;br&gt;Package Content:&lt;br&gt;1x exfoliating gel&lt;br&gt;</v>
      </c>
      <c r="P150" s="4" t="str">
        <f t="shared" si="168"/>
        <v>Purifying Exfoliating Gel Blackhead Remover Face And Body Exfoliating Scrub Gel Cleansing Hydrating Facial Exfoliator 50g&lt;br&gt;Features:&lt;br&gt;Moisturizing skin:exfoliating facial scrub moisturizes and nourishes the, adjusts the water and oil of the, can shrink pores, and and soft even in dry weather.&lt;br&gt;Natural ingredients: This scrub uses natural ingredients, which are in vitamin C. They do not irritate the and promote improvement of tone.&lt;br&gt;SUITABLE FOR ALL SKIN: Whether you have oily, dry, normal or combination, this exfoliator is for beauty and daily facial care. Unisex.&lt;br&gt;Easy to clean: Clean your face first and dry it, apply an appropriate amount of gel evenly the, massage in circular motions until the cuticle is softened, rinse with water.&lt;br&gt;Exfoliating Gel: exfoliating facial scrub cleanses different parts of the body. Such as for face, body and feet, it exfoliates and moisturizes, boosts natural production and leaves rejuvenated.&lt;br&gt;Product Description:&lt;br&gt;Net weight:50g&lt;br&gt;Gross weight: 78.7g&lt;br&gt;Product size: 5.5*13cm&lt;br&gt;Product packaging:Box&lt;br&gt;Package Content:&lt;br&gt;1x exfoliating gel&lt;br&gt;</v>
      </c>
      <c r="Q150" s="4" t="str">
        <f t="shared" si="169"/>
        <v>Purifying Exfoliating Gel Blackhead Remover Face And Body Exfoliating Scrub Gel Cleansing Hydrating Facial Exfoliator 50g
Features:
Moisturizing skin:exfoliating facial scrub moisturizes and nourishes the, adjusts the water and oil of the, can shrink pores, and and soft even in dry weather.
Natural ingredients: This scrub uses natural ingredients, which are in vitamin C. They do not irritate the and promote improvement of tone.
SUITABLE FOR ALL SKIN: Whether you have oily, dry, normal or combination, this exfoliator is for beauty and daily facial care. Unisex.
Easy to clean: Clean your face first and dry it, apply an appropriate amount of gel evenly the, massage in circular motions until the cuticle is softened, rinse with water.
Exfoliating Gel: exfoliating facial scrub cleanses different parts of the body. Such as for face, body and feet, it exfoliates and moisturizes, boosts natural production and leaves rejuvenated.
Product Description:
Net weight:50g
Gross weight: 78.7g
Product size: 5.5*13cm
Product packaging:Box
Package Content:
1x exfoliating gel
</v>
      </c>
      <c r="R150" s="4" t="str">
        <f t="shared" ref="R150:X150" si="199">REPLACE(Q150,1,FIND(CHAR(10),Q150),)</f>
        <v>Features:
Moisturizing skin:exfoliating facial scrub moisturizes and nourishes the, adjusts the water and oil of the, can shrink pores, and and soft even in dry weather.
Natural ingredients: This scrub uses natural ingredients, which are in vitamin C. They do not irritate the and promote improvement of tone.
SUITABLE FOR ALL SKIN: Whether you have oily, dry, normal or combination, this exfoliator is for beauty and daily facial care. Unisex.
Easy to clean: Clean your face first and dry it, apply an appropriate amount of gel evenly the, massage in circular motions until the cuticle is softened, rinse with water.
Exfoliating Gel: exfoliating facial scrub cleanses different parts of the body. Such as for face, body and feet, it exfoliates and moisturizes, boosts natural production and leaves rejuvenated.
Product Description:
Net weight:50g
Gross weight: 78.7g
Product size: 5.5*13cm
Product packaging:Box
Package Content:
1x exfoliating gel
</v>
      </c>
      <c r="S150" s="5" t="str">
        <f t="shared" si="199"/>
        <v>Moisturizing skin:exfoliating facial scrub moisturizes and nourishes the, adjusts the water and oil of the, can shrink pores, and and soft even in dry weather.
Natural ingredients: This scrub uses natural ingredients, which are in vitamin C. They do not irritate the and promote improvement of tone.
SUITABLE FOR ALL SKIN: Whether you have oily, dry, normal or combination, this exfoliator is for beauty and daily facial care. Unisex.
Easy to clean: Clean your face first and dry it, apply an appropriate amount of gel evenly the, massage in circular motions until the cuticle is softened, rinse with water.
Exfoliating Gel: exfoliating facial scrub cleanses different parts of the body. Such as for face, body and feet, it exfoliates and moisturizes, boosts natural production and leaves rejuvenated.
Product Description:
Net weight:50g
Gross weight: 78.7g
Product size: 5.5*13cm
Product packaging:Box
Package Content:
1x exfoliating gel
</v>
      </c>
      <c r="T150" s="5" t="str">
        <f t="shared" si="199"/>
        <v>Natural ingredients: This scrub uses natural ingredients, which are in vitamin C. They do not irritate the and promote improvement of tone.
SUITABLE FOR ALL SKIN: Whether you have oily, dry, normal or combination, this exfoliator is for beauty and daily facial care. Unisex.
Easy to clean: Clean your face first and dry it, apply an appropriate amount of gel evenly the, massage in circular motions until the cuticle is softened, rinse with water.
Exfoliating Gel: exfoliating facial scrub cleanses different parts of the body. Such as for face, body and feet, it exfoliates and moisturizes, boosts natural production and leaves rejuvenated.
Product Description:
Net weight:50g
Gross weight: 78.7g
Product size: 5.5*13cm
Product packaging:Box
Package Content:
1x exfoliating gel
</v>
      </c>
      <c r="U150" s="5" t="str">
        <f t="shared" si="199"/>
        <v>SUITABLE FOR ALL SKIN: Whether you have oily, dry, normal or combination, this exfoliator is for beauty and daily facial care. Unisex.
Easy to clean: Clean your face first and dry it, apply an appropriate amount of gel evenly the, massage in circular motions until the cuticle is softened, rinse with water.
Exfoliating Gel: exfoliating facial scrub cleanses different parts of the body. Such as for face, body and feet, it exfoliates and moisturizes, boosts natural production and leaves rejuvenated.
Product Description:
Net weight:50g
Gross weight: 78.7g
Product size: 5.5*13cm
Product packaging:Box
Package Content:
1x exfoliating gel
</v>
      </c>
      <c r="V150" s="5" t="str">
        <f t="shared" si="199"/>
        <v>Easy to clean: Clean your face first and dry it, apply an appropriate amount of gel evenly the, massage in circular motions until the cuticle is softened, rinse with water.
Exfoliating Gel: exfoliating facial scrub cleanses different parts of the body. Such as for face, body and feet, it exfoliates and moisturizes, boosts natural production and leaves rejuvenated.
Product Description:
Net weight:50g
Gross weight: 78.7g
Product size: 5.5*13cm
Product packaging:Box
Package Content:
1x exfoliating gel
</v>
      </c>
      <c r="W150" s="5" t="str">
        <f t="shared" si="199"/>
        <v>Exfoliating Gel: exfoliating facial scrub cleanses different parts of the body. Such as for face, body and feet, it exfoliates and moisturizes, boosts natural production and leaves rejuvenated.
Product Description:
Net weight:50g
Gross weight: 78.7g
Product size: 5.5*13cm
Product packaging:Box
Package Content:
1x exfoliating gel
</v>
      </c>
      <c r="X150" s="5" t="str">
        <f t="shared" si="199"/>
        <v>Product Description:
Net weight:50g
Gross weight: 78.7g
Product size: 5.5*13cm
Product packaging:Box
Package Content:
1x exfoliating gel
</v>
      </c>
      <c r="Y150" s="4" t="str">
        <f t="shared" si="171"/>
        <v>Momihoom 【Service】 If you have any questions, please feel free to contact us and we will answer your questions as soon as possible.</v>
      </c>
      <c r="Z150" s="5" t="s">
        <v>60</v>
      </c>
      <c r="AA150" s="5" t="str">
        <f t="shared" si="172"/>
        <v>Moisturizing skin:exfoliating facial scrub moisturizes and nourishes the, adjusts the water and oil of the, can shrink pores, and and soft even in dry weather.</v>
      </c>
      <c r="AB150" s="4" t="str">
        <f t="shared" si="173"/>
        <v>Natural ingredients: This scrub uses natural ingredients, which are in vitamin C. They do not irritate the and promote improvement of tone.</v>
      </c>
      <c r="AC150" s="4" t="str">
        <f t="shared" si="174"/>
        <v>SUITABLE FOR ALL SKIN: Whether you have oily, dry, normal or combination, this exfoliator is for beauty and daily facial care. Unisex.</v>
      </c>
      <c r="AD150" s="4" t="str">
        <f t="shared" si="175"/>
        <v>Easy to clean: Clean your face first and dry it, apply an appropriate amount of gel evenly the, massage in circular motions until the cuticle is softened, rinse with water.</v>
      </c>
      <c r="AE150" s="4" t="str">
        <f t="shared" si="176"/>
        <v>Exfoliating Gel: exfoliating facial scrub cleanses different parts of the body. Such as for face, body and feet, it exfoliates and moisturizes, boosts natural production and leaves rejuvenated.</v>
      </c>
      <c r="AF150" t="s">
        <v>126</v>
      </c>
      <c r="AG150" t="s">
        <v>62</v>
      </c>
      <c r="AH150" t="s">
        <v>63</v>
      </c>
      <c r="AJ150" t="s">
        <v>87</v>
      </c>
      <c r="AK150" t="s">
        <v>88</v>
      </c>
      <c r="AL150" t="s">
        <v>299</v>
      </c>
      <c r="AM150" t="s">
        <v>2528</v>
      </c>
      <c r="AN150" s="7">
        <v>0.15</v>
      </c>
      <c r="AO150">
        <v>20.99</v>
      </c>
      <c r="AP150">
        <v>8.33</v>
      </c>
      <c r="AQ150">
        <v>7.99</v>
      </c>
      <c r="AR150" t="str">
        <f t="shared" si="177"/>
        <v>202502999000625431</v>
      </c>
      <c r="AU150" t="s">
        <v>68</v>
      </c>
      <c r="BA150" t="s">
        <v>2529</v>
      </c>
      <c r="BB150" t="s">
        <v>2530</v>
      </c>
      <c r="BC150" t="s">
        <v>2531</v>
      </c>
      <c r="BD150" t="s">
        <v>2532</v>
      </c>
      <c r="BE150" t="s">
        <v>2533</v>
      </c>
      <c r="BF150" t="s">
        <v>2534</v>
      </c>
      <c r="BG150"/>
      <c r="BH150"/>
      <c r="BI150"/>
      <c r="BJ150" t="s">
        <v>2535</v>
      </c>
      <c r="BK150" t="str">
        <f t="shared" si="178"/>
        <v>http://108.174.59.131/cjVwbjQvUkVvdjNuNDY1Y1BVSFloZUJubWpFaUEvSHRPZWdyRjZwWkN2VHEycXFzZWU5UFFvejR1OTFGNGp0TFR0NHFwUWxzd0hzPQ.jpg@100</v>
      </c>
      <c r="BL150" s="3" t="s">
        <v>2526</v>
      </c>
      <c r="BM150" s="3"/>
      <c r="BN150" t="s">
        <v>2536</v>
      </c>
      <c r="BO150" s="2" t="s">
        <v>2537</v>
      </c>
      <c r="BP150" t="s">
        <v>2538</v>
      </c>
      <c r="BQ150" s="1" t="s">
        <v>2539</v>
      </c>
      <c r="BR150" t="str">
        <f t="shared" si="180"/>
        <v>Purifying Exfoliating Gel Blackhead Remover Face And Body Exfoliating Scrub Gel Cleansing Hydrating Facial Exfoliator 50g Exfoliating Gel 50Ml</v>
      </c>
    </row>
    <row r="151" ht="50" customHeight="1" spans="1:70">
      <c r="A151" s="3" t="s">
        <v>2540</v>
      </c>
      <c r="B151" t="s">
        <v>55</v>
      </c>
      <c r="C151" t="s">
        <v>56</v>
      </c>
      <c r="D151" t="s">
        <v>57</v>
      </c>
      <c r="E151"/>
      <c r="F151" t="str">
        <f t="shared" si="162"/>
        <v>WXX20250319-WJY250311003-Momihoom</v>
      </c>
      <c r="G151" t="str">
        <f t="shared" si="163"/>
        <v>WXX20250319-WJY250311003-Momihoom</v>
      </c>
      <c r="J151" t="str">
        <f t="shared" si="164"/>
        <v>Peach Tanning Self-tanning Water Proof Long-lasting Tanning Summer Beach Hydrating Moisturizing 30ml</v>
      </c>
      <c r="K151" t="s">
        <v>58</v>
      </c>
      <c r="L151" t="str">
        <f t="shared" si="165"/>
        <v>Momihoom Peach Tanning Self-tanning Water Proof Long-lasting Tanning Summer Beach Hydrating Moisturizing 30ml</v>
      </c>
      <c r="M151">
        <f t="shared" si="166"/>
        <v>109</v>
      </c>
      <c r="N151" t="s">
        <v>2541</v>
      </c>
      <c r="O151" s="4" t="str">
        <f t="shared" si="167"/>
        <v>Peach Tanning Self-tanning Water Proof Long-lasting Tanning Summer Beach Hydrating Moisturizing 30ml&lt;br&gt;Features:&lt;br&gt;Watermelon extract: Carefully extracted effective ingredients from natural watermelons, in various vitamins and minerals, can provide sufficient nutrition for tanned skin, maintain skin health, keep skin hydrated and during the process of darkening after sun exposure, and reduce discomfort such as dryness and peeling.&lt;br&gt;melanin production: The unique precisely acts on the bottom layer of the skin, stimulating the activity of melanocytes, accelerating melanin production and precipitation, helping you achieve the ideal skin tone in a shorter time, making the tanning process efficient and natural.&lt;br&gt;Light, thin and non greasy: is light and thin in texture. It can form a film quickly after application, without greasy feeling, and will not stain clothes. It can keep your skin fresh and comfortable when you enjoy the tanning effect. It is extremely convenient for daily travel and outdoor activities.&lt;br&gt;Uniform skin tone: effectively regulates the distribution of melanin, avoiding the occurrence of local colors that are too dark or uneven, making the skin tone even and glossy after tanning, creating a tone like a from the sun.&lt;br&gt;Soothing sun damaged skin: Contains soothing ingredients that can skin discomfort caused by radiation, reduce redness and burning, and take care of your skin while helping you beautify and reduce the of sunburn.&lt;br&gt;Product Description:&lt;br&gt;Package includes：1x Peach Tanning Serum 30ml&lt;br&gt;</v>
      </c>
      <c r="P151" s="4" t="str">
        <f t="shared" si="168"/>
        <v>Peach Tanning Self-tanning Water Proof Long-lasting Tanning Summer Beach Hydrating Moisturizing 30ml&lt;br&gt;Features:&lt;br&gt;Watermelon extract: Carefully extracted effective ingredients from natural watermelons, in various vitamins and minerals, can provide sufficient nutrition for tanned skin, maintain skin health, keep skin hydrated and during the process of darkening after sun exposure, and reduce discomfort such as dryness and peeling.&lt;br&gt;melanin production: The unique precisely acts on the bottom layer of the skin, stimulating the activity of melanocytes, accelerating melanin production and precipitation, helping you achieve the ideal skin tone in a shorter time, making the tanning process efficient and natural.&lt;br&gt;Light, thin and non greasy: is light and thin in texture. It can form a film quickly after application, without greasy feeling, and will not stain clothes. It can keep your skin fresh and comfortable when you enjoy the tanning effect. It is extremely convenient for daily travel and outdoor activities.&lt;br&gt;Uniform skin tone: effectively regulates the distribution of melanin, avoiding the occurrence of local colors that are too dark or uneven, making the skin tone even and glossy after tanning, creating a tone like a from the sun.&lt;br&gt;Soothing sun damaged skin: Contains soothing ingredients that can skin discomfort caused by radiation, reduce redness and burning, and take care of your skin while helping you beautify and reduce the of sunburn.&lt;br&gt;Product Description:&lt;br&gt;Package includes：1x Peach Tanning Serum 30ml&lt;br&gt;</v>
      </c>
      <c r="Q151" s="4" t="str">
        <f t="shared" si="169"/>
        <v>Peach Tanning Self-tanning Water Proof Long-lasting Tanning Summer Beach Hydrating Moisturizing 30ml
Features:
Watermelon extract: Carefully extracted effective ingredients from natural watermelons, in various vitamins and minerals, can provide sufficient nutrition for tanned skin, maintain skin health, keep skin hydrated and during the process of darkening after sun exposure, and reduce discomfort such as dryness and peeling.
melanin production: The unique precisely acts on the bottom layer of the skin, stimulating the activity of melanocytes, accelerating melanin production and precipitation, helping you achieve the ideal skin tone in a shorter time, making the tanning process efficient and natural.
Light, thin and non greasy: is light and thin in texture. It can form a film quickly after application, without greasy feeling, and will not stain clothes. It can keep your skin fresh and comfortable when you enjoy the tanning effect. It is extremely convenient for daily travel and outdoor activities.
Uniform skin tone: effectively regulates the distribution of melanin, avoiding the occurrence of local colors that are too dark or uneven, making the skin tone even and glossy after tanning, creating a tone like a from the sun.
Soothing sun damaged skin: Contains soothing ingredients that can skin discomfort caused by radiation, reduce redness and burning, and take care of your skin while helping you beautify and reduce the of sunburn.
Product Description:
Package includes：1x Peach Tanning Serum 30ml
</v>
      </c>
      <c r="R151" s="4" t="str">
        <f t="shared" ref="R151:X151" si="200">REPLACE(Q151,1,FIND(CHAR(10),Q151),)</f>
        <v>Features:
Watermelon extract: Carefully extracted effective ingredients from natural watermelons, in various vitamins and minerals, can provide sufficient nutrition for tanned skin, maintain skin health, keep skin hydrated and during the process of darkening after sun exposure, and reduce discomfort such as dryness and peeling.
melanin production: The unique precisely acts on the bottom layer of the skin, stimulating the activity of melanocytes, accelerating melanin production and precipitation, helping you achieve the ideal skin tone in a shorter time, making the tanning process efficient and natural.
Light, thin and non greasy: is light and thin in texture. It can form a film quickly after application, without greasy feeling, and will not stain clothes. It can keep your skin fresh and comfortable when you enjoy the tanning effect. It is extremely convenient for daily travel and outdoor activities.
Uniform skin tone: effectively regulates the distribution of melanin, avoiding the occurrence of local colors that are too dark or uneven, making the skin tone even and glossy after tanning, creating a tone like a from the sun.
Soothing sun damaged skin: Contains soothing ingredients that can skin discomfort caused by radiation, reduce redness and burning, and take care of your skin while helping you beautify and reduce the of sunburn.
Product Description:
Package includes：1x Peach Tanning Serum 30ml
</v>
      </c>
      <c r="S151" s="5" t="str">
        <f t="shared" si="200"/>
        <v>Watermelon extract: Carefully extracted effective ingredients from natural watermelons, in various vitamins and minerals, can provide sufficient nutrition for tanned skin, maintain skin health, keep skin hydrated and during the process of darkening after sun exposure, and reduce discomfort such as dryness and peeling.
melanin production: The unique precisely acts on the bottom layer of the skin, stimulating the activity of melanocytes, accelerating melanin production and precipitation, helping you achieve the ideal skin tone in a shorter time, making the tanning process efficient and natural.
Light, thin and non greasy: is light and thin in texture. It can form a film quickly after application, without greasy feeling, and will not stain clothes. It can keep your skin fresh and comfortable when you enjoy the tanning effect. It is extremely convenient for daily travel and outdoor activities.
Uniform skin tone: effectively regulates the distribution of melanin, avoiding the occurrence of local colors that are too dark or uneven, making the skin tone even and glossy after tanning, creating a tone like a from the sun.
Soothing sun damaged skin: Contains soothing ingredients that can skin discomfort caused by radiation, reduce redness and burning, and take care of your skin while helping you beautify and reduce the of sunburn.
Product Description:
Package includes：1x Peach Tanning Serum 30ml
</v>
      </c>
      <c r="T151" s="5" t="str">
        <f t="shared" si="200"/>
        <v>melanin production: The unique precisely acts on the bottom layer of the skin, stimulating the activity of melanocytes, accelerating melanin production and precipitation, helping you achieve the ideal skin tone in a shorter time, making the tanning process efficient and natural.
Light, thin and non greasy: is light and thin in texture. It can form a film quickly after application, without greasy feeling, and will not stain clothes. It can keep your skin fresh and comfortable when you enjoy the tanning effect. It is extremely convenient for daily travel and outdoor activities.
Uniform skin tone: effectively regulates the distribution of melanin, avoiding the occurrence of local colors that are too dark or uneven, making the skin tone even and glossy after tanning, creating a tone like a from the sun.
Soothing sun damaged skin: Contains soothing ingredients that can skin discomfort caused by radiation, reduce redness and burning, and take care of your skin while helping you beautify and reduce the of sunburn.
Product Description:
Package includes：1x Peach Tanning Serum 30ml
</v>
      </c>
      <c r="U151" s="5" t="str">
        <f t="shared" si="200"/>
        <v>Light, thin and non greasy: is light and thin in texture. It can form a film quickly after application, without greasy feeling, and will not stain clothes. It can keep your skin fresh and comfortable when you enjoy the tanning effect. It is extremely convenient for daily travel and outdoor activities.
Uniform skin tone: effectively regulates the distribution of melanin, avoiding the occurrence of local colors that are too dark or uneven, making the skin tone even and glossy after tanning, creating a tone like a from the sun.
Soothing sun damaged skin: Contains soothing ingredients that can skin discomfort caused by radiation, reduce redness and burning, and take care of your skin while helping you beautify and reduce the of sunburn.
Product Description:
Package includes：1x Peach Tanning Serum 30ml
</v>
      </c>
      <c r="V151" s="5" t="str">
        <f t="shared" si="200"/>
        <v>Uniform skin tone: effectively regulates the distribution of melanin, avoiding the occurrence of local colors that are too dark or uneven, making the skin tone even and glossy after tanning, creating a tone like a from the sun.
Soothing sun damaged skin: Contains soothing ingredients that can skin discomfort caused by radiation, reduce redness and burning, and take care of your skin while helping you beautify and reduce the of sunburn.
Product Description:
Package includes：1x Peach Tanning Serum 30ml
</v>
      </c>
      <c r="W151" s="5" t="str">
        <f t="shared" si="200"/>
        <v>Soothing sun damaged skin: Contains soothing ingredients that can skin discomfort caused by radiation, reduce redness and burning, and take care of your skin while helping you beautify and reduce the of sunburn.
Product Description:
Package includes：1x Peach Tanning Serum 30ml
</v>
      </c>
      <c r="X151" s="5" t="str">
        <f t="shared" si="200"/>
        <v>Product Description:
Package includes：1x Peach Tanning Serum 30ml
</v>
      </c>
      <c r="Y151" s="4" t="str">
        <f t="shared" si="171"/>
        <v>Momihoom 【Service】 If you have any questions, please feel free to contact us and we will answer your questions as soon as possible.</v>
      </c>
      <c r="Z151" s="5" t="s">
        <v>60</v>
      </c>
      <c r="AA151" s="5" t="str">
        <f t="shared" si="172"/>
        <v>Watermelon extract: Carefully extracted effective ingredients from natural watermelons, in various vitamins and minerals, can provide sufficient nutrition for tanned skin, maintain skin health, keep skin hydrated and during the process of darkening after sun exposure, and reduce discomfort such as dryness and peeling.</v>
      </c>
      <c r="AB151" s="4" t="str">
        <f t="shared" si="173"/>
        <v>melanin production: The unique precisely acts on the bottom layer of the skin, stimulating the activity of melanocytes, accelerating melanin production and precipitation, helping you achieve the ideal skin tone in a shorter time, making the tanning process efficient and natural.</v>
      </c>
      <c r="AC151" s="4" t="str">
        <f t="shared" si="174"/>
        <v>Light, thin and non greasy: is light and thin in texture. It can form a film quickly after application, without greasy feeling, and will not stain clothes. It can keep your skin fresh and comfortable when you enjoy the tanning effect. It is extremely convenient for daily travel and outdoor activities.</v>
      </c>
      <c r="AD151" s="4" t="str">
        <f t="shared" si="175"/>
        <v>Uniform skin tone: effectively regulates the distribution of melanin, avoiding the occurrence of local colors that are too dark or uneven, making the skin tone even and glossy after tanning, creating a tone like a from the sun.</v>
      </c>
      <c r="AE151" s="4" t="str">
        <f t="shared" si="176"/>
        <v>Soothing sun damaged skin: Contains soothing ingredients that can skin discomfort caused by radiation, reduce redness and burning, and take care of your skin while helping you beautify and reduce the of sunburn.</v>
      </c>
      <c r="AF151" t="s">
        <v>502</v>
      </c>
      <c r="AG151" t="s">
        <v>2272</v>
      </c>
      <c r="AH151" t="s">
        <v>63</v>
      </c>
      <c r="AJ151" t="s">
        <v>87</v>
      </c>
      <c r="AK151" t="s">
        <v>88</v>
      </c>
      <c r="AL151" t="s">
        <v>2495</v>
      </c>
      <c r="AM151" t="s">
        <v>2542</v>
      </c>
      <c r="AN151" s="7">
        <v>0.1</v>
      </c>
      <c r="AO151">
        <v>20.99</v>
      </c>
      <c r="AP151">
        <v>8.51</v>
      </c>
      <c r="AQ151">
        <v>8.99</v>
      </c>
      <c r="AR151" t="str">
        <f t="shared" si="177"/>
        <v>202502999000625431</v>
      </c>
      <c r="AU151" t="s">
        <v>68</v>
      </c>
      <c r="BA151" t="s">
        <v>2543</v>
      </c>
      <c r="BB151" t="s">
        <v>2544</v>
      </c>
      <c r="BC151" t="s">
        <v>2545</v>
      </c>
      <c r="BD151" t="s">
        <v>2546</v>
      </c>
      <c r="BE151" t="s">
        <v>2547</v>
      </c>
      <c r="BF151"/>
      <c r="BG151"/>
      <c r="BH151"/>
      <c r="BJ151" t="s">
        <v>2548</v>
      </c>
      <c r="BK151" t="str">
        <f t="shared" si="178"/>
        <v>http://108.174.59.131/MWhpdVdxOUUzUFdUREpSZDlvL1dsazhmNHRwUzR5YzFORzJKcCtINklLakY2b0hyNmlpNFhqcDZhSkxGYWREcmhrN0ZNcm5NMmhFPQ.jpg@100</v>
      </c>
      <c r="BL151" s="3" t="s">
        <v>2540</v>
      </c>
      <c r="BM151" s="3"/>
      <c r="BN151" t="s">
        <v>2549</v>
      </c>
      <c r="BO151" s="2" t="s">
        <v>2550</v>
      </c>
      <c r="BP151" t="s">
        <v>2551</v>
      </c>
      <c r="BQ151" s="1" t="s">
        <v>2552</v>
      </c>
      <c r="BR151" t="str">
        <f t="shared" si="180"/>
        <v>Peach Tanning Self-tanning Water Proof Long-lasting Tanning Summer Beach Hydrating Moisturizing 30ml Hllozzi30Ml Watermelon Tanning Essence 30Ml</v>
      </c>
    </row>
    <row r="152" ht="50" customHeight="1" spans="1:70">
      <c r="A152" s="3" t="s">
        <v>2553</v>
      </c>
      <c r="B152" t="s">
        <v>55</v>
      </c>
      <c r="C152" t="s">
        <v>56</v>
      </c>
      <c r="D152" t="s">
        <v>57</v>
      </c>
      <c r="E152"/>
      <c r="F152" t="str">
        <f t="shared" si="162"/>
        <v>WXX20250319-WJY250311002-Momihoom</v>
      </c>
      <c r="G152" t="str">
        <f t="shared" si="163"/>
        <v>WXX20250319-WJY250311002-Momihoom</v>
      </c>
      <c r="J152" t="str">
        <f t="shared" si="164"/>
        <v>Indoor And Outdoor UltravioletLight Tanning Cream Natural Ingredients Advanced Tanning Booster 80ml</v>
      </c>
      <c r="K152" t="s">
        <v>58</v>
      </c>
      <c r="L152" t="str">
        <f t="shared" si="165"/>
        <v>Momihoom Indoor And Outdoor UltravioletLight Tanning Cream Natural Ingredients Advanced Tanning Booster 80ml</v>
      </c>
      <c r="M152">
        <f t="shared" si="166"/>
        <v>108</v>
      </c>
      <c r="N152" t="s">
        <v>2554</v>
      </c>
      <c r="O152" s="4" t="str">
        <f t="shared" si="167"/>
        <v>Indoor And Outdoor UltravioletLight Tanning Cream Natural Ingredients Advanced Tanning Booster 80ml&lt;br&gt;Features:&lt;br&gt;Brown Self Tanner – This gentle tanning gel gives you a natural brown tan that lasts for days. They are suitable for tanning and sunlight. Just apply it and enjoy the sun.&lt;br&gt;Moisturizing Tanning Gel: This out door sun tanning gel hydrates your skin. It is apply and non-greasy, so you can use it in your daily life or on your travels. Natural components: The tanning gel is made with carrot, which helps tan faster and gives the skin a and revitalized look. It is absorbed quickly.&lt;br&gt;To use: This tanning gel should be applied evenly over the entire body before sun exposure. You can also reapply after swimming, sweating, or towel drying to maintain your tan.&lt;br&gt;Universal Tan: Whether you are going on a beach trip with your family or friend, this tan will meet your needs. It is suitable for all skin types and is a practical gift. Product Description:&lt;br&gt;Net weight:80ML&lt;br&gt;Gross weight: 100g&lt;br&gt;Package Content:&lt;br&gt;1x tanning cream&lt;br&gt;</v>
      </c>
      <c r="P152" s="4" t="str">
        <f t="shared" si="168"/>
        <v>Indoor And Outdoor UltravioletLight Tanning Cream Natural Ingredients Advanced Tanning Booster 80ml&lt;br&gt;Features:&lt;br&gt;Brown Self Tanner – This gentle tanning gel gives you a natural brown tan that lasts for days. They are suitable for tanning and sunlight. Just apply it and enjoy the sun.&lt;br&gt;Moisturizing Tanning Gel: This out door sun tanning gel hydrates your skin. It is apply and non-greasy, so you can use it in your daily life or on your travels. Natural components: The tanning gel is made with carrot, which helps tan faster and gives the skin a and revitalized look. It is absorbed quickly.&lt;br&gt;To use: This tanning gel should be applied evenly over the entire body before sun exposure. You can also reapply after swimming, sweating, or towel drying to maintain your tan.&lt;br&gt;Universal Tan: Whether you are going on a beach trip with your family or friend, this tan will meet your needs. It is suitable for all skin types and is a practical gift. Product Description:&lt;br&gt;Net weight:80ML&lt;br&gt;Gross weight: 100g&lt;br&gt;Package Content:&lt;br&gt;1x tanning cream&lt;br&gt;</v>
      </c>
      <c r="Q152" s="4" t="str">
        <f t="shared" si="169"/>
        <v>Indoor And Outdoor UltravioletLight Tanning Cream Natural Ingredients Advanced Tanning Booster 80ml
Features:
Brown Self Tanner – This gentle tanning gel gives you a natural brown tan that lasts for days. They are suitable for tanning and sunlight. Just apply it and enjoy the sun.
Moisturizing Tanning Gel: This out door sun tanning gel hydrates your skin. It is apply and non-greasy, so you can use it in your daily life or on your travels. Natural components: The tanning gel is made with carrot, which helps tan faster and gives the skin a and revitalized look. It is absorbed quickly.
To use: This tanning gel should be applied evenly over the entire body before sun exposure. You can also reapply after swimming, sweating, or towel drying to maintain your tan.
Universal Tan: Whether you are going on a beach trip with your family or friend, this tan will meet your needs. It is suitable for all skin types and is a practical gift. Product Description:
Net weight:80ML
Gross weight: 100g
Package Content:
1x tanning cream
</v>
      </c>
      <c r="R152" s="4" t="str">
        <f t="shared" ref="R152:X152" si="201">REPLACE(Q152,1,FIND(CHAR(10),Q152),)</f>
        <v>Features:
Brown Self Tanner – This gentle tanning gel gives you a natural brown tan that lasts for days. They are suitable for tanning and sunlight. Just apply it and enjoy the sun.
Moisturizing Tanning Gel: This out door sun tanning gel hydrates your skin. It is apply and non-greasy, so you can use it in your daily life or on your travels. Natural components: The tanning gel is made with carrot, which helps tan faster and gives the skin a and revitalized look. It is absorbed quickly.
To use: This tanning gel should be applied evenly over the entire body before sun exposure. You can also reapply after swimming, sweating, or towel drying to maintain your tan.
Universal Tan: Whether you are going on a beach trip with your family or friend, this tan will meet your needs. It is suitable for all skin types and is a practical gift. Product Description:
Net weight:80ML
Gross weight: 100g
Package Content:
1x tanning cream
</v>
      </c>
      <c r="S152" s="5" t="str">
        <f t="shared" si="201"/>
        <v>Brown Self Tanner – This gentle tanning gel gives you a natural brown tan that lasts for days. They are suitable for tanning and sunlight. Just apply it and enjoy the sun.
Moisturizing Tanning Gel: This out door sun tanning gel hydrates your skin. It is apply and non-greasy, so you can use it in your daily life or on your travels. Natural components: The tanning gel is made with carrot, which helps tan faster and gives the skin a and revitalized look. It is absorbed quickly.
To use: This tanning gel should be applied evenly over the entire body before sun exposure. You can also reapply after swimming, sweating, or towel drying to maintain your tan.
Universal Tan: Whether you are going on a beach trip with your family or friend, this tan will meet your needs. It is suitable for all skin types and is a practical gift. Product Description:
Net weight:80ML
Gross weight: 100g
Package Content:
1x tanning cream
</v>
      </c>
      <c r="T152" s="5" t="str">
        <f t="shared" si="201"/>
        <v>Moisturizing Tanning Gel: This out door sun tanning gel hydrates your skin. It is apply and non-greasy, so you can use it in your daily life or on your travels. Natural components: The tanning gel is made with carrot, which helps tan faster and gives the skin a and revitalized look. It is absorbed quickly.
To use: This tanning gel should be applied evenly over the entire body before sun exposure. You can also reapply after swimming, sweating, or towel drying to maintain your tan.
Universal Tan: Whether you are going on a beach trip with your family or friend, this tan will meet your needs. It is suitable for all skin types and is a practical gift. Product Description:
Net weight:80ML
Gross weight: 100g
Package Content:
1x tanning cream
</v>
      </c>
      <c r="U152" s="5" t="str">
        <f t="shared" si="201"/>
        <v>To use: This tanning gel should be applied evenly over the entire body before sun exposure. You can also reapply after swimming, sweating, or towel drying to maintain your tan.
Universal Tan: Whether you are going on a beach trip with your family or friend, this tan will meet your needs. It is suitable for all skin types and is a practical gift. Product Description:
Net weight:80ML
Gross weight: 100g
Package Content:
1x tanning cream
</v>
      </c>
      <c r="V152" s="5" t="str">
        <f t="shared" si="201"/>
        <v>Universal Tan: Whether you are going on a beach trip with your family or friend, this tan will meet your needs. It is suitable for all skin types and is a practical gift. Product Description:
Net weight:80ML
Gross weight: 100g
Package Content:
1x tanning cream
</v>
      </c>
      <c r="W152" s="5" t="str">
        <f t="shared" si="201"/>
        <v>Net weight:80ML
Gross weight: 100g
Package Content:
1x tanning cream
</v>
      </c>
      <c r="X152" s="5" t="str">
        <f t="shared" si="201"/>
        <v>Gross weight: 100g
Package Content:
1x tanning cream
</v>
      </c>
      <c r="Y152" s="4" t="str">
        <f t="shared" si="171"/>
        <v>Momihoom 【Service】 If you have any questions, please feel free to contact us and we will answer your questions as soon as possible.</v>
      </c>
      <c r="Z152" s="5" t="s">
        <v>60</v>
      </c>
      <c r="AA152" s="5" t="str">
        <f t="shared" si="172"/>
        <v>Brown Self Tanner – This gentle tanning gel gives you a natural brown tan that lasts for days. They are suitable for tanning and sunlight. Just apply it and enjoy the sun.</v>
      </c>
      <c r="AB152" s="4" t="str">
        <f t="shared" si="173"/>
        <v>Moisturizing Tanning Gel: This out door sun tanning gel hydrates your skin. It is apply and non-greasy, so you can use it in your daily life or on your travels. Natural components: The tanning gel is made with carrot, which helps tan faster and gives the skin a and revitalized look. It is absorbed quickly.</v>
      </c>
      <c r="AC152" s="4" t="str">
        <f t="shared" si="174"/>
        <v>To use: This tanning gel should be applied evenly over the entire body before sun exposure. You can also reapply after swimming, sweating, or towel drying to maintain your tan.</v>
      </c>
      <c r="AD152" s="4" t="str">
        <f t="shared" si="175"/>
        <v>Universal Tan: Whether you are going on a beach trip with your family or friend, this tan will meet your needs. It is suitable for all skin types and is a practical gift. Product Description:</v>
      </c>
      <c r="AE152" s="4" t="str">
        <f t="shared" si="176"/>
        <v>Net weight:80ML</v>
      </c>
      <c r="AF152" t="s">
        <v>334</v>
      </c>
      <c r="AG152" t="s">
        <v>230</v>
      </c>
      <c r="AH152" t="s">
        <v>63</v>
      </c>
      <c r="AJ152" t="s">
        <v>87</v>
      </c>
      <c r="AK152" t="s">
        <v>88</v>
      </c>
      <c r="AL152" t="s">
        <v>520</v>
      </c>
      <c r="AM152" t="s">
        <v>67</v>
      </c>
      <c r="AN152" s="7">
        <v>0.2</v>
      </c>
      <c r="AO152">
        <v>20.99</v>
      </c>
      <c r="AP152">
        <v>8.29</v>
      </c>
      <c r="AQ152">
        <v>7.99</v>
      </c>
      <c r="AR152" t="str">
        <f t="shared" si="177"/>
        <v>202502999000625431</v>
      </c>
      <c r="AU152" t="s">
        <v>68</v>
      </c>
      <c r="BA152" t="s">
        <v>2555</v>
      </c>
      <c r="BB152" t="s">
        <v>2556</v>
      </c>
      <c r="BC152" t="s">
        <v>2557</v>
      </c>
      <c r="BD152" t="s">
        <v>2558</v>
      </c>
      <c r="BE152" t="s">
        <v>2559</v>
      </c>
      <c r="BF152" t="s">
        <v>2560</v>
      </c>
      <c r="BG152" t="s">
        <v>2561</v>
      </c>
      <c r="BH152" t="s">
        <v>2562</v>
      </c>
      <c r="BI152" t="s">
        <v>2563</v>
      </c>
      <c r="BJ152" t="s">
        <v>2564</v>
      </c>
      <c r="BK152" t="str">
        <f t="shared" si="178"/>
        <v>http://108.174.59.131/aCtrNmtpSWVCRHJpazgzejlHdm1ZVzBPaWhSZkNqa2E2MWRNNXYrMzZxMWVqb1ZLT0JJTDBhbDFGa3YwZjR3OGc5TG5oZTg4QXA0PQ.jpg@100</v>
      </c>
      <c r="BL152" s="3" t="s">
        <v>2553</v>
      </c>
      <c r="BM152" s="3"/>
      <c r="BN152" t="s">
        <v>2565</v>
      </c>
      <c r="BO152" s="2" t="s">
        <v>2566</v>
      </c>
      <c r="BP152" t="s">
        <v>2567</v>
      </c>
      <c r="BQ152" s="1" t="s">
        <v>2568</v>
      </c>
      <c r="BR152" t="str">
        <f t="shared" si="180"/>
        <v>Indoor And Outdoor UltravioletLight Tanning Cream Natural Ingredients Advanced Tanning Booster 80ml Lanemay Aloe Vera Tanning Cream Tanning Assist 80Ml</v>
      </c>
    </row>
    <row r="153" ht="50" customHeight="1" spans="1:70">
      <c r="A153" s="3" t="s">
        <v>2569</v>
      </c>
      <c r="B153" t="s">
        <v>55</v>
      </c>
      <c r="C153" t="s">
        <v>56</v>
      </c>
      <c r="D153" t="s">
        <v>57</v>
      </c>
      <c r="E153"/>
      <c r="F153" t="str">
        <f t="shared" si="162"/>
        <v>WXX20250319-WJY250311001-Momihoom</v>
      </c>
      <c r="G153" t="str">
        <f t="shared" si="163"/>
        <v>WXX20250319-WJY250311001-Momihoom</v>
      </c>
      <c r="J153" t="str">
        <f t="shared" si="164"/>
        <v>Peach Tanning Self-tanning Water Proof Long-lasting Tanning Summer Beach Hydrating Moisturizing 30ml</v>
      </c>
      <c r="K153" t="s">
        <v>58</v>
      </c>
      <c r="L153" t="str">
        <f t="shared" si="165"/>
        <v>Momihoom Peach Tanning Self-tanning Water Proof Long-lasting Tanning Summer Beach Hydrating Moisturizing 30ml</v>
      </c>
      <c r="M153">
        <f t="shared" si="166"/>
        <v>109</v>
      </c>
      <c r="N153" t="s">
        <v>2570</v>
      </c>
      <c r="O153" s="4" t="str">
        <f t="shared" si="167"/>
        <v>Peach Tanning Self-tanning Water Proof Long-lasting Tanning Summer Beach Hydrating Moisturizing 30ml&lt;br&gt;Features:&lt;br&gt;Peach Tanning Serum: Our tanning serum uses peach extract, which is in vitamin C and antioxidants, and can effectively resist the damage of the sun to the while giving the a and sun-kissed look. Tanning.&lt;br&gt;Moisturizing Care: Carefully formulated with multiple formulas, our tanning can deeply moisturize the, relieve discomfort after sun exposure, repair dry and rough, and make the.&lt;br&gt;Uniform and long-lasting tanning: Peach tanning can help the evenly a natural tan, avoid sun spots or uneven tanning, and maintain the skin's tanning state for a long.&lt;br&gt;Light and non-greasy: The unique water-based is refreshing and easy to absorb, and will not bring a heavy burden or greasy feeling to the, allowing you to enjoy a light and comfortable while enjoying the sun.&lt;br&gt;Multiple functions: Not has the effect of tanning, the peach tanning also has multiple functions such as repairing the, antioxidant, brightening the tone, etc., providing care for your and showing its natural beauty and brilliance.&lt;br&gt;Product Description:&lt;br&gt;Package includes：1x Peach Tanning Serum 30ml&lt;br&gt;</v>
      </c>
      <c r="P153" s="4" t="str">
        <f t="shared" si="168"/>
        <v>Peach Tanning Self-tanning Water Proof Long-lasting Tanning Summer Beach Hydrating Moisturizing 30ml&lt;br&gt;Features:&lt;br&gt;Peach Tanning Serum: Our tanning serum uses peach extract, which is in vitamin C and antioxidants, and can effectively resist the damage of the sun to the while giving the a and sun-kissed look. Tanning.&lt;br&gt;Moisturizing Care: Carefully formulated with multiple formulas, our tanning can deeply moisturize the, relieve discomfort after sun exposure, repair dry and rough, and make the.&lt;br&gt;Uniform and long-lasting tanning: Peach tanning can help the evenly a natural tan, avoid sun spots or uneven tanning, and maintain the skin's tanning state for a long.&lt;br&gt;Light and non-greasy: The unique water-based is refreshing and easy to absorb, and will not bring a heavy burden or greasy feeling to the, allowing you to enjoy a light and comfortable while enjoying the sun.&lt;br&gt;Multiple functions: Not has the effect of tanning, the peach tanning also has multiple functions such as repairing the, antioxidant, brightening the tone, etc., providing care for your and showing its natural beauty and brilliance.&lt;br&gt;Product Description:&lt;br&gt;Package includes：1x Peach Tanning Serum 30ml&lt;br&gt;</v>
      </c>
      <c r="Q153" s="4" t="str">
        <f t="shared" si="169"/>
        <v>Peach Tanning Self-tanning Water Proof Long-lasting Tanning Summer Beach Hydrating Moisturizing 30ml
Features:
Peach Tanning Serum: Our tanning serum uses peach extract, which is in vitamin C and antioxidants, and can effectively resist the damage of the sun to the while giving the a and sun-kissed look. Tanning.
Moisturizing Care: Carefully formulated with multiple formulas, our tanning can deeply moisturize the, relieve discomfort after sun exposure, repair dry and rough, and make the.
Uniform and long-lasting tanning: Peach tanning can help the evenly a natural tan, avoid sun spots or uneven tanning, and maintain the skin's tanning state for a long.
Light and non-greasy: The unique water-based is refreshing and easy to absorb, and will not bring a heavy burden or greasy feeling to the, allowing you to enjoy a light and comfortable while enjoying the sun.
Multiple functions: Not has the effect of tanning, the peach tanning also has multiple functions such as repairing the, antioxidant, brightening the tone, etc., providing care for your and showing its natural beauty and brilliance.
Product Description:
Package includes：1x Peach Tanning Serum 30ml
</v>
      </c>
      <c r="R153" s="4" t="str">
        <f t="shared" ref="R153:X153" si="202">REPLACE(Q153,1,FIND(CHAR(10),Q153),)</f>
        <v>Features:
Peach Tanning Serum: Our tanning serum uses peach extract, which is in vitamin C and antioxidants, and can effectively resist the damage of the sun to the while giving the a and sun-kissed look. Tanning.
Moisturizing Care: Carefully formulated with multiple formulas, our tanning can deeply moisturize the, relieve discomfort after sun exposure, repair dry and rough, and make the.
Uniform and long-lasting tanning: Peach tanning can help the evenly a natural tan, avoid sun spots or uneven tanning, and maintain the skin's tanning state for a long.
Light and non-greasy: The unique water-based is refreshing and easy to absorb, and will not bring a heavy burden or greasy feeling to the, allowing you to enjoy a light and comfortable while enjoying the sun.
Multiple functions: Not has the effect of tanning, the peach tanning also has multiple functions such as repairing the, antioxidant, brightening the tone, etc., providing care for your and showing its natural beauty and brilliance.
Product Description:
Package includes：1x Peach Tanning Serum 30ml
</v>
      </c>
      <c r="S153" s="5" t="str">
        <f t="shared" si="202"/>
        <v>Peach Tanning Serum: Our tanning serum uses peach extract, which is in vitamin C and antioxidants, and can effectively resist the damage of the sun to the while giving the a and sun-kissed look. Tanning.
Moisturizing Care: Carefully formulated with multiple formulas, our tanning can deeply moisturize the, relieve discomfort after sun exposure, repair dry and rough, and make the.
Uniform and long-lasting tanning: Peach tanning can help the evenly a natural tan, avoid sun spots or uneven tanning, and maintain the skin's tanning state for a long.
Light and non-greasy: The unique water-based is refreshing and easy to absorb, and will not bring a heavy burden or greasy feeling to the, allowing you to enjoy a light and comfortable while enjoying the sun.
Multiple functions: Not has the effect of tanning, the peach tanning also has multiple functions such as repairing the, antioxidant, brightening the tone, etc., providing care for your and showing its natural beauty and brilliance.
Product Description:
Package includes：1x Peach Tanning Serum 30ml
</v>
      </c>
      <c r="T153" s="5" t="str">
        <f t="shared" si="202"/>
        <v>Moisturizing Care: Carefully formulated with multiple formulas, our tanning can deeply moisturize the, relieve discomfort after sun exposure, repair dry and rough, and make the.
Uniform and long-lasting tanning: Peach tanning can help the evenly a natural tan, avoid sun spots or uneven tanning, and maintain the skin's tanning state for a long.
Light and non-greasy: The unique water-based is refreshing and easy to absorb, and will not bring a heavy burden or greasy feeling to the, allowing you to enjoy a light and comfortable while enjoying the sun.
Multiple functions: Not has the effect of tanning, the peach tanning also has multiple functions such as repairing the, antioxidant, brightening the tone, etc., providing care for your and showing its natural beauty and brilliance.
Product Description:
Package includes：1x Peach Tanning Serum 30ml
</v>
      </c>
      <c r="U153" s="5" t="str">
        <f t="shared" si="202"/>
        <v>Uniform and long-lasting tanning: Peach tanning can help the evenly a natural tan, avoid sun spots or uneven tanning, and maintain the skin's tanning state for a long.
Light and non-greasy: The unique water-based is refreshing and easy to absorb, and will not bring a heavy burden or greasy feeling to the, allowing you to enjoy a light and comfortable while enjoying the sun.
Multiple functions: Not has the effect of tanning, the peach tanning also has multiple functions such as repairing the, antioxidant, brightening the tone, etc., providing care for your and showing its natural beauty and brilliance.
Product Description:
Package includes：1x Peach Tanning Serum 30ml
</v>
      </c>
      <c r="V153" s="5" t="str">
        <f t="shared" si="202"/>
        <v>Light and non-greasy: The unique water-based is refreshing and easy to absorb, and will not bring a heavy burden or greasy feeling to the, allowing you to enjoy a light and comfortable while enjoying the sun.
Multiple functions: Not has the effect of tanning, the peach tanning also has multiple functions such as repairing the, antioxidant, brightening the tone, etc., providing care for your and showing its natural beauty and brilliance.
Product Description:
Package includes：1x Peach Tanning Serum 30ml
</v>
      </c>
      <c r="W153" s="5" t="str">
        <f t="shared" si="202"/>
        <v>Multiple functions: Not has the effect of tanning, the peach tanning also has multiple functions such as repairing the, antioxidant, brightening the tone, etc., providing care for your and showing its natural beauty and brilliance.
Product Description:
Package includes：1x Peach Tanning Serum 30ml
</v>
      </c>
      <c r="X153" s="5" t="str">
        <f t="shared" si="202"/>
        <v>Product Description:
Package includes：1x Peach Tanning Serum 30ml
</v>
      </c>
      <c r="Y153" s="4" t="str">
        <f t="shared" si="171"/>
        <v>Momihoom 【Service】 If you have any questions, please feel free to contact us and we will answer your questions as soon as possible.</v>
      </c>
      <c r="Z153" s="5" t="s">
        <v>60</v>
      </c>
      <c r="AA153" s="5" t="str">
        <f t="shared" si="172"/>
        <v>Peach Tanning Serum: Our tanning serum uses peach extract, which is in vitamin C and antioxidants, and can effectively resist the damage of the sun to the while giving the a and sun-kissed look. Tanning.</v>
      </c>
      <c r="AB153" s="4" t="str">
        <f t="shared" si="173"/>
        <v>Moisturizing Care: Carefully formulated with multiple formulas, our tanning can deeply moisturize the, relieve discomfort after sun exposure, repair dry and rough, and make the.</v>
      </c>
      <c r="AC153" s="4" t="str">
        <f t="shared" si="174"/>
        <v>Uniform and long-lasting tanning: Peach tanning can help the evenly a natural tan, avoid sun spots or uneven tanning, and maintain the skin's tanning state for a long.</v>
      </c>
      <c r="AD153" s="4" t="str">
        <f t="shared" si="175"/>
        <v>Light and non-greasy: The unique water-based is refreshing and easy to absorb, and will not bring a heavy burden or greasy feeling to the, allowing you to enjoy a light and comfortable while enjoying the sun.</v>
      </c>
      <c r="AE153" s="4" t="str">
        <f t="shared" si="176"/>
        <v>Multiple functions: Not has the effect of tanning, the peach tanning also has multiple functions such as repairing the, antioxidant, brightening the tone, etc., providing care for your and showing its natural beauty and brilliance.</v>
      </c>
      <c r="AF153" t="s">
        <v>700</v>
      </c>
      <c r="AG153" t="s">
        <v>1171</v>
      </c>
      <c r="AH153" t="s">
        <v>63</v>
      </c>
      <c r="AJ153" t="s">
        <v>87</v>
      </c>
      <c r="AK153" t="s">
        <v>88</v>
      </c>
      <c r="AL153" t="s">
        <v>2495</v>
      </c>
      <c r="AM153" t="s">
        <v>2542</v>
      </c>
      <c r="AN153" s="7">
        <v>0.1</v>
      </c>
      <c r="AO153">
        <v>20.99</v>
      </c>
      <c r="AP153">
        <v>8.51</v>
      </c>
      <c r="AQ153">
        <v>8.99</v>
      </c>
      <c r="AR153" t="str">
        <f t="shared" si="177"/>
        <v>202502999000625431</v>
      </c>
      <c r="AU153" t="s">
        <v>68</v>
      </c>
      <c r="BA153" t="s">
        <v>2571</v>
      </c>
      <c r="BB153" t="s">
        <v>2572</v>
      </c>
      <c r="BC153" t="s">
        <v>2573</v>
      </c>
      <c r="BD153" t="s">
        <v>2574</v>
      </c>
      <c r="BE153" t="s">
        <v>2575</v>
      </c>
      <c r="BF153" t="s">
        <v>2576</v>
      </c>
      <c r="BG153"/>
      <c r="BH153"/>
      <c r="BJ153" t="s">
        <v>2577</v>
      </c>
      <c r="BK153" t="str">
        <f t="shared" si="178"/>
        <v>http://108.174.59.131/YitER2VNSTVEdjRkTTllc0lwZW1zaWY3WWxNWjhrWE83dzVXWlVRZ3ZzMGNZNWd6eW0wQW4rTVRTTk53cG95RzZyY004SmhkOFh3PQ.jpg@100</v>
      </c>
      <c r="BL153" s="3" t="s">
        <v>2569</v>
      </c>
      <c r="BM153" s="3"/>
      <c r="BN153" t="s">
        <v>2549</v>
      </c>
      <c r="BO153" s="2" t="s">
        <v>2550</v>
      </c>
      <c r="BP153" t="s">
        <v>2578</v>
      </c>
      <c r="BQ153" s="1" t="s">
        <v>2579</v>
      </c>
      <c r="BR153" t="str">
        <f t="shared" si="180"/>
        <v>Peach Tanning Self-tanning Water Proof Long-lasting Tanning Summer Beach Hydrating Moisturizing 30ml Hllozzi Peach Tanning Essence 30Ml</v>
      </c>
    </row>
    <row r="154" ht="50" customHeight="1" spans="1:70">
      <c r="A154" s="3" t="s">
        <v>2580</v>
      </c>
      <c r="B154" t="s">
        <v>55</v>
      </c>
      <c r="C154" t="s">
        <v>56</v>
      </c>
      <c r="D154" t="s">
        <v>57</v>
      </c>
      <c r="E154"/>
      <c r="F154" t="str">
        <f t="shared" si="162"/>
        <v>WXX20250319-ZNP250310007-Momihoom</v>
      </c>
      <c r="G154" t="str">
        <f t="shared" si="163"/>
        <v>WXX20250319-ZNP250310007-Momihoom</v>
      </c>
      <c r="J154" t="str">
        <f t="shared" si="164"/>
        <v>Hyaluronic Serum 30ml Hydration And Retention Plumps And Smooths Aging Suitable For All Types</v>
      </c>
      <c r="K154" t="s">
        <v>58</v>
      </c>
      <c r="L154" t="str">
        <f t="shared" si="165"/>
        <v>Momihoom Hyaluronic Serum 30ml Hydration And Retention Plumps And Smooths Aging Suitable For All Types</v>
      </c>
      <c r="M154">
        <f t="shared" si="166"/>
        <v>102</v>
      </c>
      <c r="N154" t="s">
        <v>2581</v>
      </c>
      <c r="O154" s="4" t="str">
        <f t="shared" si="167"/>
        <v>Hyaluronic Serum 30ml Hydration And Retention Plumps And Smooths Aging Suitable For All Types&lt;br&gt;Features:&lt;br&gt;Powerful Exfoliation: Contains 30% (glycolic ) and (salicylic ) to deeply exfoliate, removing dead cells and promoting cell turnover.&lt;br&gt;Brightens Skin: Helps to even out tone, reducing the appearance of and hyperpigmentation for a brighter complexion.&lt;br&gt;Reduces Fine Lines and Wrinkles: Regular use improves texture and reduces the appearance of fine lines and wrinkles, revealing smoother.&lt;br&gt;Fights : Salicylic penetrates into the pores to clear out -and future .&lt;br&gt;Smooths Texture: Leaves feeling soft and by refining and rejuvenating the&lt;br&gt;Product Description:&lt;br&gt;Product :&lt;br&gt;Revitalize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.&lt;br&gt;Directions for Use:&lt;br&gt;After cleansing and drying your face, apply a few drops of serum evenly to your face and neck.&lt;br&gt;Avoid the eye area and do not rinse off.&lt;br&gt;Follow with a moisturizer and sunscreen if using in the morning.&lt;br&gt;Start by using the serum 2-3 times a week, gradually increasing frequency as your builds tolerance.&lt;br&gt;Use as directed. If irritation occurs, discontinue use and consult a dermatologist.&lt;br&gt;Caution:&lt;br&gt;Perform a patch test before using the product for the first.&lt;br&gt;Avoid direct with eyes and lips.&lt;br&gt;This product contains hydroxy () and hydroxy () which may increase sensitivity to the sun. Use sunscreen and limit sun exposure while using this product.&lt;br&gt;If irritation or discomfort occurs, discontinue use and consult a dermatologist.&lt;br&gt;Store in a cool, dry place away from direct sunlight.&lt;br&gt;Promise:&lt;br&gt;We are committed to providing you with products that deliver visible results. Each product undergoes rigorous quality testing to ensure and efficacy. Your satisfaction is our priority. If you have any questions or concerns, please feel to us.&lt;br&gt;Transform your routine with our 30% Exfoliating Serum and achieve a, youthful complexion! Order now to experience the powerful exfoliating benefits.&lt;br&gt;Product includes: 1x Salicylic&lt;br&gt;</v>
      </c>
      <c r="P154" s="4" t="str">
        <f t="shared" si="168"/>
        <v>Hyaluronic Serum 30ml Hydration And Retention Plumps And Smooths Aging Suitable For All Types&lt;br&gt;Features:&lt;br&gt;Powerful Exfoliation: Contains 30% (glycolic ) and (salicylic ) to deeply exfoliate, removing dead cells and promoting cell turnover.&lt;br&gt;Brightens Skin: Helps to even out tone, reducing the appearance of and hyperpigmentation for a brighter complexion.&lt;br&gt;Reduces Fine Lines and Wrinkles: Regular use improves texture and reduces the appearance of fine lines and wrinkles, revealing smoother.&lt;br&gt;Fights : Salicylic penetrates into the pores to clear out -and future .&lt;br&gt;Smooths Texture: Leaves feeling soft and by refining and rejuvenating the&lt;br&gt;Product Description:&lt;br&gt;Product :&lt;br&gt;Revitalize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.&lt;br&gt;Directions for Use:&lt;br&gt;After cleansing and drying your face, apply a few drops of serum evenly to your face and neck.&lt;br&gt;Avoid the eye area and do not rinse off.&lt;br&gt;Follow with a moisturizer and sunscreen if using in the morning.&lt;br&gt;Start by using the serum 2-3 times a week, gradually increasing frequency as your builds tolerance.&lt;br&gt;Use as directed. If irritation occurs, discontinue use and consult a dermatologist.&lt;br&gt;Caution:&lt;br&gt;Perform a patch test before using the product for the first.&lt;br&gt;Avoid direct with eyes and lips.&lt;br&gt;This product contains hydroxy () and hydroxy () which may increase sensitivity to the sun. Use sunscreen and limit sun exposure while using this product.&lt;br&gt;If irritation or discomfort occurs, discontinue use and consult a dermatologist.&lt;br&gt;Store in a cool, dry place away from direct sunlight.&lt;br&gt;Promise:&lt;br&gt;We are committed to providing you with products that deliver visible results. Each product undergoes rigorous quality testing to ensure and efficacy. Your satisfaction is our priority. If you have any questions or concerns, please feel to us.&lt;br&gt;Transform your routine with our 30% Exfoliating Serum and achieve a, youthful complexion! Order now to experience the powerful exfoliating benefits.&lt;br&gt;Product includes: 1x Salicylic&lt;br&gt;</v>
      </c>
      <c r="Q154" s="4" t="str">
        <f t="shared" si="169"/>
        <v>Hyaluronic Serum 30ml Hydration And Retention Plumps And Smooths Aging Suitable For All Types
Features:
Powerful Exfoliation: Contains 30% (glycolic ) and (salicylic ) to deeply exfoliate, removing dead cells and promoting cell turnover.
Brightens Skin: Helps to even out tone, reducing the appearance of and hyperpigmentation for a brighter complexion.
Reduces Fine Lines and Wrinkles: Regular use improves texture and reduces the appearance of fine lines and wrinkles, revealing smoother.
Fights : Salicylic penetrates into the pores to clear out -and future .
Smooths Texture: Leaves feeling soft and by refining and rejuvenating the
Product Description:
Product :
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R154" s="4" t="str">
        <f t="shared" ref="R154:X154" si="203">REPLACE(Q154,1,FIND(CHAR(10),Q154),)</f>
        <v>Features:
Powerful Exfoliation: Contains 30% (glycolic ) and (salicylic ) to deeply exfoliate, removing dead cells and promoting cell turnover.
Brightens Skin: Helps to even out tone, reducing the appearance of and hyperpigmentation for a brighter complexion.
Reduces Fine Lines and Wrinkles: Regular use improves texture and reduces the appearance of fine lines and wrinkles, revealing smoother.
Fights : Salicylic penetrates into the pores to clear out -and future .
Smooths Texture: Leaves feeling soft and by refining and rejuvenating the
Product Description:
Product :
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S154" s="5" t="str">
        <f t="shared" si="203"/>
        <v>Powerful Exfoliation: Contains 30% (glycolic ) and (salicylic ) to deeply exfoliate, removing dead cells and promoting cell turnover.
Brightens Skin: Helps to even out tone, reducing the appearance of and hyperpigmentation for a brighter complexion.
Reduces Fine Lines and Wrinkles: Regular use improves texture and reduces the appearance of fine lines and wrinkles, revealing smoother.
Fights : Salicylic penetrates into the pores to clear out -and future .
Smooths Texture: Leaves feeling soft and by refining and rejuvenating the
Product Description:
Product :
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T154" s="5" t="str">
        <f t="shared" si="203"/>
        <v>Brightens Skin: Helps to even out tone, reducing the appearance of and hyperpigmentation for a brighter complexion.
Reduces Fine Lines and Wrinkles: Regular use improves texture and reduces the appearance of fine lines and wrinkles, revealing smoother.
Fights : Salicylic penetrates into the pores to clear out -and future .
Smooths Texture: Leaves feeling soft and by refining and rejuvenating the
Product Description:
Product :
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U154" s="5" t="str">
        <f t="shared" si="203"/>
        <v>Reduces Fine Lines and Wrinkles: Regular use improves texture and reduces the appearance of fine lines and wrinkles, revealing smoother.
Fights : Salicylic penetrates into the pores to clear out -and future .
Smooths Texture: Leaves feeling soft and by refining and rejuvenating the
Product Description:
Product :
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V154" s="5" t="str">
        <f t="shared" si="203"/>
        <v>Fights : Salicylic penetrates into the pores to clear out -and future .
Smooths Texture: Leaves feeling soft and by refining and rejuvenating the
Product Description:
Product :
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W154" s="5" t="str">
        <f t="shared" si="203"/>
        <v>Smooths Texture: Leaves feeling soft and by refining and rejuvenating the
Product Description:
Product :
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X154" s="5" t="str">
        <f t="shared" si="203"/>
        <v>Product Description:
Product :
Revitalize your with our 30% Exfoliating Serum, a potent designed to reveal a brighter, smoother complexion. This serum combines the exfoliating power of glycolic () and salicylic () to effectively reduce fine lines, and uneven texture. Each bottle contains 10ml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Y154" s="4" t="str">
        <f t="shared" si="171"/>
        <v>Momihoom 【Service】 If you have any questions, please feel free to contact us and we will answer your questions as soon as possible.</v>
      </c>
      <c r="Z154" s="5" t="s">
        <v>60</v>
      </c>
      <c r="AA154" s="5" t="str">
        <f t="shared" si="172"/>
        <v>Powerful Exfoliation: Contains 30% (glycolic ) and (salicylic ) to deeply exfoliate, removing dead cells and promoting cell turnover.</v>
      </c>
      <c r="AB154" s="4" t="str">
        <f t="shared" si="173"/>
        <v>Brightens Skin: Helps to even out tone, reducing the appearance of and hyperpigmentation for a brighter complexion.</v>
      </c>
      <c r="AC154" s="4" t="str">
        <f t="shared" si="174"/>
        <v>Reduces Fine Lines and Wrinkles: Regular use improves texture and reduces the appearance of fine lines and wrinkles, revealing smoother.</v>
      </c>
      <c r="AD154" s="4" t="str">
        <f t="shared" si="175"/>
        <v>Fights : Salicylic penetrates into the pores to clear out -and future .</v>
      </c>
      <c r="AE154" s="4" t="str">
        <f t="shared" si="176"/>
        <v>Smooths Texture: Leaves feeling soft and by refining and rejuvenating the</v>
      </c>
      <c r="AF154" t="s">
        <v>700</v>
      </c>
      <c r="AG154" t="s">
        <v>86</v>
      </c>
      <c r="AH154" t="s">
        <v>63</v>
      </c>
      <c r="AJ154" t="s">
        <v>87</v>
      </c>
      <c r="AK154" t="s">
        <v>88</v>
      </c>
      <c r="AL154" t="s">
        <v>2582</v>
      </c>
      <c r="AM154" t="s">
        <v>1452</v>
      </c>
      <c r="AN154" s="7">
        <v>0.12</v>
      </c>
      <c r="AO154">
        <v>18.99</v>
      </c>
      <c r="AP154">
        <v>7.43</v>
      </c>
      <c r="AQ154">
        <v>6.99</v>
      </c>
      <c r="AR154" t="str">
        <f t="shared" si="177"/>
        <v>202502999000625431</v>
      </c>
      <c r="AU154" t="s">
        <v>68</v>
      </c>
      <c r="BA154" t="s">
        <v>2583</v>
      </c>
      <c r="BB154" t="s">
        <v>2584</v>
      </c>
      <c r="BC154" t="s">
        <v>2585</v>
      </c>
      <c r="BD154" t="s">
        <v>2586</v>
      </c>
      <c r="BE154" t="s">
        <v>2587</v>
      </c>
      <c r="BF154" t="s">
        <v>2588</v>
      </c>
      <c r="BG154" t="s">
        <v>2589</v>
      </c>
      <c r="BH154" t="s">
        <v>2590</v>
      </c>
      <c r="BI154" t="s">
        <v>2591</v>
      </c>
      <c r="BJ154" t="s">
        <v>2592</v>
      </c>
      <c r="BK154" t="str">
        <f t="shared" si="178"/>
        <v>http://108.174.59.131/bkI2TXNHS3M5TmhvOFRVdHQ0ZGNKL3lNN21hNWRDT2VOU0czSlJmUEpzYWhYUW53NEo1TS9xclRUNzVick9LajhsMWZtYkZaR2pBPQ.jpg@100</v>
      </c>
      <c r="BL154" s="3" t="s">
        <v>2580</v>
      </c>
      <c r="BM154" s="3"/>
      <c r="BN154" t="s">
        <v>2593</v>
      </c>
      <c r="BO154" s="2" t="s">
        <v>2594</v>
      </c>
      <c r="BP154" t="s">
        <v>2595</v>
      </c>
      <c r="BQ154" s="1" t="s">
        <v>2596</v>
      </c>
      <c r="BR154" t="str">
        <f t="shared" si="180"/>
        <v>Hyaluronic Serum 30ml Hydration And Retention Plumps And Smooths Aging Suitable For All Types Facial Essence 30Ml</v>
      </c>
    </row>
    <row r="155" ht="50" customHeight="1" spans="1:70">
      <c r="A155" s="3" t="s">
        <v>2597</v>
      </c>
      <c r="B155" t="s">
        <v>55</v>
      </c>
      <c r="C155" t="s">
        <v>56</v>
      </c>
      <c r="D155" t="s">
        <v>57</v>
      </c>
      <c r="E155"/>
      <c r="F155" t="str">
        <f t="shared" si="162"/>
        <v>WXX20250319-ZNP250310006-Momihoom</v>
      </c>
      <c r="G155" t="str">
        <f t="shared" si="163"/>
        <v>WXX20250319-ZNP250310006-Momihoom</v>
      </c>
      <c r="J155" t="str">
        <f t="shared" si="164"/>
        <v>Moisturizing Soft Cheese Hand Cream Hand Care Dry Crack Moisturizing 50G</v>
      </c>
      <c r="K155" t="s">
        <v>58</v>
      </c>
      <c r="L155" t="str">
        <f t="shared" si="165"/>
        <v>Momihoom Moisturizing Soft Cheese Hand Cream Hand Care Dry Crack Moisturizing 50G</v>
      </c>
      <c r="M155">
        <f t="shared" si="166"/>
        <v>81</v>
      </c>
      <c r="N155" t="s">
        <v>2598</v>
      </c>
      <c r="O155" s="4" t="str">
        <f t="shared" si="167"/>
        <v>Moisturizing Soft Cheese Hand Cream Hand Care Dry Crack Moisturizing 50G&lt;br&gt;Features:&lt;br&gt;Perform a powerful cream repair, moisturize and dryness, redness, roughness, cracking, peeling, and hand damage.&lt;br&gt;It is also very suitable for knees and elbows.&lt;br&gt;Used for hand , tender , moisturizing, make your look and shiny like a baby, soft texture, not .&lt;br&gt;Apply to the body, let the penetrate the , and from the inside to the outside, making the lasting and pleasant .&lt;br&gt;Small size, suitable for any occasion, convenient to carry, easy to apply, fast absorption.&lt;br&gt;Product Description:&lt;br&gt;Weight: 50g&lt;br&gt;1*hand cream&lt;br&gt;</v>
      </c>
      <c r="P155" s="4" t="str">
        <f t="shared" si="168"/>
        <v>Moisturizing Soft Cheese Hand Cream Hand Care Dry Crack Moisturizing 50G&lt;br&gt;Features:&lt;br&gt;Perform a powerful cream repair, moisturize and dryness, redness, roughness, cracking, peeling, and hand damage.&lt;br&gt;It is also very suitable for knees and elbows.&lt;br&gt;Used for hand , tender , moisturizing, make your look and shiny like a baby, soft texture, not .&lt;br&gt;Apply to the body, let the penetrate the , and from the inside to the outside, making the lasting and pleasant .&lt;br&gt;Small size, suitable for any occasion, convenient to carry, easy to apply, fast absorption.&lt;br&gt;Product Description:&lt;br&gt;Weight: 50g&lt;br&gt;1*hand cream&lt;br&gt;</v>
      </c>
      <c r="Q155" s="4" t="str">
        <f t="shared" si="169"/>
        <v>Moisturizing Soft Cheese Hand Cream Hand Care Dry Crack Moisturizing 50G
Features:
Perform a powerful cream repair, moisturize and dryness, redness, roughness, cracking, peeling, and hand damage.
It is also very suitable for knees and elbows.
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R155" s="4" t="str">
        <f t="shared" ref="R155:X155" si="204">REPLACE(Q155,1,FIND(CHAR(10),Q155),)</f>
        <v>Features:
Perform a powerful cream repair, moisturize and dryness, redness, roughness, cracking, peeling, and hand damage.
It is also very suitable for knees and elbows.
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S155" s="5" t="str">
        <f t="shared" si="204"/>
        <v>Perform a powerful cream repair, moisturize and dryness, redness, roughness, cracking, peeling, and hand damage.
It is also very suitable for knees and elbows.
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T155" s="5" t="str">
        <f t="shared" si="204"/>
        <v>It is also very suitable for knees and elbows.
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U155" s="5" t="str">
        <f t="shared" si="204"/>
        <v>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V155" s="5" t="str">
        <f t="shared" si="204"/>
        <v>Apply to the body, let the penetrate the , and from the inside to the outside, making the lasting and pleasant .
Small size, suitable for any occasion, convenient to carry, easy to apply, fast absorption.
Product Description:
Weight: 50g
1*hand cream
</v>
      </c>
      <c r="W155" s="5" t="str">
        <f t="shared" si="204"/>
        <v>Small size, suitable for any occasion, convenient to carry, easy to apply, fast absorption.
Product Description:
Weight: 50g
1*hand cream
</v>
      </c>
      <c r="X155" s="5" t="str">
        <f t="shared" si="204"/>
        <v>Product Description:
Weight: 50g
1*hand cream
</v>
      </c>
      <c r="Y155" s="4" t="str">
        <f t="shared" si="171"/>
        <v>Momihoom 【Service】 If you have any questions, please feel free to contact us and we will answer your questions as soon as possible.</v>
      </c>
      <c r="Z155" s="5" t="s">
        <v>60</v>
      </c>
      <c r="AA155" s="5" t="str">
        <f t="shared" si="172"/>
        <v>Perform a powerful cream repair, moisturize and dryness, redness, roughness, cracking, peeling, and hand damage.</v>
      </c>
      <c r="AB155" s="4" t="str">
        <f t="shared" si="173"/>
        <v>It is also very suitable for knees and elbows.</v>
      </c>
      <c r="AC155" s="4" t="str">
        <f t="shared" si="174"/>
        <v>Used for hand , tender , moisturizing, make your look and shiny like a baby, soft texture, not .</v>
      </c>
      <c r="AD155" s="4" t="str">
        <f t="shared" si="175"/>
        <v>Apply to the body, let the penetrate the , and from the inside to the outside, making the lasting and pleasant .</v>
      </c>
      <c r="AE155" s="4" t="str">
        <f t="shared" si="176"/>
        <v>Small size, suitable for any occasion, convenient to carry, easy to apply, fast absorption.</v>
      </c>
      <c r="AF155" t="s">
        <v>2599</v>
      </c>
      <c r="AG155" t="s">
        <v>86</v>
      </c>
      <c r="AH155" t="s">
        <v>63</v>
      </c>
      <c r="AJ155" t="s">
        <v>87</v>
      </c>
      <c r="AK155" t="s">
        <v>88</v>
      </c>
      <c r="AL155" t="s">
        <v>2600</v>
      </c>
      <c r="AM155" t="s">
        <v>965</v>
      </c>
      <c r="AN155" s="7">
        <v>0.13</v>
      </c>
      <c r="AO155">
        <v>16.99</v>
      </c>
      <c r="AP155">
        <v>6.75</v>
      </c>
      <c r="AQ155">
        <v>6.99</v>
      </c>
      <c r="AR155" t="str">
        <f t="shared" si="177"/>
        <v>202502999000625431</v>
      </c>
      <c r="AU155" t="s">
        <v>68</v>
      </c>
      <c r="BA155" t="s">
        <v>2601</v>
      </c>
      <c r="BB155" t="s">
        <v>2602</v>
      </c>
      <c r="BC155" t="s">
        <v>2603</v>
      </c>
      <c r="BD155" t="s">
        <v>2604</v>
      </c>
      <c r="BE155" t="s">
        <v>2605</v>
      </c>
      <c r="BF155" t="s">
        <v>2606</v>
      </c>
      <c r="BG155" t="s">
        <v>2607</v>
      </c>
      <c r="BH155" t="s">
        <v>2608</v>
      </c>
      <c r="BI155" t="s">
        <v>2609</v>
      </c>
      <c r="BJ155" t="s">
        <v>2610</v>
      </c>
      <c r="BK155" t="str">
        <f t="shared" si="178"/>
        <v>http://108.174.59.131/MVJXakFaTWpUY1JUcXB2M1U1VEhnZ2xmcitnNU9lQ21iVDJSV25zb1JpdVp2dkZtOUwwSmp2WWx0V0pCZ1QwYlZ6RElMMi84bVZNPQ.jpg@100</v>
      </c>
      <c r="BL155" s="3" t="s">
        <v>2597</v>
      </c>
      <c r="BM155" s="3"/>
      <c r="BN155" t="s">
        <v>2611</v>
      </c>
      <c r="BO155" s="2" t="s">
        <v>2612</v>
      </c>
      <c r="BP155" t="s">
        <v>2613</v>
      </c>
      <c r="BQ155" s="1" t="s">
        <v>2614</v>
      </c>
      <c r="BR155" t="str">
        <f t="shared" si="180"/>
        <v>Moisturizing Soft Cheese Hand Cream Hand Care Dry Crack Moisturizing 50G Milk Hand Cream 50G</v>
      </c>
    </row>
    <row r="156" ht="50" customHeight="1" spans="1:70">
      <c r="A156" s="3" t="s">
        <v>2615</v>
      </c>
      <c r="B156" t="s">
        <v>55</v>
      </c>
      <c r="C156" t="s">
        <v>56</v>
      </c>
      <c r="D156" t="s">
        <v>57</v>
      </c>
      <c r="E156"/>
      <c r="F156" t="str">
        <f t="shared" si="162"/>
        <v>WXX20250319-LLY250310010-Momihoom</v>
      </c>
      <c r="G156" t="str">
        <f t="shared" si="163"/>
        <v>WXX20250319-LLY250310010-Momihoom</v>
      </c>
      <c r="J156" t="str">
        <f t="shared" si="164"/>
        <v>925  Silvery Earrings Heart Shaped  Earrings Cute  Earring Jewelry Gifts For Women</v>
      </c>
      <c r="K156" t="s">
        <v>58</v>
      </c>
      <c r="L156" t="str">
        <f t="shared" si="165"/>
        <v>Momihoom 925  Silvery Earrings Heart Shaped  Earrings Cute  Earring Jewelry Gifts For Women</v>
      </c>
      <c r="M156">
        <f t="shared" si="166"/>
        <v>91</v>
      </c>
      <c r="N156" t="s">
        <v>2616</v>
      </c>
      <c r="O156" s="4" t="str">
        <f t="shared" si="167"/>
        <v>925 Silvery Earrings Heart Shaped Earrings Cute Earring Jewelry Gifts For Women&lt;br&gt;Features:&lt;br&gt;1. **Elegant **: Our 925 hollow heart earrings feature a stunning lightweight that embodies the of modern , for any occasion.&lt;br&gt;2. **Luxurious Feel**: Experience the of with these high-end earrings that your style effortlessly, making them an addition to your jewelry collection.&lt;br&gt;3. **Comfortable **: These earrings come with secure ear plugs, ensuring a comfortable and snug throughout the day without compromising on style.&lt;br&gt;4. **Versatile Accessory**: Ideal for both casual and formal settings, these lightweight earrings can be paired with any outfit, adding a of sophistication to your look.&lt;br&gt;5. ** Gift Choice**: your with these exquisite earrings, a thoughtful birthdays, anniversaries, or special , showcasing your love and appreciation.&lt;br&gt;Product Description:&lt;br&gt;Product electroplating:&lt;br&gt;Product size: 0.8cm&lt;br&gt;Product weight: Approximately 6g (based on actual weight)&lt;br&gt;Packaging : independent OPP bag packaging&lt;br&gt;packect included:&lt;br&gt;1 x pair of earrings&lt;br&gt;</v>
      </c>
      <c r="P156" s="4" t="str">
        <f t="shared" si="168"/>
        <v>925 Silvery Earrings Heart Shaped Earrings Cute Earring Jewelry Gifts For Women&lt;br&gt;Features:&lt;br&gt;1. **Elegant **: Our 925 hollow heart earrings feature a stunning lightweight that embodies the of modern , for any occasion.&lt;br&gt;2. **Luxurious Feel**: Experience the of with these high-end earrings that your style effortlessly, making them an addition to your jewelry collection.&lt;br&gt;3. **Comfortable **: These earrings come with secure ear plugs, ensuring a comfortable and snug throughout the day without compromising on style.&lt;br&gt;4. **Versatile Accessory**: Ideal for both casual and formal settings, these lightweight earrings can be paired with any outfit, adding a of sophistication to your look.&lt;br&gt;5. ** Gift Choice**: your with these exquisite earrings, a thoughtful birthdays, anniversaries, or special , showcasing your love and appreciation.&lt;br&gt;Product Description:&lt;br&gt;Product electroplating:&lt;br&gt;Product size: 0.8cm&lt;br&gt;Product weight: Approximately 6g (based on actual weight)&lt;br&gt;Packaging : independent OPP bag packaging&lt;br&gt;packect included:&lt;br&gt;1 x pair of earrings&lt;br&gt;</v>
      </c>
      <c r="Q156" s="4" t="str">
        <f t="shared" si="169"/>
        <v>925 Silvery Earrings Heart Shaped Earrings Cute Earring Jewelry Gifts For Women
Features:
1. **Elegant **: Our 925 hollow heart earrings feature a stunning lightweight that embodies the of modern , for any occasion.
2. **Luxurious Feel**: Experience the of with these high-end earrings that your style effortlessly, making them an addition to your jewelry collection.
3. **Comfortable **: These earrings come with secure ear plugs, ensuring a comfortable and snug throughout the day without compromising on style.
4. **Versatile Accessory**: Ideal for both casual and formal settings, these lightweight earrings can be paired with any outfit, adding a of sophistication to your look.
5. ** Gift Choice**: your with these exquisite earrings, a thoughtful birthdays, anniversaries, or special , showcasing your love and appreciation.
Product Description:
Product electroplating:
Product size: 0.8cm
Product weight: Approximately 6g (based on actual weight)
Packaging : independent OPP bag packaging
packect included:
1 x pair of earrings
</v>
      </c>
      <c r="R156" s="4" t="str">
        <f t="shared" ref="R156:X156" si="205">REPLACE(Q156,1,FIND(CHAR(10),Q156),)</f>
        <v>Features:
1. **Elegant **: Our 925 hollow heart earrings feature a stunning lightweight that embodies the of modern , for any occasion.
2. **Luxurious Feel**: Experience the of with these high-end earrings that your style effortlessly, making them an addition to your jewelry collection.
3. **Comfortable **: These earrings come with secure ear plugs, ensuring a comfortable and snug throughout the day without compromising on style.
4. **Versatile Accessory**: Ideal for both casual and formal settings, these lightweight earrings can be paired with any outfit, adding a of sophistication to your look.
5. ** Gift Choice**: your with these exquisite earrings, a thoughtful birthdays, anniversaries, or special , showcasing your love and appreciation.
Product Description:
Product electroplating:
Product size: 0.8cm
Product weight: Approximately 6g (based on actual weight)
Packaging : independent OPP bag packaging
packect included:
1 x pair of earrings
</v>
      </c>
      <c r="S156" s="5" t="str">
        <f t="shared" si="205"/>
        <v>1. **Elegant **: Our 925 hollow heart earrings feature a stunning lightweight that embodies the of modern , for any occasion.
2. **Luxurious Feel**: Experience the of with these high-end earrings that your style effortlessly, making them an addition to your jewelry collection.
3. **Comfortable **: These earrings come with secure ear plugs, ensuring a comfortable and snug throughout the day without compromising on style.
4. **Versatile Accessory**: Ideal for both casual and formal settings, these lightweight earrings can be paired with any outfit, adding a of sophistication to your look.
5. ** Gift Choice**: your with these exquisite earrings, a thoughtful birthdays, anniversaries, or special , showcasing your love and appreciation.
Product Description:
Product electroplating:
Product size: 0.8cm
Product weight: Approximately 6g (based on actual weight)
Packaging : independent OPP bag packaging
packect included:
1 x pair of earrings
</v>
      </c>
      <c r="T156" s="5" t="str">
        <f t="shared" si="205"/>
        <v>2. **Luxurious Feel**: Experience the of with these high-end earrings that your style effortlessly, making them an addition to your jewelry collection.
3. **Comfortable **: These earrings come with secure ear plugs, ensuring a comfortable and snug throughout the day without compromising on style.
4. **Versatile Accessory**: Ideal for both casual and formal settings, these lightweight earrings can be paired with any outfit, adding a of sophistication to your look.
5. ** Gift Choice**: your with these exquisite earrings, a thoughtful birthdays, anniversaries, or special , showcasing your love and appreciation.
Product Description:
Product electroplating:
Product size: 0.8cm
Product weight: Approximately 6g (based on actual weight)
Packaging : independent OPP bag packaging
packect included:
1 x pair of earrings
</v>
      </c>
      <c r="U156" s="5" t="str">
        <f t="shared" si="205"/>
        <v>3. **Comfortable **: These earrings come with secure ear plugs, ensuring a comfortable and snug throughout the day without compromising on style.
4. **Versatile Accessory**: Ideal for both casual and formal settings, these lightweight earrings can be paired with any outfit, adding a of sophistication to your look.
5. ** Gift Choice**: your with these exquisite earrings, a thoughtful birthdays, anniversaries, or special , showcasing your love and appreciation.
Product Description:
Product electroplating:
Product size: 0.8cm
Product weight: Approximately 6g (based on actual weight)
Packaging : independent OPP bag packaging
packect included:
1 x pair of earrings
</v>
      </c>
      <c r="V156" s="5" t="str">
        <f t="shared" si="205"/>
        <v>4. **Versatile Accessory**: Ideal for both casual and formal settings, these lightweight earrings can be paired with any outfit, adding a of sophistication to your look.
5. ** Gift Choice**: your with these exquisite earrings, a thoughtful birthdays, anniversaries, or special , showcasing your love and appreciation.
Product Description:
Product electroplating:
Product size: 0.8cm
Product weight: Approximately 6g (based on actual weight)
Packaging : independent OPP bag packaging
packect included:
1 x pair of earrings
</v>
      </c>
      <c r="W156" s="5" t="str">
        <f t="shared" si="205"/>
        <v>5. ** Gift Choice**: your with these exquisite earrings, a thoughtful birthdays, anniversaries, or special , showcasing your love and appreciation.
Product Description:
Product electroplating:
Product size: 0.8cm
Product weight: Approximately 6g (based on actual weight)
Packaging : independent OPP bag packaging
packect included:
1 x pair of earrings
</v>
      </c>
      <c r="X156" s="5" t="str">
        <f t="shared" si="205"/>
        <v>Product Description:
Product electroplating:
Product size: 0.8cm
Product weight: Approximately 6g (based on actual weight)
Packaging : independent OPP bag packaging
packect included:
1 x pair of earrings
</v>
      </c>
      <c r="Y156" s="4" t="str">
        <f t="shared" si="171"/>
        <v>Momihoom 【Service】 If you have any questions, please feel free to contact us and we will answer your questions as soon as possible.</v>
      </c>
      <c r="Z156" s="5" t="s">
        <v>60</v>
      </c>
      <c r="AA156" s="5" t="str">
        <f t="shared" si="172"/>
        <v>1. **Elegant **: Our 925 hollow heart earrings feature a stunning lightweight that embodies the of modern , for any occasion.</v>
      </c>
      <c r="AB156" s="4" t="str">
        <f t="shared" si="173"/>
        <v>2. **Luxurious Feel**: Experience the of with these high-end earrings that your style effortlessly, making them an addition to your jewelry collection.</v>
      </c>
      <c r="AC156" s="4" t="str">
        <f t="shared" si="174"/>
        <v>3. **Comfortable **: These earrings come with secure ear plugs, ensuring a comfortable and snug throughout the day without compromising on style.</v>
      </c>
      <c r="AD156" s="4" t="str">
        <f t="shared" si="175"/>
        <v>4. **Versatile Accessory**: Ideal for both casual and formal settings, these lightweight earrings can be paired with any outfit, adding a of sophistication to your look.</v>
      </c>
      <c r="AE156" s="4" t="str">
        <f t="shared" si="176"/>
        <v>5. ** Gift Choice**: your with these exquisite earrings, a thoughtful birthdays, anniversaries, or special , showcasing your love and appreciation.</v>
      </c>
      <c r="AF156" t="s">
        <v>982</v>
      </c>
      <c r="AG156" t="s">
        <v>983</v>
      </c>
      <c r="AH156" t="s">
        <v>63</v>
      </c>
      <c r="AJ156" t="s">
        <v>984</v>
      </c>
      <c r="AK156" t="s">
        <v>985</v>
      </c>
      <c r="AL156" t="s">
        <v>2617</v>
      </c>
      <c r="AM156" t="s">
        <v>520</v>
      </c>
      <c r="AN156" s="7">
        <v>0.02</v>
      </c>
      <c r="AO156">
        <v>13.99</v>
      </c>
      <c r="AP156">
        <v>5.49</v>
      </c>
      <c r="AQ156">
        <v>4.99</v>
      </c>
      <c r="AR156" t="str">
        <f t="shared" si="177"/>
        <v>202502999000625431</v>
      </c>
      <c r="AU156" t="s">
        <v>68</v>
      </c>
      <c r="BA156" t="s">
        <v>2618</v>
      </c>
      <c r="BB156" t="s">
        <v>2619</v>
      </c>
      <c r="BC156" t="s">
        <v>2620</v>
      </c>
      <c r="BD156" t="s">
        <v>2621</v>
      </c>
      <c r="BE156" t="s">
        <v>2622</v>
      </c>
      <c r="BF156" t="s">
        <v>2623</v>
      </c>
      <c r="BG156" t="s">
        <v>2624</v>
      </c>
      <c r="BH156" t="s">
        <v>2625</v>
      </c>
      <c r="BI156" t="s">
        <v>2626</v>
      </c>
      <c r="BJ156" t="s">
        <v>2627</v>
      </c>
      <c r="BK156" t="str">
        <f t="shared" si="178"/>
        <v>http://108.174.59.131/VXZ2UExENjZucVNHMTVDTGJwNm0xekV2MStjaE9yUVhoMDI4alZKVDk5enQ4NnpveDdCa1pWQTJXUGROTG1nbGZnSG8zYjc5UGFFPQ.jpg@100</v>
      </c>
      <c r="BL156" s="3" t="s">
        <v>2615</v>
      </c>
      <c r="BM156" s="3"/>
      <c r="BN156" t="s">
        <v>2628</v>
      </c>
      <c r="BO156" s="2" t="s">
        <v>2629</v>
      </c>
      <c r="BP156" t="s">
        <v>2630</v>
      </c>
      <c r="BQ156" s="1" t="s">
        <v>2631</v>
      </c>
      <c r="BR156" t="str">
        <f t="shared" si="180"/>
        <v>925  Silvery Earrings Heart Shaped  Earrings Cute  Earring Jewelry Gifts For Women Women'S Sterling Silver Hollow Heart Earrings</v>
      </c>
    </row>
    <row r="157" ht="50" customHeight="1" spans="1:70">
      <c r="A157" s="3" t="s">
        <v>2632</v>
      </c>
      <c r="B157" t="s">
        <v>55</v>
      </c>
      <c r="C157" t="s">
        <v>56</v>
      </c>
      <c r="D157" t="s">
        <v>57</v>
      </c>
      <c r="E157"/>
      <c r="F157" t="str">
        <f t="shared" si="162"/>
        <v>WXX20250319-ZNP250310005-Momihoom</v>
      </c>
      <c r="G157" t="str">
        <f t="shared" si="163"/>
        <v>WXX20250319-ZNP250310005-Momihoom</v>
      </c>
      <c r="J157" t="str">
        <f t="shared" si="164"/>
        <v>Retinol Antiwrinkie Facial Cream Day And Night Moisturizer Lifting Firming Tightening With Hyaluronicacid 50g</v>
      </c>
      <c r="K157" t="s">
        <v>58</v>
      </c>
      <c r="L157" t="str">
        <f t="shared" si="165"/>
        <v>Momihoom Retinol Antiwrinkie Facial Cream Day And Night Moisturizer Lifting Firming Tightening With Hyaluronicacid 50g</v>
      </c>
      <c r="M157">
        <f t="shared" si="166"/>
        <v>118</v>
      </c>
      <c r="N157" t="s">
        <v>2633</v>
      </c>
      <c r="O157" s="4" t="str">
        <f t="shared" si="167"/>
        <v>Retinol Antiwrinkie Facial Cream Day And Night Moisturizer Lifting Firming Tightening With Hyaluronicacid 50g&lt;br&gt;Features:&lt;br&gt;Retinol cream: Enriched with powerful antiaging ingredients, Retinol Moisturizer will help nourish your skin by leaving your skin soft and revitalized.&lt;br&gt;Lifting and Firming Effects: The Antiwrinkle Retinol Cream will quickly produce visible to fine lines, wrinkles and other blemishes, helping replenish skin's firmness and suppleness.&lt;br&gt;Light and Gentle: This Retinol Moisturize Cream is lightweight, non-greasy and feels amazing even sensitive skin.&lt;br&gt;This Retinol Cream is in antioxidants and to help lock in moisturize and help For smoother skin tone and texture for a younger appearance, your skin looks firmer and more elastic.&lt;br&gt;Natural Facial Moisturizing : A naturally balanced designed to nourish your skin and provide a refined firming effect. Our moisturiser will provide your face and neck with natural nourishment to quickly and long-term the signs of aging!&lt;br&gt;Product Description:&lt;br&gt;1*Retinol Antiwrinkie Facial Cream&lt;br&gt;Net：50g&lt;br&gt;</v>
      </c>
      <c r="P157" s="4" t="str">
        <f t="shared" si="168"/>
        <v>Retinol Antiwrinkie Facial Cream Day And Night Moisturizer Lifting Firming Tightening With Hyaluronicacid 50g&lt;br&gt;Features:&lt;br&gt;Retinol cream: Enriched with powerful antiaging ingredients, Retinol Moisturizer will help nourish your skin by leaving your skin soft and revitalized.&lt;br&gt;Lifting and Firming Effects: The Antiwrinkle Retinol Cream will quickly produce visible to fine lines, wrinkles and other blemishes, helping replenish skin's firmness and suppleness.&lt;br&gt;Light and Gentle: This Retinol Moisturize Cream is lightweight, non-greasy and feels amazing even sensitive skin.&lt;br&gt;This Retinol Cream is in antioxidants and to help lock in moisturize and help For smoother skin tone and texture for a younger appearance, your skin looks firmer and more elastic.&lt;br&gt;Natural Facial Moisturizing : A naturally balanced designed to nourish your skin and provide a refined firming effect. Our moisturiser will provide your face and neck with natural nourishment to quickly and long-term the signs of aging!&lt;br&gt;Product Description:&lt;br&gt;1*Retinol Antiwrinkie Facial Cream&lt;br&gt;Net：50g&lt;br&gt;</v>
      </c>
      <c r="Q157" s="4" t="str">
        <f t="shared" si="169"/>
        <v>Retinol Antiwrinkie Facial Cream Day And Night Moisturizer Lifting Firming Tightening With Hyaluronicacid 50g
Features:
Retinol cream: Enriched with powerful antiaging ingredients, Retinol Moisturizer will help nourish your skin by leaving your skin soft and revitalized.
Lifting and Firming Effects: The Antiwrinkle Retinol Cream will quickly produce visible to fine lines, wrinkles and other blemishes, helping replenish skin's firmness and suppleness.
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R157" s="4" t="str">
        <f t="shared" ref="R157:X157" si="206">REPLACE(Q157,1,FIND(CHAR(10),Q157),)</f>
        <v>Features:
Retinol cream: Enriched with powerful antiaging ingredients, Retinol Moisturizer will help nourish your skin by leaving your skin soft and revitalized.
Lifting and Firming Effects: The Antiwrinkle Retinol Cream will quickly produce visible to fine lines, wrinkles and other blemishes, helping replenish skin's firmness and suppleness.
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S157" s="5" t="str">
        <f t="shared" si="206"/>
        <v>Retinol cream: Enriched with powerful antiaging ingredients, Retinol Moisturizer will help nourish your skin by leaving your skin soft and revitalized.
Lifting and Firming Effects: The Antiwrinkle Retinol Cream will quickly produce visible to fine lines, wrinkles and other blemishes, helping replenish skin's firmness and suppleness.
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T157" s="5" t="str">
        <f t="shared" si="206"/>
        <v>Lifting and Firming Effects: The Antiwrinkle Retinol Cream will quickly produce visible to fine lines, wrinkles and other blemishes, helping replenish skin's firmness and suppleness.
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U157" s="5" t="str">
        <f t="shared" si="206"/>
        <v>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V157" s="5" t="str">
        <f t="shared" si="206"/>
        <v>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W157" s="5" t="str">
        <f t="shared" si="206"/>
        <v>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X157" s="5" t="str">
        <f t="shared" si="206"/>
        <v>Product Description:
1*Retinol Antiwrinkie Facial Cream
Net：50g
</v>
      </c>
      <c r="Y157" s="4" t="str">
        <f t="shared" si="171"/>
        <v>Momihoom 【Service】 If you have any questions, please feel free to contact us and we will answer your questions as soon as possible.</v>
      </c>
      <c r="Z157" s="5" t="s">
        <v>60</v>
      </c>
      <c r="AA157" s="5" t="str">
        <f t="shared" si="172"/>
        <v>Retinol cream: Enriched with powerful antiaging ingredients, Retinol Moisturizer will help nourish your skin by leaving your skin soft and revitalized.</v>
      </c>
      <c r="AB157" s="4" t="str">
        <f t="shared" si="173"/>
        <v>Lifting and Firming Effects: The Antiwrinkle Retinol Cream will quickly produce visible to fine lines, wrinkles and other blemishes, helping replenish skin's firmness and suppleness.</v>
      </c>
      <c r="AC157" s="4" t="str">
        <f t="shared" si="174"/>
        <v>Light and Gentle: This Retinol Moisturize Cream is lightweight, non-greasy and feels amazing even sensitive skin.</v>
      </c>
      <c r="AD157" s="4" t="str">
        <f t="shared" si="175"/>
        <v>This Retinol Cream is in antioxidants and to help lock in moisturize and help For smoother skin tone and texture for a younger appearance, your skin looks firmer and more elastic.</v>
      </c>
      <c r="AE157" s="4" t="str">
        <f t="shared" si="176"/>
        <v>Natural Facial Moisturizing : A naturally balanced designed to nourish your skin and provide a refined firming effect. Our moisturiser will provide your face and neck with natural nourishment to quickly and long-term the signs of aging!</v>
      </c>
      <c r="AF157" t="s">
        <v>1348</v>
      </c>
      <c r="AG157" t="s">
        <v>86</v>
      </c>
      <c r="AH157" t="s">
        <v>63</v>
      </c>
      <c r="AJ157" t="s">
        <v>87</v>
      </c>
      <c r="AK157" t="s">
        <v>88</v>
      </c>
      <c r="AL157" t="s">
        <v>108</v>
      </c>
      <c r="AM157" t="s">
        <v>1100</v>
      </c>
      <c r="AN157" s="7">
        <v>0.17</v>
      </c>
      <c r="AO157">
        <v>17.99</v>
      </c>
      <c r="AP157">
        <v>7.32</v>
      </c>
      <c r="AQ157">
        <v>6.99</v>
      </c>
      <c r="AR157" t="str">
        <f t="shared" si="177"/>
        <v>202502999000625431</v>
      </c>
      <c r="AU157" t="s">
        <v>68</v>
      </c>
      <c r="BA157" t="s">
        <v>2634</v>
      </c>
      <c r="BB157" t="s">
        <v>2635</v>
      </c>
      <c r="BC157" t="s">
        <v>2636</v>
      </c>
      <c r="BD157" t="s">
        <v>2637</v>
      </c>
      <c r="BE157" t="s">
        <v>2638</v>
      </c>
      <c r="BF157" t="s">
        <v>2639</v>
      </c>
      <c r="BG157" t="s">
        <v>2640</v>
      </c>
      <c r="BH157" t="s">
        <v>2641</v>
      </c>
      <c r="BI157" t="s">
        <v>2642</v>
      </c>
      <c r="BJ157" t="s">
        <v>2643</v>
      </c>
      <c r="BK157" t="str">
        <f t="shared" si="178"/>
        <v>http://108.174.59.131/cC9xcStwdUZRQldJMThpYjgvYzUxOERXT2Y5TnZXV1hLeG5OaUhQUGp3NWw1OWZnRHFxR1BTN28vY2tPamxBMVVJb0h1YXdIL1djPQ.jpg@100</v>
      </c>
      <c r="BL157" s="3" t="s">
        <v>2632</v>
      </c>
      <c r="BM157" s="3"/>
      <c r="BN157" t="s">
        <v>1360</v>
      </c>
      <c r="BO157" s="2" t="s">
        <v>1361</v>
      </c>
      <c r="BP157" t="s">
        <v>2644</v>
      </c>
      <c r="BQ157" s="1" t="s">
        <v>2645</v>
      </c>
      <c r="BR157" t="str">
        <f t="shared" si="180"/>
        <v>Retinol Antiwrinkie Facial Cream Day And Night Moisturizer Lifting Firming Tightening With Hyaluronicacid 50g Retinol Firming Moisturizer</v>
      </c>
    </row>
    <row r="158" ht="50" customHeight="1" spans="1:70">
      <c r="A158" s="3" t="s">
        <v>2646</v>
      </c>
      <c r="B158" t="s">
        <v>55</v>
      </c>
      <c r="C158" t="s">
        <v>56</v>
      </c>
      <c r="D158" t="s">
        <v>57</v>
      </c>
      <c r="F158" t="str">
        <f t="shared" si="162"/>
        <v>WXX20250319-ZNP250310004-Momihoom</v>
      </c>
      <c r="G158" t="str">
        <f t="shared" si="163"/>
        <v>WXX20250319-ZNP250310004-Momihoom</v>
      </c>
      <c r="J158" t="str">
        <f t="shared" si="164"/>
        <v>Firming And Revitalizing Cream Delays Aging Wrinkles And Fine Lines 20g</v>
      </c>
      <c r="K158" t="s">
        <v>58</v>
      </c>
      <c r="L158" t="str">
        <f t="shared" si="165"/>
        <v>Momihoom Firming And Revitalizing Cream Delays Aging Wrinkles And Fine Lines 20g</v>
      </c>
      <c r="M158">
        <f t="shared" si="166"/>
        <v>80</v>
      </c>
      <c r="N158" t="s">
        <v>2647</v>
      </c>
      <c r="O158" s="4" t="str">
        <f t="shared" si="167"/>
        <v>Firming And Revitalizing Cream Delays Aging Wrinkles And Fine Lines 20g&lt;br&gt;Features:&lt;br&gt;AntiAging Face &amp; Neck Retinol Cream: Regular use of our face cream with retinol and will help bring back and elasticity to your. You will have smoother and younger looking within a few days. facial hydrating cream removes fine lines. It can be used face, neck&lt;br&gt;Hydrating Cream: We care for your health and, which is why we use carefully , quality ingredients for our facial moisturizer for men and women. This hydrating will seamlessly to strengthen the skin's barrier for firmer and younger-looking.&lt;br&gt;Nourishing and Rejuvenating : Our special with has been created to derive maximum from each of the ingredients. It helps nourish your, exfoliate, and improve its elasticity while restoring so that your looks bright and beautiful all day long.&lt;br&gt;Moisturizing,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appearance.&lt;br&gt;Our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revitalizing&lt;br&gt;Product Description:&lt;br&gt;1x cream&lt;br&gt;</v>
      </c>
      <c r="P158" s="4" t="str">
        <f t="shared" si="168"/>
        <v>Firming And Revitalizing Cream Delays Aging Wrinkles And Fine Lines 20g&lt;br&gt;Features:&lt;br&gt;AntiAging Face &amp; Neck Retinol Cream: Regular use of our face cream with retinol and will help bring back and elasticity to your. You will have smoother and younger looking within a few days. facial hydrating cream removes fine lines. It can be used face, neck&lt;br&gt;Hydrating Cream: We care for your health and, which is why we use carefully , quality ingredients for our facial moisturizer for men and women. This hydrating will seamlessly to strengthen the skin's barrier for firmer and younger-looking.&lt;br&gt;Nourishing and Rejuvenating : Our special with has been created to derive maximum from each of the ingredients. It helps nourish your, exfoliate, and improve its elasticity while restoring so that your looks bright and beautiful all day long.&lt;br&gt;Moisturizing,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appearance.&lt;br&gt;Our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revitalizing&lt;br&gt;Product Description:&lt;br&gt;1x cream&lt;br&gt;</v>
      </c>
      <c r="Q158" s="4" t="str">
        <f t="shared" si="169"/>
        <v>Firming And Revitalizing Cream Delays Aging Wrinkles And Fine Lines 20g
Features:
AntiAging Face &amp; Neck Retinol Cream: Regular use of our face cream with retinol and will help bring back and elasticity to your. You will have smoother and younger looking within a few days. facial hydrating cream removes fine lines. It can be used face, neck
Hydrating Cream: We care for your health and, which is why we use carefully , quality ingredients for our facial moisturizer for men and women. This hydrating will seamlessly to strengthen the skin's barrier for firmer and younger-looking.
Nourishing and Rejuvenating : Our special with has been created to derive maximum from each of the ingredients. It helps nourish your, exfoliate, and improve its elasticity while restoring so that your looks bright and beautiful all day long.
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
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
Product Description:
1x cream
</v>
      </c>
      <c r="R158" s="4" t="str">
        <f t="shared" ref="R158:X158" si="207">REPLACE(Q158,1,FIND(CHAR(10),Q158),)</f>
        <v>Features:
AntiAging Face &amp; Neck Retinol Cream: Regular use of our face cream with retinol and will help bring back and elasticity to your. You will have smoother and younger looking within a few days. facial hydrating cream removes fine lines. It can be used face, neck
Hydrating Cream: We care for your health and, which is why we use carefully , quality ingredients for our facial moisturizer for men and women. This hydrating will seamlessly to strengthen the skin's barrier for firmer and younger-looking.
Nourishing and Rejuvenating : Our special with has been created to derive maximum from each of the ingredients. It helps nourish your, exfoliate, and improve its elasticity while restoring so that your looks bright and beautiful all day long.
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
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
Product Description:
1x cream
</v>
      </c>
      <c r="S158" s="5" t="str">
        <f t="shared" si="207"/>
        <v>AntiAging Face &amp; Neck Retinol Cream: Regular use of our face cream with retinol and will help bring back and elasticity to your. You will have smoother and younger looking within a few days. facial hydrating cream removes fine lines. It can be used face, neck
Hydrating Cream: We care for your health and, which is why we use carefully , quality ingredients for our facial moisturizer for men and women. This hydrating will seamlessly to strengthen the skin's barrier for firmer and younger-looking.
Nourishing and Rejuvenating : Our special with has been created to derive maximum from each of the ingredients. It helps nourish your, exfoliate, and improve its elasticity while restoring so that your looks bright and beautiful all day long.
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
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
Product Description:
1x cream
</v>
      </c>
      <c r="T158" s="5" t="str">
        <f t="shared" si="207"/>
        <v>Hydrating Cream: We care for your health and, which is why we use carefully , quality ingredients for our facial moisturizer for men and women. This hydrating will seamlessly to strengthen the skin's barrier for firmer and younger-looking.
Nourishing and Rejuvenating : Our special with has been created to derive maximum from each of the ingredients. It helps nourish your, exfoliate, and improve its elasticity while restoring so that your looks bright and beautiful all day long.
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
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
Product Description:
1x cream
</v>
      </c>
      <c r="U158" s="5" t="str">
        <f t="shared" si="207"/>
        <v>Nourishing and Rejuvenating : Our special with has been created to derive maximum from each of the ingredients. It helps nourish your, exfoliate, and improve its elasticity while restoring so that your looks bright and beautiful all day long.
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
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
Product Description:
1x cream
</v>
      </c>
      <c r="V158" s="5" t="str">
        <f t="shared" si="207"/>
        <v>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
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
Product Description:
1x cream
</v>
      </c>
      <c r="W158" s="5" t="str">
        <f t="shared" si="207"/>
        <v>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
Product Description:
1x cream
</v>
      </c>
      <c r="X158" s="5" t="str">
        <f t="shared" si="207"/>
        <v>Product Description:
1x cream
</v>
      </c>
      <c r="Y158" s="4" t="str">
        <f t="shared" si="171"/>
        <v>Momihoom 【Service】 If you have any questions, please feel free to contact us and we will answer your questions as soon as possible.</v>
      </c>
      <c r="Z158" s="5" t="s">
        <v>60</v>
      </c>
      <c r="AA158" s="5" t="str">
        <f t="shared" si="172"/>
        <v>AntiAging Face &amp; Neck Retinol Cream: Regular use of our face cream with retinol and will help bring back and elasticity to your. You will have smoother and younger looking within a few days. facial hydrating cream removes fine lines. It can be used face, neck</v>
      </c>
      <c r="AB158" s="4" t="str">
        <f t="shared" si="173"/>
        <v>Hydrating Cream: We care for your health and, which is why we use carefully , quality ingredients for our facial moisturizer for men and women. This hydrating will seamlessly to strengthen the skin's barrier for firmer and younger-looking.</v>
      </c>
      <c r="AC158" s="4" t="str">
        <f t="shared" si="174"/>
        <v>Nourishing and Rejuvenating : Our special with has been created to derive maximum from each of the ingredients. It helps nourish your, exfoliate, and improve its elasticity while restoring so that your looks bright and beautiful all day long.</v>
      </c>
      <c r="AD158" s="4" t="str">
        <f t="shared" si="175"/>
        <v>Moisturizing, Lifting and Firming Face Cream: Packed with the of along with hyaluronic and, the cream will help make your brighter, firmer and smoother within a few days of use. Our cream for face also is effective at normalizing cell turnover and locking in for more youthful appearance.</v>
      </c>
      <c r="AE158" s="4" t="str">
        <f t="shared" si="176"/>
        <v>Our face cream suits most types of skin: but will in particular those who have sensitivity issues, are cautious, or suffer from continuous stress and breakouts: and hyaluronic will soothe the, ensuring better acceptance of cream's, while the will cell , providing natural, robust revitalizing</v>
      </c>
      <c r="AF158" t="s">
        <v>2648</v>
      </c>
      <c r="AG158" t="s">
        <v>86</v>
      </c>
      <c r="AH158"/>
      <c r="AJ158" t="s">
        <v>87</v>
      </c>
      <c r="AK158" t="s">
        <v>88</v>
      </c>
      <c r="AL158" t="s">
        <v>143</v>
      </c>
      <c r="AM158" t="s">
        <v>2649</v>
      </c>
      <c r="AN158" s="7">
        <v>0.07</v>
      </c>
      <c r="AO158">
        <v>15.99</v>
      </c>
      <c r="AP158">
        <v>6.3</v>
      </c>
      <c r="AQ158">
        <v>5.99</v>
      </c>
      <c r="AR158" t="str">
        <f t="shared" si="177"/>
        <v>202502999000625431</v>
      </c>
      <c r="AU158" t="s">
        <v>68</v>
      </c>
      <c r="BA158" t="s">
        <v>2650</v>
      </c>
      <c r="BB158" t="s">
        <v>2651</v>
      </c>
      <c r="BC158" t="s">
        <v>2652</v>
      </c>
      <c r="BD158" t="s">
        <v>2653</v>
      </c>
      <c r="BE158" t="s">
        <v>2654</v>
      </c>
      <c r="BF158" t="s">
        <v>2655</v>
      </c>
      <c r="BG158" t="s">
        <v>2656</v>
      </c>
      <c r="BH158" t="s">
        <v>2657</v>
      </c>
      <c r="BI158" t="s">
        <v>2658</v>
      </c>
      <c r="BJ158" t="s">
        <v>2659</v>
      </c>
      <c r="BK158" t="str">
        <f t="shared" si="178"/>
        <v>http://108.174.59.131/bGZMTHVsTUJLaUc1ZXpPcnJraFJQYzRvRW16bkY4M1Q0eFpOQWFuWDFZSi9uZWV6NzNqdG1wRUdGTjRKdStaUlNtTlZJeUw5ZVJVPQ.jpg@100</v>
      </c>
      <c r="BL158" s="3" t="s">
        <v>2646</v>
      </c>
      <c r="BM158" s="3"/>
      <c r="BN158" t="s">
        <v>2660</v>
      </c>
      <c r="BO158" s="2" t="s">
        <v>2661</v>
      </c>
      <c r="BP158" t="s">
        <v>2662</v>
      </c>
      <c r="BQ158" s="1" t="s">
        <v>2663</v>
      </c>
      <c r="BR158" t="str">
        <f t="shared" si="180"/>
        <v>Firming And Revitalizing Cream Delays Aging Wrinkles And Fine Lines 20g Herbal Facial Cream</v>
      </c>
    </row>
    <row r="159" ht="50" customHeight="1" spans="1:70">
      <c r="A159" s="3" t="s">
        <v>2664</v>
      </c>
      <c r="B159" t="s">
        <v>55</v>
      </c>
      <c r="C159" t="s">
        <v>56</v>
      </c>
      <c r="D159" t="s">
        <v>57</v>
      </c>
      <c r="E159"/>
      <c r="F159" t="str">
        <f t="shared" si="162"/>
        <v>WXX20250319-LLY250310009-Momihoom</v>
      </c>
      <c r="G159" t="str">
        <f t="shared" si="163"/>
        <v>WXX20250319-LLY250310009-Momihoom</v>
      </c>
      <c r="J159" t="str">
        <f t="shared" si="164"/>
        <v>Hair Fall Hair Shampoo Oil Control Dandruff Hair 300ml</v>
      </c>
      <c r="K159" t="s">
        <v>58</v>
      </c>
      <c r="L159" t="str">
        <f t="shared" si="165"/>
        <v>Momihoom Hair Fall Hair Shampoo Oil Control Dandruff Hair 300ml</v>
      </c>
      <c r="M159">
        <f t="shared" si="166"/>
        <v>63</v>
      </c>
      <c r="N159" t="s">
        <v>2665</v>
      </c>
      <c r="O159" s="4" t="str">
        <f t="shared" si="167"/>
        <v>Hair Fall Hair Shampoo Oil Control Dandruff Hair 300ml&lt;br&gt;Features:&lt;br&gt;Mild shampoo, from chemicals and does not irritate the scalp&lt;br&gt;Sulfate, pH balanced, suitable for use by men, women, adults, infants, young children, and children&lt;br&gt;Contains natural ingredients such as aloe for a more secure use&lt;br&gt;Effectively reduce dandruff, nourish hair, making hair smoothly and refreshing&lt;br&gt;Portable, small bag shampoo, more convenient to carry when going out&lt;br&gt;Product Description:&lt;br&gt;1*shampoo&lt;br&gt;</v>
      </c>
      <c r="P159" s="4" t="str">
        <f t="shared" si="168"/>
        <v>Hair Fall Hair Shampoo Oil Control Dandruff Hair 300ml&lt;br&gt;Features:&lt;br&gt;Mild shampoo, from chemicals and does not irritate the scalp&lt;br&gt;Sulfate, pH balanced, suitable for use by men, women, adults, infants, young children, and children&lt;br&gt;Contains natural ingredients such as aloe for a more secure use&lt;br&gt;Effectively reduce dandruff, nourish hair, making hair smoothly and refreshing&lt;br&gt;Portable, small bag shampoo, more convenient to carry when going out&lt;br&gt;Product Description:&lt;br&gt;1*shampoo&lt;br&gt;</v>
      </c>
      <c r="Q159" s="4" t="str">
        <f t="shared" si="169"/>
        <v>Hair Fall Hair Shampoo Oil Control Dandruff Hair 300ml
Features:
Mild shampoo, from chemicals and does not irritate the scalp
Sulfate, pH balanced, suitable for use by men, women, adults, infants, young children, and children
Contains natural ingredients such as aloe for a more secure use
Effectively reduce dandruff, nourish hair, making hair smoothly and refreshing
Portable, small bag shampoo, more convenient to carry when going out
Product Description:
1*shampoo
</v>
      </c>
      <c r="R159" s="4" t="str">
        <f t="shared" ref="R159:X159" si="208">REPLACE(Q159,1,FIND(CHAR(10),Q159),)</f>
        <v>Features:
Mild shampoo, from chemicals and does not irritate the scalp
Sulfate, pH balanced, suitable for use by men, women, adults, infants, young children, and children
Contains natural ingredients such as aloe for a more secure use
Effectively reduce dandruff, nourish hair, making hair smoothly and refreshing
Portable, small bag shampoo, more convenient to carry when going out
Product Description:
1*shampoo
</v>
      </c>
      <c r="S159" s="5" t="str">
        <f t="shared" si="208"/>
        <v>Mild shampoo, from chemicals and does not irritate the scalp
Sulfate, pH balanced, suitable for use by men, women, adults, infants, young children, and children
Contains natural ingredients such as aloe for a more secure use
Effectively reduce dandruff, nourish hair, making hair smoothly and refreshing
Portable, small bag shampoo, more convenient to carry when going out
Product Description:
1*shampoo
</v>
      </c>
      <c r="T159" s="5" t="str">
        <f t="shared" si="208"/>
        <v>Sulfate, pH balanced, suitable for use by men, women, adults, infants, young children, and children
Contains natural ingredients such as aloe for a more secure use
Effectively reduce dandruff, nourish hair, making hair smoothly and refreshing
Portable, small bag shampoo, more convenient to carry when going out
Product Description:
1*shampoo
</v>
      </c>
      <c r="U159" s="5" t="str">
        <f t="shared" si="208"/>
        <v>Contains natural ingredients such as aloe for a more secure use
Effectively reduce dandruff, nourish hair, making hair smoothly and refreshing
Portable, small bag shampoo, more convenient to carry when going out
Product Description:
1*shampoo
</v>
      </c>
      <c r="V159" s="5" t="str">
        <f t="shared" si="208"/>
        <v>Effectively reduce dandruff, nourish hair, making hair smoothly and refreshing
Portable, small bag shampoo, more convenient to carry when going out
Product Description:
1*shampoo
</v>
      </c>
      <c r="W159" s="5" t="str">
        <f t="shared" si="208"/>
        <v>Portable, small bag shampoo, more convenient to carry when going out
Product Description:
1*shampoo
</v>
      </c>
      <c r="X159" s="5" t="str">
        <f t="shared" si="208"/>
        <v>Product Description:
1*shampoo
</v>
      </c>
      <c r="Y159" s="4" t="str">
        <f t="shared" si="171"/>
        <v>Momihoom 【Service】 If you have any questions, please feel free to contact us and we will answer your questions as soon as possible.</v>
      </c>
      <c r="Z159" s="5" t="s">
        <v>60</v>
      </c>
      <c r="AA159" s="5" t="str">
        <f t="shared" si="172"/>
        <v>Mild shampoo, from chemicals and does not irritate the scalp</v>
      </c>
      <c r="AB159" s="4" t="str">
        <f t="shared" si="173"/>
        <v>Sulfate, pH balanced, suitable for use by men, women, adults, infants, young children, and children</v>
      </c>
      <c r="AC159" s="4" t="str">
        <f t="shared" si="174"/>
        <v>Contains natural ingredients such as aloe for a more secure use</v>
      </c>
      <c r="AD159" s="4" t="str">
        <f t="shared" si="175"/>
        <v>Effectively reduce dandruff, nourish hair, making hair smoothly and refreshing</v>
      </c>
      <c r="AE159" s="4" t="str">
        <f t="shared" si="176"/>
        <v>Portable, small bag shampoo, more convenient to carry when going out</v>
      </c>
      <c r="AF159" t="s">
        <v>2666</v>
      </c>
      <c r="AG159" t="s">
        <v>142</v>
      </c>
      <c r="AH159" t="s">
        <v>63</v>
      </c>
      <c r="AJ159" t="s">
        <v>87</v>
      </c>
      <c r="AK159" t="s">
        <v>88</v>
      </c>
      <c r="AL159" t="s">
        <v>876</v>
      </c>
      <c r="AM159" t="s">
        <v>2667</v>
      </c>
      <c r="AN159" s="7">
        <v>0.73</v>
      </c>
      <c r="AO159">
        <v>31.99</v>
      </c>
      <c r="AP159">
        <v>12.66</v>
      </c>
      <c r="AQ159">
        <v>12.99</v>
      </c>
      <c r="AR159" t="str">
        <f t="shared" si="177"/>
        <v>202502999000625434</v>
      </c>
      <c r="AU159" t="s">
        <v>68</v>
      </c>
      <c r="BA159" t="s">
        <v>2668</v>
      </c>
      <c r="BB159" t="s">
        <v>2669</v>
      </c>
      <c r="BC159" t="s">
        <v>2670</v>
      </c>
      <c r="BD159" t="s">
        <v>2671</v>
      </c>
      <c r="BE159" t="s">
        <v>2672</v>
      </c>
      <c r="BF159" t="s">
        <v>2673</v>
      </c>
      <c r="BG159" t="s">
        <v>2674</v>
      </c>
      <c r="BH159"/>
      <c r="BJ159" t="s">
        <v>2675</v>
      </c>
      <c r="BK159" t="str">
        <f t="shared" si="178"/>
        <v>http://108.174.59.131/WXp1QmVUc3pVa1Z4em1ud0VkdS9vNE5YSDBWWkRNM2hCTCtMRGhqN0xUR3A4NjU5RDZrYVhWa1l1UzNSR2JFbjh2MFovaFUwUW1jPQ.jpg@100</v>
      </c>
      <c r="BL159" s="3" t="s">
        <v>2664</v>
      </c>
      <c r="BM159" s="3"/>
      <c r="BN159" t="s">
        <v>2676</v>
      </c>
      <c r="BO159" s="2" t="s">
        <v>2677</v>
      </c>
      <c r="BP159" t="s">
        <v>2678</v>
      </c>
      <c r="BQ159" s="1" t="s">
        <v>2679</v>
      </c>
      <c r="BR159" t="str">
        <f t="shared" si="180"/>
        <v>Hair Fall Hair Shampoo Oil Control Dandruff Hair 300ml Anti-Hair Loss Shampoo 300Ml</v>
      </c>
    </row>
    <row r="160" ht="50" customHeight="1" spans="1:70">
      <c r="A160" s="3" t="s">
        <v>2680</v>
      </c>
      <c r="B160" t="s">
        <v>55</v>
      </c>
      <c r="C160" t="s">
        <v>56</v>
      </c>
      <c r="D160" t="s">
        <v>57</v>
      </c>
      <c r="E160"/>
      <c r="F160" t="str">
        <f t="shared" si="162"/>
        <v>WXX20250319-LLY250310008-Momihoom</v>
      </c>
      <c r="G160" t="str">
        <f t="shared" si="163"/>
        <v>WXX20250319-LLY250310008-Momihoom</v>
      </c>
      <c r="J160" t="str">
        <f t="shared" si="164"/>
        <v>2pc Hair Fall Hair Shampoo Oil Control Dandruff Hair  300ml</v>
      </c>
      <c r="K160" t="s">
        <v>58</v>
      </c>
      <c r="L160" t="str">
        <f t="shared" si="165"/>
        <v>Momihoom 2pc Hair Fall Hair Shampoo Oil Control Dandruff Hair  300ml</v>
      </c>
      <c r="M160">
        <f t="shared" si="166"/>
        <v>68</v>
      </c>
      <c r="N160" t="s">
        <v>2681</v>
      </c>
      <c r="O160" s="4" t="str">
        <f t="shared" si="167"/>
        <v>2pc Hair Fall Hair Shampoo Oil Control Dandruff Hair 300ml&lt;br&gt;Features:&lt;br&gt;Mild shampoo, from chemicals and does not irritate the scalp&lt;br&gt;Sulfate, pH balanced, suitable for use by men, women, adults, infants, young children, and children&lt;br&gt;Contains natural ingredients such as aloe for a more secure use&lt;br&gt;Effectively reduce dandruff, nourish hair, making hair smoothly and refreshing&lt;br&gt;Portable, small bag shampoo, more convenient to carry when going out&lt;br&gt;Product Description:&lt;br&gt;2*shampoo&lt;br&gt;</v>
      </c>
      <c r="P160" s="4" t="str">
        <f t="shared" si="168"/>
        <v>2pc Hair Fall Hair Shampoo Oil Control Dandruff Hair 300ml&lt;br&gt;Features:&lt;br&gt;Mild shampoo, from chemicals and does not irritate the scalp&lt;br&gt;Sulfate, pH balanced, suitable for use by men, women, adults, infants, young children, and children&lt;br&gt;Contains natural ingredients such as aloe for a more secure use&lt;br&gt;Effectively reduce dandruff, nourish hair, making hair smoothly and refreshing&lt;br&gt;Portable, small bag shampoo, more convenient to carry when going out&lt;br&gt;Product Description:&lt;br&gt;2*shampoo&lt;br&gt;</v>
      </c>
      <c r="Q160" s="4" t="str">
        <f t="shared" si="169"/>
        <v>2pc Hair Fall Hair Shampoo Oil Control Dandruff Hair 300ml
Features:
Mild shampoo, from chemicals and does not irritate the scalp
Sulfate, pH balanced, suitable for use by men, women, adults, infants, young children, and children
Contains natural ingredients such as aloe for a more secure use
Effectively reduce dandruff, nourish hair, making hair smoothly and refreshing
Portable, small bag shampoo, more convenient to carry when going out
Product Description:
2*shampoo
</v>
      </c>
      <c r="R160" s="4" t="str">
        <f t="shared" ref="R160:X160" si="209">REPLACE(Q160,1,FIND(CHAR(10),Q160),)</f>
        <v>Features:
Mild shampoo, from chemicals and does not irritate the scalp
Sulfate, pH balanced, suitable for use by men, women, adults, infants, young children, and children
Contains natural ingredients such as aloe for a more secure use
Effectively reduce dandruff, nourish hair, making hair smoothly and refreshing
Portable, small bag shampoo, more convenient to carry when going out
Product Description:
2*shampoo
</v>
      </c>
      <c r="S160" s="5" t="str">
        <f t="shared" si="209"/>
        <v>Mild shampoo, from chemicals and does not irritate the scalp
Sulfate, pH balanced, suitable for use by men, women, adults, infants, young children, and children
Contains natural ingredients such as aloe for a more secure use
Effectively reduce dandruff, nourish hair, making hair smoothly and refreshing
Portable, small bag shampoo, more convenient to carry when going out
Product Description:
2*shampoo
</v>
      </c>
      <c r="T160" s="5" t="str">
        <f t="shared" si="209"/>
        <v>Sulfate, pH balanced, suitable for use by men, women, adults, infants, young children, and children
Contains natural ingredients such as aloe for a more secure use
Effectively reduce dandruff, nourish hair, making hair smoothly and refreshing
Portable, small bag shampoo, more convenient to carry when going out
Product Description:
2*shampoo
</v>
      </c>
      <c r="U160" s="5" t="str">
        <f t="shared" si="209"/>
        <v>Contains natural ingredients such as aloe for a more secure use
Effectively reduce dandruff, nourish hair, making hair smoothly and refreshing
Portable, small bag shampoo, more convenient to carry when going out
Product Description:
2*shampoo
</v>
      </c>
      <c r="V160" s="5" t="str">
        <f t="shared" si="209"/>
        <v>Effectively reduce dandruff, nourish hair, making hair smoothly and refreshing
Portable, small bag shampoo, more convenient to carry when going out
Product Description:
2*shampoo
</v>
      </c>
      <c r="W160" s="5" t="str">
        <f t="shared" si="209"/>
        <v>Portable, small bag shampoo, more convenient to carry when going out
Product Description:
2*shampoo
</v>
      </c>
      <c r="X160" s="5" t="str">
        <f t="shared" si="209"/>
        <v>Product Description:
2*shampoo
</v>
      </c>
      <c r="Y160" s="4" t="str">
        <f t="shared" si="171"/>
        <v>Momihoom 【Service】 If you have any questions, please feel free to contact us and we will answer your questions as soon as possible.</v>
      </c>
      <c r="Z160" s="5" t="s">
        <v>60</v>
      </c>
      <c r="AA160" s="5" t="str">
        <f t="shared" si="172"/>
        <v>Mild shampoo, from chemicals and does not irritate the scalp</v>
      </c>
      <c r="AB160" s="4" t="str">
        <f t="shared" si="173"/>
        <v>Sulfate, pH balanced, suitable for use by men, women, adults, infants, young children, and children</v>
      </c>
      <c r="AC160" s="4" t="str">
        <f t="shared" si="174"/>
        <v>Contains natural ingredients such as aloe for a more secure use</v>
      </c>
      <c r="AD160" s="4" t="str">
        <f t="shared" si="175"/>
        <v>Effectively reduce dandruff, nourish hair, making hair smoothly and refreshing</v>
      </c>
      <c r="AE160" s="4" t="str">
        <f t="shared" si="176"/>
        <v>Portable, small bag shampoo, more convenient to carry when going out</v>
      </c>
      <c r="AF160" t="s">
        <v>575</v>
      </c>
      <c r="AG160" t="s">
        <v>142</v>
      </c>
      <c r="AH160" t="s">
        <v>63</v>
      </c>
      <c r="AJ160" t="s">
        <v>87</v>
      </c>
      <c r="AK160" t="s">
        <v>88</v>
      </c>
      <c r="AL160" t="s">
        <v>2682</v>
      </c>
      <c r="AM160" t="s">
        <v>2683</v>
      </c>
      <c r="AN160" s="7">
        <v>1.43</v>
      </c>
      <c r="AO160">
        <v>54.99</v>
      </c>
      <c r="AP160">
        <v>22.04</v>
      </c>
      <c r="AQ160">
        <v>21.99</v>
      </c>
      <c r="AR160" t="str">
        <f t="shared" si="177"/>
        <v>202502999000625443</v>
      </c>
      <c r="AU160" t="s">
        <v>68</v>
      </c>
      <c r="BA160" t="s">
        <v>2684</v>
      </c>
      <c r="BB160" t="s">
        <v>2685</v>
      </c>
      <c r="BC160" t="s">
        <v>2686</v>
      </c>
      <c r="BD160" t="s">
        <v>2687</v>
      </c>
      <c r="BE160" t="s">
        <v>2688</v>
      </c>
      <c r="BF160" t="s">
        <v>2689</v>
      </c>
      <c r="BG160" t="s">
        <v>2690</v>
      </c>
      <c r="BH160" t="s">
        <v>2691</v>
      </c>
      <c r="BI160" t="s">
        <v>2692</v>
      </c>
      <c r="BJ160" t="s">
        <v>2693</v>
      </c>
      <c r="BK160" t="str">
        <f t="shared" si="178"/>
        <v>http://108.174.59.131/aHNwS28wbi9XT3FUNWptMGF3cjRWYWhmYmF3bUhacGlYdCtxREhSUWt0eVdORDhQNm10QS94UXRSbHhWRkZRQkNKQXJ2UUUwSm5JPQ.jpg@100</v>
      </c>
      <c r="BL160" s="3" t="s">
        <v>2680</v>
      </c>
      <c r="BM160" s="3"/>
      <c r="BN160" t="s">
        <v>2694</v>
      </c>
      <c r="BO160" s="2" t="s">
        <v>2695</v>
      </c>
      <c r="BP160" t="s">
        <v>2696</v>
      </c>
      <c r="BQ160" s="1" t="s">
        <v>2697</v>
      </c>
      <c r="BR160" t="str">
        <f t="shared" si="180"/>
        <v>2pc Hair Fall Hair Shampoo Oil Control Dandruff Hair  300ml Anti-Hair Loss Shampoo 300Ml 2Pc</v>
      </c>
    </row>
    <row r="161" ht="50" customHeight="1" spans="1:70">
      <c r="A161" s="3" t="s">
        <v>2698</v>
      </c>
      <c r="B161" t="s">
        <v>55</v>
      </c>
      <c r="C161" t="s">
        <v>56</v>
      </c>
      <c r="D161" t="s">
        <v>57</v>
      </c>
      <c r="F161" t="str">
        <f t="shared" si="162"/>
        <v>WXX20250319-ZNP250310003-Momihoom</v>
      </c>
      <c r="G161" t="str">
        <f t="shared" si="163"/>
        <v>WXX20250319-ZNP250310003-Momihoom</v>
      </c>
      <c r="J161" t="str">
        <f t="shared" si="164"/>
        <v>Peach  Brightens And Moisturizes Face  30ml</v>
      </c>
      <c r="K161" t="s">
        <v>58</v>
      </c>
      <c r="L161" t="str">
        <f t="shared" si="165"/>
        <v>Momihoom Peach  Brightens And Moisturizes Face  30ml</v>
      </c>
      <c r="M161">
        <f t="shared" si="166"/>
        <v>52</v>
      </c>
      <c r="N161" t="s">
        <v>2699</v>
      </c>
      <c r="O161" s="4" t="str">
        <f t="shared" si="167"/>
        <v>Peach Brightens And Moisturizes Face 30ml&lt;br&gt;Features:&lt;br&gt;1. Whitening is a kind of skin care product specially designed to skin and fade melanin.&lt;br&gt;2. It contains various effective ingredients, such as VC, can help to evenly distribute skin tone and reduce dullness.&lt;br&gt;3. The whitening is fresh and easy to be absorbed by the skin, and will not increase the burden the skin.&lt;br&gt;4. Using the whitening , the skin will become more bright and shiny, and the skin color will become more even.&lt;br&gt;5. It also has moisturizing and antioxidant functions, which can help the skin stay hydrated .&lt;br&gt;Product Description:&lt;br&gt;1x moisturizing facial&lt;br&gt;</v>
      </c>
      <c r="P161" s="4" t="str">
        <f t="shared" si="168"/>
        <v>Peach Brightens And Moisturizes Face 30ml&lt;br&gt;Features:&lt;br&gt;1. Whitening is a kind of skin care product specially designed to skin and fade melanin.&lt;br&gt;2. It contains various effective ingredients, such as VC, can help to evenly distribute skin tone and reduce dullness.&lt;br&gt;3. The whitening is fresh and easy to be absorbed by the skin, and will not increase the burden the skin.&lt;br&gt;4. Using the whitening , the skin will become more bright and shiny, and the skin color will become more even.&lt;br&gt;5. It also has moisturizing and antioxidant functions, which can help the skin stay hydrated .&lt;br&gt;Product Description:&lt;br&gt;1x moisturizing facial&lt;br&gt;</v>
      </c>
      <c r="Q161" s="4" t="str">
        <f t="shared" si="169"/>
        <v>Peach Brightens And Moisturizes Face 30ml
Features:
1. Whitening is a kind of skin care product specially designed to skin and fade melanin.
2. It contains various effective ingredients, such as VC, can help to evenly distribute skin tone and reduce dullness.
3. The whitening is fresh and easy to be absorbed by the skin, and will not increase the burden the skin.
4. Using the whitening , the skin will become more bright and shiny, and the skin color will become more even.
5. It also has moisturizing and antioxidant functions, which can help the skin stay hydrated .
Product Description:
1x moisturizing facial
</v>
      </c>
      <c r="R161" s="4" t="str">
        <f t="shared" ref="R161:X161" si="210">REPLACE(Q161,1,FIND(CHAR(10),Q161),)</f>
        <v>Features:
1. Whitening is a kind of skin care product specially designed to skin and fade melanin.
2. It contains various effective ingredients, such as VC, can help to evenly distribute skin tone and reduce dullness.
3. The whitening is fresh and easy to be absorbed by the skin, and will not increase the burden the skin.
4. Using the whitening , the skin will become more bright and shiny, and the skin color will become more even.
5. It also has moisturizing and antioxidant functions, which can help the skin stay hydrated .
Product Description:
1x moisturizing facial
</v>
      </c>
      <c r="S161" s="5" t="str">
        <f t="shared" si="210"/>
        <v>1. Whitening is a kind of skin care product specially designed to skin and fade melanin.
2. It contains various effective ingredients, such as VC, can help to evenly distribute skin tone and reduce dullness.
3. The whitening is fresh and easy to be absorbed by the skin, and will not increase the burden the skin.
4. Using the whitening , the skin will become more bright and shiny, and the skin color will become more even.
5. It also has moisturizing and antioxidant functions, which can help the skin stay hydrated .
Product Description:
1x moisturizing facial
</v>
      </c>
      <c r="T161" s="5" t="str">
        <f t="shared" si="210"/>
        <v>2. It contains various effective ingredients, such as VC, can help to evenly distribute skin tone and reduce dullness.
3. The whitening is fresh and easy to be absorbed by the skin, and will not increase the burden the skin.
4. Using the whitening , the skin will become more bright and shiny, and the skin color will become more even.
5. It also has moisturizing and antioxidant functions, which can help the skin stay hydrated .
Product Description:
1x moisturizing facial
</v>
      </c>
      <c r="U161" s="5" t="str">
        <f t="shared" si="210"/>
        <v>3. The whitening is fresh and easy to be absorbed by the skin, and will not increase the burden the skin.
4. Using the whitening , the skin will become more bright and shiny, and the skin color will become more even.
5. It also has moisturizing and antioxidant functions, which can help the skin stay hydrated .
Product Description:
1x moisturizing facial
</v>
      </c>
      <c r="V161" s="5" t="str">
        <f t="shared" si="210"/>
        <v>4. Using the whitening , the skin will become more bright and shiny, and the skin color will become more even.
5. It also has moisturizing and antioxidant functions, which can help the skin stay hydrated .
Product Description:
1x moisturizing facial
</v>
      </c>
      <c r="W161" s="5" t="str">
        <f t="shared" si="210"/>
        <v>5. It also has moisturizing and antioxidant functions, which can help the skin stay hydrated .
Product Description:
1x moisturizing facial
</v>
      </c>
      <c r="X161" s="5" t="str">
        <f t="shared" si="210"/>
        <v>Product Description:
1x moisturizing facial
</v>
      </c>
      <c r="Y161" s="4" t="str">
        <f t="shared" si="171"/>
        <v>Momihoom 【Service】 If you have any questions, please feel free to contact us and we will answer your questions as soon as possible.</v>
      </c>
      <c r="Z161" s="5" t="s">
        <v>60</v>
      </c>
      <c r="AA161" s="5" t="str">
        <f t="shared" si="172"/>
        <v>1. Whitening is a kind of skin care product specially designed to skin and fade melanin.</v>
      </c>
      <c r="AB161" s="4" t="str">
        <f t="shared" si="173"/>
        <v>2. It contains various effective ingredients, such as VC, can help to evenly distribute skin tone and reduce dullness.</v>
      </c>
      <c r="AC161" s="4" t="str">
        <f t="shared" si="174"/>
        <v>3. The whitening is fresh and easy to be absorbed by the skin, and will not increase the burden the skin.</v>
      </c>
      <c r="AD161" s="4" t="str">
        <f t="shared" si="175"/>
        <v>4. Using the whitening , the skin will become more bright and shiny, and the skin color will become more even.</v>
      </c>
      <c r="AE161" s="4" t="str">
        <f t="shared" si="176"/>
        <v>5. It also has moisturizing and antioxidant functions, which can help the skin stay hydrated .</v>
      </c>
      <c r="AF161" t="s">
        <v>502</v>
      </c>
      <c r="AG161" t="s">
        <v>86</v>
      </c>
      <c r="AH161" t="s">
        <v>63</v>
      </c>
      <c r="AJ161" t="s">
        <v>2493</v>
      </c>
      <c r="AK161" t="s">
        <v>2494</v>
      </c>
      <c r="AL161" t="s">
        <v>1331</v>
      </c>
      <c r="AM161" t="s">
        <v>2700</v>
      </c>
      <c r="AN161" s="7">
        <v>0.31</v>
      </c>
      <c r="AO161">
        <v>21.99</v>
      </c>
      <c r="AP161">
        <v>8.63</v>
      </c>
      <c r="AQ161">
        <v>8.99</v>
      </c>
      <c r="AR161" t="str">
        <f t="shared" si="177"/>
        <v>202502999000625432</v>
      </c>
      <c r="AU161" t="s">
        <v>68</v>
      </c>
      <c r="BA161" t="s">
        <v>2701</v>
      </c>
      <c r="BB161" t="s">
        <v>2702</v>
      </c>
      <c r="BC161" t="s">
        <v>2703</v>
      </c>
      <c r="BD161" t="s">
        <v>2704</v>
      </c>
      <c r="BE161" t="s">
        <v>2705</v>
      </c>
      <c r="BF161" t="s">
        <v>2706</v>
      </c>
      <c r="BG161" t="s">
        <v>2707</v>
      </c>
      <c r="BH161" t="s">
        <v>2708</v>
      </c>
      <c r="BI161" t="s">
        <v>2709</v>
      </c>
      <c r="BJ161" t="s">
        <v>2710</v>
      </c>
      <c r="BK161" t="str">
        <f t="shared" si="178"/>
        <v>http://108.174.59.131/OUpPRWZ1WVAyNHdFSldIR3FhTEgyRXNlLzlMZWdJOVhlV3IxVWEwSW82Z2xiSU5MT1dvTEUrakZjc0psdWlVUThqSDN4Wis2clhvPQ.jpg@100</v>
      </c>
      <c r="BL161" s="3" t="s">
        <v>2698</v>
      </c>
      <c r="BM161" s="3"/>
      <c r="BN161" t="s">
        <v>2711</v>
      </c>
      <c r="BO161" s="2" t="s">
        <v>2712</v>
      </c>
      <c r="BP161" t="s">
        <v>2713</v>
      </c>
      <c r="BQ161" s="1" t="s">
        <v>2714</v>
      </c>
      <c r="BR161" t="str">
        <f t="shared" si="180"/>
        <v>Peach  Brightens And Moisturizes Face  30ml Moisturizing Facial Serum 30Ml</v>
      </c>
    </row>
    <row r="162" ht="50" customHeight="1" spans="1:70">
      <c r="A162" s="3" t="s">
        <v>2715</v>
      </c>
      <c r="B162" t="s">
        <v>55</v>
      </c>
      <c r="C162" t="s">
        <v>56</v>
      </c>
      <c r="D162" t="s">
        <v>57</v>
      </c>
      <c r="E162"/>
      <c r="F162" t="str">
        <f t="shared" si="162"/>
        <v>WXX20250319-WYD250310007-Momihoom</v>
      </c>
      <c r="G162" t="str">
        <f t="shared" si="163"/>
        <v>WXX20250319-WYD250310007-Momihoom</v>
      </c>
      <c r="J162" t="str">
        <f t="shared" si="164"/>
        <v>Night Cream Moisturizing Face Cream Moisturizing And Repairing Skin Barrier Improving Skin Firmness 30g</v>
      </c>
      <c r="K162" t="s">
        <v>58</v>
      </c>
      <c r="L162" t="str">
        <f t="shared" si="165"/>
        <v>Momihoom Night Cream Moisturizing Face Cream Moisturizing And Repairing Skin Barrier Improving Skin Firmness 30g</v>
      </c>
      <c r="M162">
        <f t="shared" si="166"/>
        <v>112</v>
      </c>
      <c r="N162" t="s">
        <v>2716</v>
      </c>
      <c r="O162" s="4" t="str">
        <f t="shared" si="167"/>
        <v>Night Cream Moisturizing Face Cream Moisturizing And Repairing Skin Barrier Improving Skin Firmness 30g&lt;br&gt;Features:&lt;br&gt;Deeply repair at night: in hyaluronic and other powerful moisturizing ingredients, deeply moisturizes the skin at night, repairs the skin barrier, prevents water loss, and makes the skin soft and smoothly.&lt;br&gt;Improve skin firmness: Add firming ingredients such as and peptides to help improve skin elasticity, improve sagging problems, and make the skin more firm and elastic.&lt;br&gt;Repair skin barrier: Contains a variety of repair ingredients to help repair damaged skin, enhance skin barrier function, resist external environmental pressure, and maintain skin health.&lt;br&gt;Light and easy to absorb texture: The texture is light and delicate, easy to absorb, and will not bring greasy feeling to the skin. It is suitable for all skin types, especially dry and mature skin.&lt;br&gt;Suitable for night use: Suitable for night use, it can comprehensively improve the skin condition, make the skin glowly with health and show confident beauty.&lt;br&gt;Product Description:&lt;br&gt;Package Included：1x Night Cream 30g&lt;br&gt;</v>
      </c>
      <c r="P162" s="4" t="str">
        <f t="shared" si="168"/>
        <v>Night Cream Moisturizing Face Cream Moisturizing And Repairing Skin Barrier Improving Skin Firmness 30g&lt;br&gt;Features:&lt;br&gt;Deeply repair at night: in hyaluronic and other powerful moisturizing ingredients, deeply moisturizes the skin at night, repairs the skin barrier, prevents water loss, and makes the skin soft and smoothly.&lt;br&gt;Improve skin firmness: Add firming ingredients such as and peptides to help improve skin elasticity, improve sagging problems, and make the skin more firm and elastic.&lt;br&gt;Repair skin barrier: Contains a variety of repair ingredients to help repair damaged skin, enhance skin barrier function, resist external environmental pressure, and maintain skin health.&lt;br&gt;Light and easy to absorb texture: The texture is light and delicate, easy to absorb, and will not bring greasy feeling to the skin. It is suitable for all skin types, especially dry and mature skin.&lt;br&gt;Suitable for night use: Suitable for night use, it can comprehensively improve the skin condition, make the skin glowly with health and show confident beauty.&lt;br&gt;Product Description:&lt;br&gt;Package Included：1x Night Cream 30g&lt;br&gt;</v>
      </c>
      <c r="Q162" s="4" t="str">
        <f t="shared" si="169"/>
        <v>Night Cream Moisturizing Face Cream Moisturizing And Repairing Skin Barrier Improving Skin Firmness 30g
Features:
Deeply repair at night: in hyaluronic and other powerful moisturizing ingredients, deeply moisturizes the skin at night, repairs the skin barrier, prevents water loss, and makes the skin soft and smoothly.
Improve skin firmness: Add firming ingredients such as and peptides to help improve skin elasticity, improve sagging problems, and make the skin more firm and elastic.
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night use: Suitable for night use, it can comprehensively improve the skin condition, make the skin glowly with health and show confident beauty.
Product Description:
Package Included：1x Night Cream 30g
</v>
      </c>
      <c r="R162" s="4" t="str">
        <f t="shared" ref="R162:X162" si="211">REPLACE(Q162,1,FIND(CHAR(10),Q162),)</f>
        <v>Features:
Deeply repair at night: in hyaluronic and other powerful moisturizing ingredients, deeply moisturizes the skin at night, repairs the skin barrier, prevents water loss, and makes the skin soft and smoothly.
Improve skin firmness: Add firming ingredients such as and peptides to help improve skin elasticity, improve sagging problems, and make the skin more firm and elastic.
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night use: Suitable for night use, it can comprehensively improve the skin condition, make the skin glowly with health and show confident beauty.
Product Description:
Package Included：1x Night Cream 30g
</v>
      </c>
      <c r="S162" s="5" t="str">
        <f t="shared" si="211"/>
        <v>Deeply repair at night: in hyaluronic and other powerful moisturizing ingredients, deeply moisturizes the skin at night, repairs the skin barrier, prevents water loss, and makes the skin soft and smoothly.
Improve skin firmness: Add firming ingredients such as and peptides to help improve skin elasticity, improve sagging problems, and make the skin more firm and elastic.
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night use: Suitable for night use, it can comprehensively improve the skin condition, make the skin glowly with health and show confident beauty.
Product Description:
Package Included：1x Night Cream 30g
</v>
      </c>
      <c r="T162" s="5" t="str">
        <f t="shared" si="211"/>
        <v>Improve skin firmness: Add firming ingredients such as and peptides to help improve skin elasticity, improve sagging problems, and make the skin more firm and elastic.
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night use: Suitable for night use, it can comprehensively improve the skin condition, make the skin glowly with health and show confident beauty.
Product Description:
Package Included：1x Night Cream 30g
</v>
      </c>
      <c r="U162" s="5" t="str">
        <f t="shared" si="211"/>
        <v>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night use: Suitable for night use, it can comprehensively improve the skin condition, make the skin glowly with health and show confident beauty.
Product Description:
Package Included：1x Night Cream 30g
</v>
      </c>
      <c r="V162" s="5" t="str">
        <f t="shared" si="211"/>
        <v>Light and easy to absorb texture: The texture is light and delicate, easy to absorb, and will not bring greasy feeling to the skin. It is suitable for all skin types, especially dry and mature skin.
Suitable for night use: Suitable for night use, it can comprehensively improve the skin condition, make the skin glowly with health and show confident beauty.
Product Description:
Package Included：1x Night Cream 30g
</v>
      </c>
      <c r="W162" s="5" t="str">
        <f t="shared" si="211"/>
        <v>Suitable for night use: Suitable for night use, it can comprehensively improve the skin condition, make the skin glowly with health and show confident beauty.
Product Description:
Package Included：1x Night Cream 30g
</v>
      </c>
      <c r="X162" s="5" t="str">
        <f t="shared" si="211"/>
        <v>Product Description:
Package Included：1x Night Cream 30g
</v>
      </c>
      <c r="Y162" s="4" t="str">
        <f t="shared" si="171"/>
        <v>Momihoom 【Service】 If you have any questions, please feel free to contact us and we will answer your questions as soon as possible.</v>
      </c>
      <c r="Z162" s="5" t="s">
        <v>60</v>
      </c>
      <c r="AA162" s="5" t="str">
        <f t="shared" si="172"/>
        <v>Deeply repair at night: in hyaluronic and other powerful moisturizing ingredients, deeply moisturizes the skin at night, repairs the skin barrier, prevents water loss, and makes the skin soft and smoothly.</v>
      </c>
      <c r="AB162" s="4" t="str">
        <f t="shared" si="173"/>
        <v>Improve skin firmness: Add firming ingredients such as and peptides to help improve skin elasticity, improve sagging problems, and make the skin more firm and elastic.</v>
      </c>
      <c r="AC162" s="4" t="str">
        <f t="shared" si="174"/>
        <v>Repair skin barrier: Contains a variety of repair ingredients to help repair damaged skin, enhance skin barrier function, resist external environmental pressure, and maintain skin health.</v>
      </c>
      <c r="AD162" s="4" t="str">
        <f t="shared" si="175"/>
        <v>Light and easy to absorb texture: The texture is light and delicate, easy to absorb, and will not bring greasy feeling to the skin. It is suitable for all skin types, especially dry and mature skin.</v>
      </c>
      <c r="AE162" s="4" t="str">
        <f t="shared" si="176"/>
        <v>Suitable for night use: Suitable for night use, it can comprehensively improve the skin condition, make the skin glowly with health and show confident beauty.</v>
      </c>
      <c r="AF162" t="s">
        <v>126</v>
      </c>
      <c r="AG162" t="s">
        <v>86</v>
      </c>
      <c r="AH162" t="s">
        <v>63</v>
      </c>
      <c r="AJ162" t="s">
        <v>87</v>
      </c>
      <c r="AK162" t="s">
        <v>88</v>
      </c>
      <c r="AL162" t="s">
        <v>2717</v>
      </c>
      <c r="AM162" t="s">
        <v>503</v>
      </c>
      <c r="AN162" s="7">
        <v>0.11</v>
      </c>
      <c r="AO162">
        <v>17.99</v>
      </c>
      <c r="AP162">
        <v>7.29</v>
      </c>
      <c r="AQ162">
        <v>6.99</v>
      </c>
      <c r="AR162" t="str">
        <f t="shared" si="177"/>
        <v>202502999000625431</v>
      </c>
      <c r="AU162" t="s">
        <v>68</v>
      </c>
      <c r="BA162" t="s">
        <v>2718</v>
      </c>
      <c r="BB162" t="s">
        <v>2719</v>
      </c>
      <c r="BC162" t="s">
        <v>2720</v>
      </c>
      <c r="BD162" t="s">
        <v>2721</v>
      </c>
      <c r="BE162" t="s">
        <v>2722</v>
      </c>
      <c r="BF162" t="s">
        <v>2723</v>
      </c>
      <c r="BG162" t="s">
        <v>2724</v>
      </c>
      <c r="BH162" t="s">
        <v>2725</v>
      </c>
      <c r="BI162" t="s">
        <v>2726</v>
      </c>
      <c r="BJ162" t="s">
        <v>2727</v>
      </c>
      <c r="BK162" t="str">
        <f t="shared" si="178"/>
        <v>http://108.174.59.131/TDJhd0FSbFFxb0pIQ1hSbSs2bVlleVcvVm1RT0M1MHc3bnBhZSszSm5KTUxjdTdvRmVCQUxDa0NCV3hRUWc2dU5DU3ZKY1lQbkQwPQ.jpg@100</v>
      </c>
      <c r="BL162" s="3" t="s">
        <v>2715</v>
      </c>
      <c r="BM162" s="3"/>
      <c r="BN162" t="s">
        <v>2728</v>
      </c>
      <c r="BO162" s="2" t="s">
        <v>2729</v>
      </c>
      <c r="BP162" t="s">
        <v>2730</v>
      </c>
      <c r="BQ162" s="1" t="s">
        <v>2731</v>
      </c>
      <c r="BR162" t="str">
        <f t="shared" si="180"/>
        <v>Night Cream Moisturizing Face Cream Moisturizing And Repairing Skin Barrier Improving Skin Firmness 30g Sakura Night Cream 30G</v>
      </c>
    </row>
    <row r="163" ht="50" customHeight="1" spans="1:70">
      <c r="A163" s="3" t="s">
        <v>2732</v>
      </c>
      <c r="B163" t="s">
        <v>55</v>
      </c>
      <c r="C163" t="s">
        <v>56</v>
      </c>
      <c r="D163" t="s">
        <v>57</v>
      </c>
      <c r="E163"/>
      <c r="F163" t="str">
        <f t="shared" si="162"/>
        <v>WXX20250319-WYD250310006-Momihoom</v>
      </c>
      <c r="G163" t="str">
        <f t="shared" si="163"/>
        <v>WXX20250319-WYD250310006-Momihoom</v>
      </c>
      <c r="J163" t="str">
        <f t="shared" si="164"/>
        <v>Day Cream Moisturizing Face Cream Moisturizing And Repairing Skin Barrier Improving Skin Firmness 30g</v>
      </c>
      <c r="K163" t="s">
        <v>58</v>
      </c>
      <c r="L163" t="str">
        <f t="shared" si="165"/>
        <v>Momihoom Day Cream Moisturizing Face Cream Moisturizing And Repairing Skin Barrier Improving Skin Firmness 30g</v>
      </c>
      <c r="M163">
        <f t="shared" si="166"/>
        <v>110</v>
      </c>
      <c r="N163" t="s">
        <v>2733</v>
      </c>
      <c r="O163" s="4" t="str">
        <f t="shared" si="167"/>
        <v>Day Cream Moisturizing Face Cream Moisturizing And Repairing Skin Barrier Improving Skin Firmness 30g&lt;br&gt;Features:&lt;br&gt;Deeply moisturizing and repairing: in powerful moisturizing ingredients such as hyaluronic , it deeply moisturizes the skin, repairs the skin barrier, prevents water loss, and makes the skin soft and smoothly.&lt;br&gt;Improve skin firmness: Add firming ingredients such as and peptides to help improve skin elasticity, improve sagging problems, and make the skin more firm and elastic.&lt;br&gt;Repair skin barrier: Contains a variety of repair ingredients to help repair damaged skin, enhance skin barrier function, resist external environmental pressure, and maintain skin health.&lt;br&gt;Light and easy to absorb texture: The texture is light and delicate, easy to absorb, and will not bring greasy feeling to the skin. It is suitable for all skin types, especially dry and mature skin.&lt;br&gt;Suitable for daily use: Suitable for use in the morning and evening, it can comprehensively improve the skin condition, make the skin glowly with health and show confident beauty.&lt;br&gt;Product Description:&lt;br&gt;Package Included：1x Day Cream 30g&lt;br&gt;</v>
      </c>
      <c r="P163" s="4" t="str">
        <f t="shared" si="168"/>
        <v>Day Cream Moisturizing Face Cream Moisturizing And Repairing Skin Barrier Improving Skin Firmness 30g&lt;br&gt;Features:&lt;br&gt;Deeply moisturizing and repairing: in powerful moisturizing ingredients such as hyaluronic , it deeply moisturizes the skin, repairs the skin barrier, prevents water loss, and makes the skin soft and smoothly.&lt;br&gt;Improve skin firmness: Add firming ingredients such as and peptides to help improve skin elasticity, improve sagging problems, and make the skin more firm and elastic.&lt;br&gt;Repair skin barrier: Contains a variety of repair ingredients to help repair damaged skin, enhance skin barrier function, resist external environmental pressure, and maintain skin health.&lt;br&gt;Light and easy to absorb texture: The texture is light and delicate, easy to absorb, and will not bring greasy feeling to the skin. It is suitable for all skin types, especially dry and mature skin.&lt;br&gt;Suitable for daily use: Suitable for use in the morning and evening, it can comprehensively improve the skin condition, make the skin glowly with health and show confident beauty.&lt;br&gt;Product Description:&lt;br&gt;Package Included：1x Day Cream 30g&lt;br&gt;</v>
      </c>
      <c r="Q163" s="4" t="str">
        <f t="shared" si="169"/>
        <v>Day Cream Moisturizing Face Cream Moisturizing And Repairing Skin Barrier Improving Skin Firmness 30g
Features:
Deeply moisturizing and repairing: in powerful moisturizing ingredients such as hyaluronic , it deeply moisturizes the skin, repairs the skin barrier, prevents water loss, and makes the skin soft and smoothly.
Improve skin firmness: Add firming ingredients such as and peptides to help improve skin elasticity, improve sagging problems, and make the skin more firm and elastic.
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daily use: Suitable for use in the morning and evening, it can comprehensively improve the skin condition, make the skin glowly with health and show confident beauty.
Product Description:
Package Included：1x Day Cream 30g
</v>
      </c>
      <c r="R163" s="4" t="str">
        <f t="shared" ref="R163:X163" si="212">REPLACE(Q163,1,FIND(CHAR(10),Q163),)</f>
        <v>Features:
Deeply moisturizing and repairing: in powerful moisturizing ingredients such as hyaluronic , it deeply moisturizes the skin, repairs the skin barrier, prevents water loss, and makes the skin soft and smoothly.
Improve skin firmness: Add firming ingredients such as and peptides to help improve skin elasticity, improve sagging problems, and make the skin more firm and elastic.
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daily use: Suitable for use in the morning and evening, it can comprehensively improve the skin condition, make the skin glowly with health and show confident beauty.
Product Description:
Package Included：1x Day Cream 30g
</v>
      </c>
      <c r="S163" s="5" t="str">
        <f t="shared" si="212"/>
        <v>Deeply moisturizing and repairing: in powerful moisturizing ingredients such as hyaluronic , it deeply moisturizes the skin, repairs the skin barrier, prevents water loss, and makes the skin soft and smoothly.
Improve skin firmness: Add firming ingredients such as and peptides to help improve skin elasticity, improve sagging problems, and make the skin more firm and elastic.
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daily use: Suitable for use in the morning and evening, it can comprehensively improve the skin condition, make the skin glowly with health and show confident beauty.
Product Description:
Package Included：1x Day Cream 30g
</v>
      </c>
      <c r="T163" s="5" t="str">
        <f t="shared" si="212"/>
        <v>Improve skin firmness: Add firming ingredients such as and peptides to help improve skin elasticity, improve sagging problems, and make the skin more firm and elastic.
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daily use: Suitable for use in the morning and evening, it can comprehensively improve the skin condition, make the skin glowly with health and show confident beauty.
Product Description:
Package Included：1x Day Cream 30g
</v>
      </c>
      <c r="U163" s="5" t="str">
        <f t="shared" si="212"/>
        <v>Repair skin barrier: Contains a variety of repair ingredients to help repair damaged skin, enhance skin barrier function, resist external environmental pressure, and maintain skin health.
Light and easy to absorb texture: The texture is light and delicate, easy to absorb, and will not bring greasy feeling to the skin. It is suitable for all skin types, especially dry and mature skin.
Suitable for daily use: Suitable for use in the morning and evening, it can comprehensively improve the skin condition, make the skin glowly with health and show confident beauty.
Product Description:
Package Included：1x Day Cream 30g
</v>
      </c>
      <c r="V163" s="5" t="str">
        <f t="shared" si="212"/>
        <v>Light and easy to absorb texture: The texture is light and delicate, easy to absorb, and will not bring greasy feeling to the skin. It is suitable for all skin types, especially dry and mature skin.
Suitable for daily use: Suitable for use in the morning and evening, it can comprehensively improve the skin condition, make the skin glowly with health and show confident beauty.
Product Description:
Package Included：1x Day Cream 30g
</v>
      </c>
      <c r="W163" s="5" t="str">
        <f t="shared" si="212"/>
        <v>Suitable for daily use: Suitable for use in the morning and evening, it can comprehensively improve the skin condition, make the skin glowly with health and show confident beauty.
Product Description:
Package Included：1x Day Cream 30g
</v>
      </c>
      <c r="X163" s="5" t="str">
        <f t="shared" si="212"/>
        <v>Product Description:
Package Included：1x Day Cream 30g
</v>
      </c>
      <c r="Y163" s="4" t="str">
        <f t="shared" si="171"/>
        <v>Momihoom 【Service】 If you have any questions, please feel free to contact us and we will answer your questions as soon as possible.</v>
      </c>
      <c r="Z163" s="5" t="s">
        <v>60</v>
      </c>
      <c r="AA163" s="5" t="str">
        <f t="shared" si="172"/>
        <v>Deeply moisturizing and repairing: in powerful moisturizing ingredients such as hyaluronic , it deeply moisturizes the skin, repairs the skin barrier, prevents water loss, and makes the skin soft and smoothly.</v>
      </c>
      <c r="AB163" s="4" t="str">
        <f t="shared" si="173"/>
        <v>Improve skin firmness: Add firming ingredients such as and peptides to help improve skin elasticity, improve sagging problems, and make the skin more firm and elastic.</v>
      </c>
      <c r="AC163" s="4" t="str">
        <f t="shared" si="174"/>
        <v>Repair skin barrier: Contains a variety of repair ingredients to help repair damaged skin, enhance skin barrier function, resist external environmental pressure, and maintain skin health.</v>
      </c>
      <c r="AD163" s="4" t="str">
        <f t="shared" si="175"/>
        <v>Light and easy to absorb texture: The texture is light and delicate, easy to absorb, and will not bring greasy feeling to the skin. It is suitable for all skin types, especially dry and mature skin.</v>
      </c>
      <c r="AE163" s="4" t="str">
        <f t="shared" si="176"/>
        <v>Suitable for daily use: Suitable for use in the morning and evening, it can comprehensively improve the skin condition, make the skin glowly with health and show confident beauty.</v>
      </c>
      <c r="AF163" t="s">
        <v>126</v>
      </c>
      <c r="AG163" t="s">
        <v>86</v>
      </c>
      <c r="AH163" t="s">
        <v>63</v>
      </c>
      <c r="AJ163" t="s">
        <v>87</v>
      </c>
      <c r="AK163" t="s">
        <v>88</v>
      </c>
      <c r="AL163" t="s">
        <v>2717</v>
      </c>
      <c r="AM163" t="s">
        <v>503</v>
      </c>
      <c r="AN163" s="7">
        <v>0.11</v>
      </c>
      <c r="AO163">
        <v>17.99</v>
      </c>
      <c r="AP163">
        <v>7.29</v>
      </c>
      <c r="AQ163">
        <v>6.99</v>
      </c>
      <c r="AR163" t="str">
        <f t="shared" si="177"/>
        <v>202502999000625431</v>
      </c>
      <c r="AU163" t="s">
        <v>68</v>
      </c>
      <c r="BA163" t="s">
        <v>2734</v>
      </c>
      <c r="BB163" t="s">
        <v>2735</v>
      </c>
      <c r="BC163" t="s">
        <v>2736</v>
      </c>
      <c r="BD163" t="s">
        <v>2737</v>
      </c>
      <c r="BE163" t="s">
        <v>2738</v>
      </c>
      <c r="BF163" t="s">
        <v>2739</v>
      </c>
      <c r="BG163" t="s">
        <v>2740</v>
      </c>
      <c r="BH163" t="s">
        <v>2741</v>
      </c>
      <c r="BI163" t="s">
        <v>2742</v>
      </c>
      <c r="BJ163" t="s">
        <v>2743</v>
      </c>
      <c r="BK163" t="str">
        <f t="shared" si="178"/>
        <v>http://108.174.59.131/Q3c3Nk1xZXo5bFZ1d0tSZVFWWXRrRVovcUpQSXRGYVlLa0JKMkI1bWwvaFZkZHA4dVlNTTZGOFhFbzBPUE5ZSTZqL1NqMThmNHVBPQ.jpg@100</v>
      </c>
      <c r="BL163" s="3" t="s">
        <v>2732</v>
      </c>
      <c r="BM163" s="3"/>
      <c r="BN163" t="s">
        <v>2744</v>
      </c>
      <c r="BO163" s="2" t="s">
        <v>2745</v>
      </c>
      <c r="BP163" t="s">
        <v>2746</v>
      </c>
      <c r="BQ163" s="1" t="s">
        <v>2747</v>
      </c>
      <c r="BR163" t="str">
        <f t="shared" si="180"/>
        <v>Day Cream Moisturizing Face Cream Moisturizing And Repairing Skin Barrier Improving Skin Firmness 30g Sakura Day Cream 30G</v>
      </c>
    </row>
    <row r="164" ht="50" customHeight="1" spans="1:70">
      <c r="A164" s="3" t="s">
        <v>2748</v>
      </c>
      <c r="B164" t="s">
        <v>55</v>
      </c>
      <c r="C164" t="s">
        <v>56</v>
      </c>
      <c r="D164" t="s">
        <v>57</v>
      </c>
      <c r="E164"/>
      <c r="F164" t="str">
        <f t="shared" si="162"/>
        <v>WXX20250319-CCT250310007-Momihoom</v>
      </c>
      <c r="G164" t="str">
        <f t="shared" si="163"/>
        <v>WXX20250319-CCT250310007-Momihoom</v>
      </c>
      <c r="J164" t="str">
        <f t="shared" si="164"/>
        <v>Herbal Hair White To Black Spray Polygonum Multiflorum Herbal Moisturizing Hair Hair White To Black 100ml</v>
      </c>
      <c r="K164" t="s">
        <v>58</v>
      </c>
      <c r="L164" t="str">
        <f t="shared" si="165"/>
        <v>Momihoom Herbal Hair White To Black Spray Polygonum Multiflorum Herbal Moisturizing Hair Hair White To Black 100ml</v>
      </c>
      <c r="M164">
        <f t="shared" si="166"/>
        <v>114</v>
      </c>
      <c r="N164" t="s">
        <v>2749</v>
      </c>
      <c r="O164" s="4" t="str">
        <f t="shared" si="167"/>
        <v>Herbal Hair White To Black Spray Polygonum Multiflorum Herbal Moisturizing Hair Hair White To Black 100ml&lt;br&gt;Features:&lt;br&gt;No more itching and dandruff!&lt;br&gt;HERBAL GRAY HAIR VERSE SPRAY Restores hair's natural color.&lt;br&gt;melanin production&lt;br&gt;THE BOTTLE GENTLY&lt;br&gt;SPRAY HAIR CONDITIONER ON HAIR&lt;br&gt;MASSAGE THE SCALP&lt;br&gt;DO YOUR HAIRCUT AS USUAL&lt;br&gt;USE REGULARLY UNTIL THE COLOR RETURNS&lt;br&gt;Product Description:&lt;br&gt;1*&lt;br&gt;</v>
      </c>
      <c r="P164" s="4" t="str">
        <f t="shared" si="168"/>
        <v>Herbal Hair White To Black Spray Polygonum Multiflorum Herbal Moisturizing Hair Hair White To Black 100ml&lt;br&gt;Features:&lt;br&gt;No more itching and dandruff!&lt;br&gt;HERBAL GRAY HAIR VERSE SPRAY Restores hair's natural color.&lt;br&gt;melanin production&lt;br&gt;THE BOTTLE GENTLY&lt;br&gt;SPRAY HAIR CONDITIONER ON HAIR&lt;br&gt;MASSAGE THE SCALP&lt;br&gt;DO YOUR HAIRCUT AS USUAL&lt;br&gt;USE REGULARLY UNTIL THE COLOR RETURNS&lt;br&gt;Product Description:&lt;br&gt;1*&lt;br&gt;</v>
      </c>
      <c r="Q164" s="4" t="str">
        <f t="shared" si="169"/>
        <v>Herbal Hair White To Black Spray Polygonum Multiflorum Herbal Moisturizing Hair Hair White To Black 100ml
Features:
No more itching and dandruff!
HERBAL GRAY HAIR VERSE SPRAY Restores hair's natural color.
melanin production
THE BOTTLE GENTLY
SPRAY HAIR CONDITIONER ON HAIR
MASSAGE THE SCALP
DO YOUR HAIRCUT AS USUAL
USE REGULARLY UNTIL THE COLOR RETURNS
Product Description:
1*
</v>
      </c>
      <c r="R164" s="4" t="str">
        <f t="shared" ref="R164:X164" si="213">REPLACE(Q164,1,FIND(CHAR(10),Q164),)</f>
        <v>Features:
No more itching and dandruff!
HERBAL GRAY HAIR VERSE SPRAY Restores hair's natural color.
melanin production
THE BOTTLE GENTLY
SPRAY HAIR CONDITIONER ON HAIR
MASSAGE THE SCALP
DO YOUR HAIRCUT AS USUAL
USE REGULARLY UNTIL THE COLOR RETURNS
Product Description:
1*
</v>
      </c>
      <c r="S164" s="5" t="str">
        <f t="shared" si="213"/>
        <v>No more itching and dandruff!
HERBAL GRAY HAIR VERSE SPRAY Restores hair's natural color.
melanin production
THE BOTTLE GENTLY
SPRAY HAIR CONDITIONER ON HAIR
MASSAGE THE SCALP
DO YOUR HAIRCUT AS USUAL
USE REGULARLY UNTIL THE COLOR RETURNS
Product Description:
1*
</v>
      </c>
      <c r="T164" s="5" t="str">
        <f t="shared" si="213"/>
        <v>HERBAL GRAY HAIR VERSE SPRAY Restores hair's natural color.
melanin production
THE BOTTLE GENTLY
SPRAY HAIR CONDITIONER ON HAIR
MASSAGE THE SCALP
DO YOUR HAIRCUT AS USUAL
USE REGULARLY UNTIL THE COLOR RETURNS
Product Description:
1*
</v>
      </c>
      <c r="U164" s="5" t="str">
        <f t="shared" si="213"/>
        <v>melanin production
THE BOTTLE GENTLY
SPRAY HAIR CONDITIONER ON HAIR
MASSAGE THE SCALP
DO YOUR HAIRCUT AS USUAL
USE REGULARLY UNTIL THE COLOR RETURNS
Product Description:
1*
</v>
      </c>
      <c r="V164" s="5" t="str">
        <f t="shared" si="213"/>
        <v>THE BOTTLE GENTLY
SPRAY HAIR CONDITIONER ON HAIR
MASSAGE THE SCALP
DO YOUR HAIRCUT AS USUAL
USE REGULARLY UNTIL THE COLOR RETURNS
Product Description:
1*
</v>
      </c>
      <c r="W164" s="5" t="str">
        <f t="shared" si="213"/>
        <v>SPRAY HAIR CONDITIONER ON HAIR
MASSAGE THE SCALP
DO YOUR HAIRCUT AS USUAL
USE REGULARLY UNTIL THE COLOR RETURNS
Product Description:
1*
</v>
      </c>
      <c r="X164" s="5" t="str">
        <f t="shared" si="213"/>
        <v>MASSAGE THE SCALP
DO YOUR HAIRCUT AS USUAL
USE REGULARLY UNTIL THE COLOR RETURNS
Product Description:
1*
</v>
      </c>
      <c r="Y164" s="4" t="str">
        <f t="shared" si="171"/>
        <v>Momihoom 【Service】 If you have any questions, please feel free to contact us and we will answer your questions as soon as possible.</v>
      </c>
      <c r="Z164" s="5" t="s">
        <v>60</v>
      </c>
      <c r="AA164" s="5" t="str">
        <f t="shared" si="172"/>
        <v>No more itching and dandruff!</v>
      </c>
      <c r="AB164" s="4" t="str">
        <f t="shared" si="173"/>
        <v>HERBAL GRAY HAIR VERSE SPRAY Restores hair's natural color.</v>
      </c>
      <c r="AC164" s="4" t="str">
        <f t="shared" si="174"/>
        <v>melanin production</v>
      </c>
      <c r="AD164" s="4" t="str">
        <f t="shared" si="175"/>
        <v>THE BOTTLE GENTLY</v>
      </c>
      <c r="AE164" s="4" t="str">
        <f t="shared" si="176"/>
        <v>SPRAY HAIR CONDITIONER ON HAIR</v>
      </c>
      <c r="AF164" t="s">
        <v>2750</v>
      </c>
      <c r="AG164" t="s">
        <v>142</v>
      </c>
      <c r="AH164" t="s">
        <v>63</v>
      </c>
      <c r="AJ164" t="s">
        <v>87</v>
      </c>
      <c r="AK164" t="s">
        <v>88</v>
      </c>
      <c r="AL164" t="s">
        <v>1205</v>
      </c>
      <c r="AM164" t="s">
        <v>179</v>
      </c>
      <c r="AN164" s="7">
        <v>0.28</v>
      </c>
      <c r="AO164">
        <v>17.99</v>
      </c>
      <c r="AP164">
        <v>7.26</v>
      </c>
      <c r="AQ164">
        <v>6.99</v>
      </c>
      <c r="AR164" t="str">
        <f t="shared" si="177"/>
        <v>202502999000625432</v>
      </c>
      <c r="AU164" t="s">
        <v>68</v>
      </c>
      <c r="BA164" t="s">
        <v>2751</v>
      </c>
      <c r="BB164" t="s">
        <v>2752</v>
      </c>
      <c r="BC164" t="s">
        <v>2753</v>
      </c>
      <c r="BD164" t="s">
        <v>2754</v>
      </c>
      <c r="BE164" t="s">
        <v>2755</v>
      </c>
      <c r="BF164" t="s">
        <v>2756</v>
      </c>
      <c r="BG164" t="s">
        <v>2757</v>
      </c>
      <c r="BH164" t="s">
        <v>2758</v>
      </c>
      <c r="BJ164" t="s">
        <v>2759</v>
      </c>
      <c r="BK164" t="str">
        <f t="shared" si="178"/>
        <v>http://108.174.59.131/dzF4T0lDclZrMTVRYWNGelViakRyUWRhMU1lb29zcDQzeVlxcEZIY2FyejlMN2dkSnd6K01xWkVlVjltRngxbXd3dEI0N0RHKzJNPQ.jpg@100</v>
      </c>
      <c r="BL164" s="3" t="s">
        <v>2748</v>
      </c>
      <c r="BM164" s="3"/>
      <c r="BN164" t="s">
        <v>2760</v>
      </c>
      <c r="BO164" s="2" t="s">
        <v>2761</v>
      </c>
      <c r="BP164" t="s">
        <v>2762</v>
      </c>
      <c r="BQ164" s="1" t="s">
        <v>2763</v>
      </c>
      <c r="BR164" t="str">
        <f t="shared" si="180"/>
        <v>Herbal Hair White To Black Spray Polygonum Multiflorum Herbal Moisturizing Hair Hair White To Black 100ml Herbal White To Black Hair Liquid 100Ml</v>
      </c>
    </row>
    <row r="165" ht="50" customHeight="1" spans="1:70">
      <c r="A165" s="3" t="s">
        <v>2764</v>
      </c>
      <c r="B165" t="s">
        <v>55</v>
      </c>
      <c r="C165" t="s">
        <v>56</v>
      </c>
      <c r="D165" t="s">
        <v>57</v>
      </c>
      <c r="F165" t="str">
        <f t="shared" si="162"/>
        <v>WXX20250319-WYD250310005-Momihoom</v>
      </c>
      <c r="G165" t="str">
        <f t="shared" si="163"/>
        <v>WXX20250319-WYD250310005-Momihoom</v>
      </c>
      <c r="J165" t="str">
        <f t="shared" si="164"/>
        <v>Ginger Firming Body Cream Gently Moisturizes And Improves Skin Texture And Firming Skin Elasticity Care Cream 120g</v>
      </c>
      <c r="K165" t="s">
        <v>58</v>
      </c>
      <c r="L165" t="str">
        <f t="shared" si="165"/>
        <v>Momihoom Ginger Firming Body Cream Gently Moisturizes And Improves Skin Texture And Firming Skin Elasticity Care Cream 120g</v>
      </c>
      <c r="M165">
        <f t="shared" si="166"/>
        <v>123</v>
      </c>
      <c r="N165" t="s">
        <v>2765</v>
      </c>
      <c r="O165" s="4" t="str">
        <f t="shared" si="167"/>
        <v>Ginger Firming Body Cream Gently Moisturizes And Improves Skin Texture And Firming Skin Elasticity Care Cream 120g&lt;br&gt;Features:&lt;br&gt;Ginger firming ingredient: in ginger , it helps to tighten the skin, improve sagging problems, and improve skin elasticity.&lt;br&gt;Gentle hydration and moisturizing: Add a variety of plant essences and moisturizing ingredients to deeply moisturize the skin, lock in moistures, dryness and roughness, and make the skin soft and smoothly.&lt;br&gt;Improve skin texture: Contains a variety of nutrients to help improve skin texture, make the skin more delicate and smoothly, and glowly with a glowly.&lt;br&gt;Light and non-greasy: Light texture, easy to absorb, will not bring greasy feeling to the skin, suitable for daily use, keep the skin hydrated and soft.&lt;br&gt;Suitable for all skin types: Gentle , does not contain irritating ingredients, suitable for all skin types, including sensitive skin, to help skin condition.&lt;br&gt;Product Description:&lt;br&gt;Package Included：1x Ginger firming body cream 120g&lt;br&gt;</v>
      </c>
      <c r="P165" s="4" t="str">
        <f t="shared" si="168"/>
        <v>Ginger Firming Body Cream Gently Moisturizes And Improves Skin Texture And Firming Skin Elasticity Care Cream 120g&lt;br&gt;Features:&lt;br&gt;Ginger firming ingredient: in ginger , it helps to tighten the skin, improve sagging problems, and improve skin elasticity.&lt;br&gt;Gentle hydration and moisturizing: Add a variety of plant essences and moisturizing ingredients to deeply moisturize the skin, lock in moistures, dryness and roughness, and make the skin soft and smoothly.&lt;br&gt;Improve skin texture: Contains a variety of nutrients to help improve skin texture, make the skin more delicate and smoothly, and glowly with a glowly.&lt;br&gt;Light and non-greasy: Light texture, easy to absorb, will not bring greasy feeling to the skin, suitable for daily use, keep the skin hydrated and soft.&lt;br&gt;Suitable for all skin types: Gentle , does not contain irritating ingredients, suitable for all skin types, including sensitive skin, to help skin condition.&lt;br&gt;Product Description:&lt;br&gt;Package Included：1x Ginger firming body cream 120g&lt;br&gt;</v>
      </c>
      <c r="Q165" s="4" t="str">
        <f t="shared" si="169"/>
        <v>Ginger Firming Body Cream Gently Moisturizes And Improves Skin Texture And Firming Skin Elasticity Care Cream 120g
Features:
Ginger firming ingredient: in ginger , it helps to tighten the skin, improve sagging problems, and improve skin elasticity.
Gentle hydration and moisturizing: Add a variety of plant essences and moisturizing ingredients to deeply moisturize the skin, lock in moistures, dryness and roughness, and make the skin soft and smoothly.
Improve skin texture: Contains a variety of nutrients to help improve skin texture, make the skin more delicate and smoothly, and glowly with a glowly.
Light and non-greasy: Light texture, easy to absorb, will not bring greasy feeling to the skin, suitable for daily use, keep the skin hydrated and soft.
Suitable for all skin types: Gentle , does not contain irritating ingredients, suitable for all skin types, including sensitive skin, to help skin condition.
Product Description:
Package Included：1x Ginger firming body cream 120g
</v>
      </c>
      <c r="R165" s="4" t="str">
        <f t="shared" ref="R165:X165" si="214">REPLACE(Q165,1,FIND(CHAR(10),Q165),)</f>
        <v>Features:
Ginger firming ingredient: in ginger , it helps to tighten the skin, improve sagging problems, and improve skin elasticity.
Gentle hydration and moisturizing: Add a variety of plant essences and moisturizing ingredients to deeply moisturize the skin, lock in moistures, dryness and roughness, and make the skin soft and smoothly.
Improve skin texture: Contains a variety of nutrients to help improve skin texture, make the skin more delicate and smoothly, and glowly with a glowly.
Light and non-greasy: Light texture, easy to absorb, will not bring greasy feeling to the skin, suitable for daily use, keep the skin hydrated and soft.
Suitable for all skin types: Gentle , does not contain irritating ingredients, suitable for all skin types, including sensitive skin, to help skin condition.
Product Description:
Package Included：1x Ginger firming body cream 120g
</v>
      </c>
      <c r="S165" s="5" t="str">
        <f t="shared" si="214"/>
        <v>Ginger firming ingredient: in ginger , it helps to tighten the skin, improve sagging problems, and improve skin elasticity.
Gentle hydration and moisturizing: Add a variety of plant essences and moisturizing ingredients to deeply moisturize the skin, lock in moistures, dryness and roughness, and make the skin soft and smoothly.
Improve skin texture: Contains a variety of nutrients to help improve skin texture, make the skin more delicate and smoothly, and glowly with a glowly.
Light and non-greasy: Light texture, easy to absorb, will not bring greasy feeling to the skin, suitable for daily use, keep the skin hydrated and soft.
Suitable for all skin types: Gentle , does not contain irritating ingredients, suitable for all skin types, including sensitive skin, to help skin condition.
Product Description:
Package Included：1x Ginger firming body cream 120g
</v>
      </c>
      <c r="T165" s="5" t="str">
        <f t="shared" si="214"/>
        <v>Gentle hydration and moisturizing: Add a variety of plant essences and moisturizing ingredients to deeply moisturize the skin, lock in moistures, dryness and roughness, and make the skin soft and smoothly.
Improve skin texture: Contains a variety of nutrients to help improve skin texture, make the skin more delicate and smoothly, and glowly with a glowly.
Light and non-greasy: Light texture, easy to absorb, will not bring greasy feeling to the skin, suitable for daily use, keep the skin hydrated and soft.
Suitable for all skin types: Gentle , does not contain irritating ingredients, suitable for all skin types, including sensitive skin, to help skin condition.
Product Description:
Package Included：1x Ginger firming body cream 120g
</v>
      </c>
      <c r="U165" s="5" t="str">
        <f t="shared" si="214"/>
        <v>Improve skin texture: Contains a variety of nutrients to help improve skin texture, make the skin more delicate and smoothly, and glowly with a glowly.
Light and non-greasy: Light texture, easy to absorb, will not bring greasy feeling to the skin, suitable for daily use, keep the skin hydrated and soft.
Suitable for all skin types: Gentle , does not contain irritating ingredients, suitable for all skin types, including sensitive skin, to help skin condition.
Product Description:
Package Included：1x Ginger firming body cream 120g
</v>
      </c>
      <c r="V165" s="5" t="str">
        <f t="shared" si="214"/>
        <v>Light and non-greasy: Light texture, easy to absorb, will not bring greasy feeling to the skin, suitable for daily use, keep the skin hydrated and soft.
Suitable for all skin types: Gentle , does not contain irritating ingredients, suitable for all skin types, including sensitive skin, to help skin condition.
Product Description:
Package Included：1x Ginger firming body cream 120g
</v>
      </c>
      <c r="W165" s="5" t="str">
        <f t="shared" si="214"/>
        <v>Suitable for all skin types: Gentle , does not contain irritating ingredients, suitable for all skin types, including sensitive skin, to help skin condition.
Product Description:
Package Included：1x Ginger firming body cream 120g
</v>
      </c>
      <c r="X165" s="5" t="str">
        <f t="shared" si="214"/>
        <v>Product Description:
Package Included：1x Ginger firming body cream 120g
</v>
      </c>
      <c r="Y165" s="4" t="str">
        <f t="shared" si="171"/>
        <v>Momihoom 【Service】 If you have any questions, please feel free to contact us and we will answer your questions as soon as possible.</v>
      </c>
      <c r="Z165" s="5" t="s">
        <v>60</v>
      </c>
      <c r="AA165" s="5" t="str">
        <f t="shared" si="172"/>
        <v>Ginger firming ingredient: in ginger , it helps to tighten the skin, improve sagging problems, and improve skin elasticity.</v>
      </c>
      <c r="AB165" s="4" t="str">
        <f t="shared" si="173"/>
        <v>Gentle hydration and moisturizing: Add a variety of plant essences and moisturizing ingredients to deeply moisturize the skin, lock in moistures, dryness and roughness, and make the skin soft and smoothly.</v>
      </c>
      <c r="AC165" s="4" t="str">
        <f t="shared" si="174"/>
        <v>Improve skin texture: Contains a variety of nutrients to help improve skin texture, make the skin more delicate and smoothly, and glowly with a glowly.</v>
      </c>
      <c r="AD165" s="4" t="str">
        <f t="shared" si="175"/>
        <v>Light and non-greasy: Light texture, easy to absorb, will not bring greasy feeling to the skin, suitable for daily use, keep the skin hydrated and soft.</v>
      </c>
      <c r="AE165" s="4" t="str">
        <f t="shared" si="176"/>
        <v>Suitable for all skin types: Gentle , does not contain irritating ingredients, suitable for all skin types, including sensitive skin, to help skin condition.</v>
      </c>
      <c r="AF165" t="s">
        <v>126</v>
      </c>
      <c r="AG165" t="s">
        <v>86</v>
      </c>
      <c r="AH165" t="s">
        <v>63</v>
      </c>
      <c r="AJ165" t="s">
        <v>87</v>
      </c>
      <c r="AK165" t="s">
        <v>88</v>
      </c>
      <c r="AL165" t="s">
        <v>1331</v>
      </c>
      <c r="AM165" t="s">
        <v>1523</v>
      </c>
      <c r="AN165" s="7">
        <v>0.33</v>
      </c>
      <c r="AO165">
        <v>21.99</v>
      </c>
      <c r="AP165">
        <v>8.79</v>
      </c>
      <c r="AQ165">
        <v>8.99</v>
      </c>
      <c r="AR165" t="str">
        <f t="shared" si="177"/>
        <v>202502999000625432</v>
      </c>
      <c r="AU165" t="s">
        <v>68</v>
      </c>
      <c r="BA165" t="s">
        <v>2766</v>
      </c>
      <c r="BB165" t="s">
        <v>2767</v>
      </c>
      <c r="BC165" t="s">
        <v>2768</v>
      </c>
      <c r="BD165" t="s">
        <v>2769</v>
      </c>
      <c r="BE165" t="s">
        <v>2770</v>
      </c>
      <c r="BF165" t="s">
        <v>2771</v>
      </c>
      <c r="BG165" t="s">
        <v>2772</v>
      </c>
      <c r="BH165" t="s">
        <v>2773</v>
      </c>
      <c r="BI165" t="s">
        <v>2774</v>
      </c>
      <c r="BJ165" t="s">
        <v>2775</v>
      </c>
      <c r="BK165" t="str">
        <f t="shared" si="178"/>
        <v>http://108.174.59.131/cm9LUndwUXUwaDA3MWROT0xlSHVQVE1ycHVycldnVjkwcUZhcjAwZWVybWhPNmwreHczV2E1K28wUG0rTWdwdDZ3YlMwa0JHZXlrPQ.jpg@100</v>
      </c>
      <c r="BL165" s="3" t="s">
        <v>2764</v>
      </c>
      <c r="BM165" s="3"/>
      <c r="BN165" t="s">
        <v>2776</v>
      </c>
      <c r="BO165" s="2" t="s">
        <v>2777</v>
      </c>
      <c r="BP165" t="s">
        <v>2778</v>
      </c>
      <c r="BQ165" s="1" t="s">
        <v>2779</v>
      </c>
      <c r="BR165" t="str">
        <f t="shared" si="180"/>
        <v>Ginger Firming Body Cream Gently Moisturizes And Improves Skin Texture And Firming Skin Elasticity Care Cream 120g Firming Body Cream 120G</v>
      </c>
    </row>
    <row r="166" ht="50" customHeight="1" spans="1:70">
      <c r="A166" s="3" t="s">
        <v>2780</v>
      </c>
      <c r="B166" t="s">
        <v>55</v>
      </c>
      <c r="C166" t="s">
        <v>56</v>
      </c>
      <c r="D166" t="s">
        <v>57</v>
      </c>
      <c r="E166"/>
      <c r="F166" t="str">
        <f t="shared" si="162"/>
        <v>WXX20250319-CCT250310006-Momihoom</v>
      </c>
      <c r="G166" t="str">
        <f t="shared" si="163"/>
        <v>WXX20250319-CCT250310006-Momihoom</v>
      </c>
      <c r="J166" t="str">
        <f t="shared" si="164"/>
        <v>Matte Shaping Cream Moisturizing And Hydrating Gentle And Non Irritating 15g</v>
      </c>
      <c r="K166" t="s">
        <v>58</v>
      </c>
      <c r="L166" t="str">
        <f t="shared" si="165"/>
        <v>Momihoom Matte Shaping Cream Moisturizing And Hydrating Gentle And Non Irritating 15g</v>
      </c>
      <c r="M166">
        <f t="shared" si="166"/>
        <v>85</v>
      </c>
      <c r="N166" t="s">
        <v>2781</v>
      </c>
      <c r="O166" s="4" t="str">
        <f t="shared" si="167"/>
        <v>Matte Shaping Cream Moisturizing And Hydrating Gentle And Non Irritating 15g&lt;br&gt;Features:&lt;br&gt;Long term use shows effects, continuously improving texture.&lt;br&gt;nourishment: in various nutrients, deeply penetrates the, providing long-lasting nourishment and moisturizing.&lt;br&gt;Made from mild extracts, without chemical additives, suitable for use on sensitive.&lt;br&gt;Can be used as a daily product to enhance overall health&lt;br&gt;Pleasant aroma, excellent user experience, and enhances user mood&lt;br&gt;Product Description:&lt;br&gt;1*Frosted shaping cream&lt;br&gt;</v>
      </c>
      <c r="P166" s="4" t="str">
        <f t="shared" si="168"/>
        <v>Matte Shaping Cream Moisturizing And Hydrating Gentle And Non Irritating 15g&lt;br&gt;Features:&lt;br&gt;Long term use shows effects, continuously improving texture.&lt;br&gt;nourishment: in various nutrients, deeply penetrates the, providing long-lasting nourishment and moisturizing.&lt;br&gt;Made from mild extracts, without chemical additives, suitable for use on sensitive.&lt;br&gt;Can be used as a daily product to enhance overall health&lt;br&gt;Pleasant aroma, excellent user experience, and enhances user mood&lt;br&gt;Product Description:&lt;br&gt;1*Frosted shaping cream&lt;br&gt;</v>
      </c>
      <c r="Q166" s="4" t="str">
        <f t="shared" si="169"/>
        <v>Matte Shaping Cream Moisturizing And Hydrating Gentle And Non Irritating 15g
Features:
Long term use shows effects, continuously improving texture.
nourishment: in various nutrients, deeply penetrates the, providing long-lasting nourishment and moisturizing.
Made from mild extracts, without chemical additives, suitable for use on sensitive.
Can be used as a daily product to enhance overall health
Pleasant aroma, excellent user experience, and enhances user mood
Product Description:
1*Frosted shaping cream
</v>
      </c>
      <c r="R166" s="4" t="str">
        <f t="shared" ref="R166:X166" si="215">REPLACE(Q166,1,FIND(CHAR(10),Q166),)</f>
        <v>Features:
Long term use shows effects, continuously improving texture.
nourishment: in various nutrients, deeply penetrates the, providing long-lasting nourishment and moisturizing.
Made from mild extracts, without chemical additives, suitable for use on sensitive.
Can be used as a daily product to enhance overall health
Pleasant aroma, excellent user experience, and enhances user mood
Product Description:
1*Frosted shaping cream
</v>
      </c>
      <c r="S166" s="5" t="str">
        <f t="shared" si="215"/>
        <v>Long term use shows effects, continuously improving texture.
nourishment: in various nutrients, deeply penetrates the, providing long-lasting nourishment and moisturizing.
Made from mild extracts, without chemical additives, suitable for use on sensitive.
Can be used as a daily product to enhance overall health
Pleasant aroma, excellent user experience, and enhances user mood
Product Description:
1*Frosted shaping cream
</v>
      </c>
      <c r="T166" s="5" t="str">
        <f t="shared" si="215"/>
        <v>nourishment: in various nutrients, deeply penetrates the, providing long-lasting nourishment and moisturizing.
Made from mild extracts, without chemical additives, suitable for use on sensitive.
Can be used as a daily product to enhance overall health
Pleasant aroma, excellent user experience, and enhances user mood
Product Description:
1*Frosted shaping cream
</v>
      </c>
      <c r="U166" s="5" t="str">
        <f t="shared" si="215"/>
        <v>Made from mild extracts, without chemical additives, suitable for use on sensitive.
Can be used as a daily product to enhance overall health
Pleasant aroma, excellent user experience, and enhances user mood
Product Description:
1*Frosted shaping cream
</v>
      </c>
      <c r="V166" s="5" t="str">
        <f t="shared" si="215"/>
        <v>Can be used as a daily product to enhance overall health
Pleasant aroma, excellent user experience, and enhances user mood
Product Description:
1*Frosted shaping cream
</v>
      </c>
      <c r="W166" s="5" t="str">
        <f t="shared" si="215"/>
        <v>Pleasant aroma, excellent user experience, and enhances user mood
Product Description:
1*Frosted shaping cream
</v>
      </c>
      <c r="X166" s="5" t="str">
        <f t="shared" si="215"/>
        <v>Product Description:
1*Frosted shaping cream
</v>
      </c>
      <c r="Y166" s="4" t="str">
        <f t="shared" si="171"/>
        <v>Momihoom 【Service】 If you have any questions, please feel free to contact us and we will answer your questions as soon as possible.</v>
      </c>
      <c r="Z166" s="5" t="s">
        <v>60</v>
      </c>
      <c r="AA166" s="5" t="str">
        <f t="shared" si="172"/>
        <v>Long term use shows effects, continuously improving texture.</v>
      </c>
      <c r="AB166" s="4" t="str">
        <f t="shared" si="173"/>
        <v>nourishment: in various nutrients, deeply penetrates the, providing long-lasting nourishment and moisturizing.</v>
      </c>
      <c r="AC166" s="4" t="str">
        <f t="shared" si="174"/>
        <v>Made from mild extracts, without chemical additives, suitable for use on sensitive.</v>
      </c>
      <c r="AD166" s="4" t="str">
        <f t="shared" si="175"/>
        <v>Can be used as a daily product to enhance overall health</v>
      </c>
      <c r="AE166" s="4" t="str">
        <f t="shared" si="176"/>
        <v>Pleasant aroma, excellent user experience, and enhances user mood</v>
      </c>
      <c r="AF166" t="s">
        <v>161</v>
      </c>
      <c r="AG166" t="s">
        <v>142</v>
      </c>
      <c r="AH166" t="s">
        <v>63</v>
      </c>
      <c r="AJ166" t="s">
        <v>87</v>
      </c>
      <c r="AK166" t="s">
        <v>88</v>
      </c>
      <c r="AL166" t="s">
        <v>438</v>
      </c>
      <c r="AM166" t="s">
        <v>1137</v>
      </c>
      <c r="AN166" s="7">
        <v>0.14</v>
      </c>
      <c r="AO166">
        <v>15.99</v>
      </c>
      <c r="AP166">
        <v>6.49</v>
      </c>
      <c r="AQ166">
        <v>5.99</v>
      </c>
      <c r="AR166" t="str">
        <f t="shared" si="177"/>
        <v>202502999000625431</v>
      </c>
      <c r="AU166" t="s">
        <v>68</v>
      </c>
      <c r="BA166" t="s">
        <v>2782</v>
      </c>
      <c r="BB166" t="s">
        <v>2783</v>
      </c>
      <c r="BC166" t="s">
        <v>2784</v>
      </c>
      <c r="BD166" t="s">
        <v>2785</v>
      </c>
      <c r="BE166" t="s">
        <v>2786</v>
      </c>
      <c r="BF166" t="s">
        <v>2787</v>
      </c>
      <c r="BG166" t="s">
        <v>2788</v>
      </c>
      <c r="BH166" t="s">
        <v>2789</v>
      </c>
      <c r="BI166" t="s">
        <v>2790</v>
      </c>
      <c r="BJ166" t="s">
        <v>2791</v>
      </c>
      <c r="BK166" t="str">
        <f t="shared" si="178"/>
        <v>http://108.174.59.131/QXVmd3NMOGZvWSt2V1lGZkxRSVlTZHRMNGJSSHJieWYvZ2p2YVhYd2NpV2hKeGhFdVJWcjY1ZnNYckJ4Z0lFQXV1UWpDbHFwVFVBPQ.jpg@100</v>
      </c>
      <c r="BL166" s="3" t="s">
        <v>2780</v>
      </c>
      <c r="BM166" s="3"/>
      <c r="BN166" t="s">
        <v>2792</v>
      </c>
      <c r="BO166" s="2" t="s">
        <v>2793</v>
      </c>
      <c r="BP166" t="s">
        <v>2794</v>
      </c>
      <c r="BQ166" s="1" t="s">
        <v>2795</v>
      </c>
      <c r="BR166" t="str">
        <f t="shared" si="180"/>
        <v>Matte Shaping Cream Moisturizing And Hydrating Gentle And Non Irritating 15g Firming Stick 15G</v>
      </c>
    </row>
    <row r="167" ht="50" customHeight="1" spans="1:70">
      <c r="A167" s="3" t="s">
        <v>2796</v>
      </c>
      <c r="B167" t="s">
        <v>55</v>
      </c>
      <c r="C167" t="s">
        <v>56</v>
      </c>
      <c r="D167" t="s">
        <v>57</v>
      </c>
      <c r="E167"/>
      <c r="F167" t="str">
        <f t="shared" si="162"/>
        <v>WXX20250319-CCT250310005-Momihoom</v>
      </c>
      <c r="G167" t="str">
        <f t="shared" si="163"/>
        <v>WXX20250319-CCT250310005-Momihoom</v>
      </c>
      <c r="J167" t="str">
        <f t="shared" si="164"/>
        <v> Revives Stick 15g</v>
      </c>
      <c r="K167" t="s">
        <v>58</v>
      </c>
      <c r="L167" t="str">
        <f t="shared" si="165"/>
        <v>Momihoom  Revives Stick 15g</v>
      </c>
      <c r="M167">
        <f t="shared" si="166"/>
        <v>27</v>
      </c>
      <c r="N167" t="s">
        <v>2797</v>
      </c>
      <c r="O167" s="4" t="str">
        <f t="shared" si="167"/>
        <v>Revives Stick 15g&lt;br&gt;Features:&lt;br&gt;Why chooses Revives stick?&lt;br&gt;Natural ingredients for rejuvenation&lt;br&gt;Convenient stick application for easy use&lt;br&gt;Promotes smoother,&lt;br&gt;Product Description:&lt;br&gt;How to Use:&lt;br&gt;1. Start with clean, dry.&lt;br&gt;2. Twists the stick to reveal the product.&lt;br&gt;3. Apply the stick directly onto targeted areas.&lt;br&gt;4.Gently massage the using circular motions.&lt;br&gt;5.Use for a few minutes daily for good results. Enjoy smoother,&lt;br&gt;revitalized with each use.&lt;br&gt;packing including：&lt;br&gt;1*Skin Revives Stick 15g&lt;br&gt;</v>
      </c>
      <c r="P167" s="4" t="str">
        <f t="shared" si="168"/>
        <v>Revives Stick 15g&lt;br&gt;Features:&lt;br&gt;Why chooses Revives stick?&lt;br&gt;Natural ingredients for rejuvenation&lt;br&gt;Convenient stick application for easy use&lt;br&gt;Promotes smoother,&lt;br&gt;Product Description:&lt;br&gt;How to Use:&lt;br&gt;1. Start with clean, dry.&lt;br&gt;2. Twists the stick to reveal the product.&lt;br&gt;3. Apply the stick directly onto targeted areas.&lt;br&gt;4.Gently massage the using circular motions.&lt;br&gt;5.Use for a few minutes daily for good results. Enjoy smoother,&lt;br&gt;revitalized with each use.&lt;br&gt;packing including：&lt;br&gt;1*Skin Revives Stick 15g&lt;br&gt;</v>
      </c>
      <c r="Q167" s="4" t="str">
        <f t="shared" si="169"/>
        <v>Revives Stick 15g
Features:
Why chooses Revives stick?
Natural ingredients for rejuvenation
Convenient stick application for easy use
Promotes smoother,
Product Description:
How to Use:
1. Start with clean, dry.
2. Twists the stick to reveal the product.
3. Apply the stick directly onto targeted areas.
4.Gently massage the using circular motions.
5.Use for a few minutes daily for good results. Enjoy smoother,
revitalized with each use.
packing including：
1*Skin Revives Stick 15g
</v>
      </c>
      <c r="R167" s="4" t="str">
        <f t="shared" ref="R167:X167" si="216">REPLACE(Q167,1,FIND(CHAR(10),Q167),)</f>
        <v>Features:
Why chooses Revives stick?
Natural ingredients for rejuvenation
Convenient stick application for easy use
Promotes smoother,
Product Description:
How to Use:
1. Start with clean, dry.
2. Twists the stick to reveal the product.
3. Apply the stick directly onto targeted areas.
4.Gently massage the using circular motions.
5.Use for a few minutes daily for good results. Enjoy smoother,
revitalized with each use.
packing including：
1*Skin Revives Stick 15g
</v>
      </c>
      <c r="S167" s="5" t="str">
        <f t="shared" si="216"/>
        <v>Why chooses Revives stick?
Natural ingredients for rejuvenation
Convenient stick application for easy use
Promotes smoother,
Product Description:
How to Use:
1. Start with clean, dry.
2. Twists the stick to reveal the product.
3. Apply the stick directly onto targeted areas.
4.Gently massage the using circular motions.
5.Use for a few minutes daily for good results. Enjoy smoother,
revitalized with each use.
packing including：
1*Skin Revives Stick 15g
</v>
      </c>
      <c r="T167" s="5" t="str">
        <f t="shared" si="216"/>
        <v>Natural ingredients for rejuvenation
Convenient stick application for easy use
Promotes smoother,
Product Description:
How to Use:
1. Start with clean, dry.
2. Twists the stick to reveal the product.
3. Apply the stick directly onto targeted areas.
4.Gently massage the using circular motions.
5.Use for a few minutes daily for good results. Enjoy smoother,
revitalized with each use.
packing including：
1*Skin Revives Stick 15g
</v>
      </c>
      <c r="U167" s="5" t="str">
        <f t="shared" si="216"/>
        <v>Convenient stick application for easy use
Promotes smoother,
Product Description:
How to Use:
1. Start with clean, dry.
2. Twists the stick to reveal the product.
3. Apply the stick directly onto targeted areas.
4.Gently massage the using circular motions.
5.Use for a few minutes daily for good results. Enjoy smoother,
revitalized with each use.
packing including：
1*Skin Revives Stick 15g
</v>
      </c>
      <c r="V167" s="5" t="str">
        <f t="shared" si="216"/>
        <v>Promotes smoother,
Product Description:
How to Use:
1. Start with clean, dry.
2. Twists the stick to reveal the product.
3. Apply the stick directly onto targeted areas.
4.Gently massage the using circular motions.
5.Use for a few minutes daily for good results. Enjoy smoother,
revitalized with each use.
packing including：
1*Skin Revives Stick 15g
</v>
      </c>
      <c r="W167" s="5" t="str">
        <f t="shared" si="216"/>
        <v>Product Description:
How to Use:
1. Start with clean, dry.
2. Twists the stick to reveal the product.
3. Apply the stick directly onto targeted areas.
4.Gently massage the using circular motions.
5.Use for a few minutes daily for good results. Enjoy smoother,
revitalized with each use.
packing including：
1*Skin Revives Stick 15g
</v>
      </c>
      <c r="X167" s="5" t="str">
        <f t="shared" si="216"/>
        <v>How to Use:
1. Start with clean, dry.
2. Twists the stick to reveal the product.
3. Apply the stick directly onto targeted areas.
4.Gently massage the using circular motions.
5.Use for a few minutes daily for good results. Enjoy smoother,
revitalized with each use.
packing including：
1*Skin Revives Stick 15g
</v>
      </c>
      <c r="Y167" s="4" t="str">
        <f t="shared" si="171"/>
        <v>Momihoom 【Service】 If you have any questions, please feel free to contact us and we will answer your questions as soon as possible.</v>
      </c>
      <c r="Z167" s="5" t="s">
        <v>60</v>
      </c>
      <c r="AA167" s="5" t="str">
        <f t="shared" si="172"/>
        <v>Why chooses Revives stick?</v>
      </c>
      <c r="AB167" s="4" t="str">
        <f t="shared" si="173"/>
        <v>Natural ingredients for rejuvenation</v>
      </c>
      <c r="AC167" s="4" t="str">
        <f t="shared" si="174"/>
        <v>Convenient stick application for easy use</v>
      </c>
      <c r="AD167" s="4" t="str">
        <f t="shared" si="175"/>
        <v>Promotes smoother,</v>
      </c>
      <c r="AE167" s="4" t="str">
        <f t="shared" si="176"/>
        <v>Product Description:</v>
      </c>
      <c r="AF167" t="s">
        <v>2220</v>
      </c>
      <c r="AG167" t="s">
        <v>142</v>
      </c>
      <c r="AH167" t="s">
        <v>63</v>
      </c>
      <c r="AJ167" t="s">
        <v>87</v>
      </c>
      <c r="AK167" t="s">
        <v>88</v>
      </c>
      <c r="AL167" t="s">
        <v>438</v>
      </c>
      <c r="AM167" t="s">
        <v>1137</v>
      </c>
      <c r="AN167" s="7">
        <v>0.14</v>
      </c>
      <c r="AO167">
        <v>15.99</v>
      </c>
      <c r="AP167">
        <v>6.49</v>
      </c>
      <c r="AQ167">
        <v>5.99</v>
      </c>
      <c r="AR167" t="str">
        <f t="shared" si="177"/>
        <v>202502999000625431</v>
      </c>
      <c r="AU167" t="s">
        <v>68</v>
      </c>
      <c r="BA167" t="s">
        <v>2798</v>
      </c>
      <c r="BB167" t="s">
        <v>2799</v>
      </c>
      <c r="BC167" t="s">
        <v>2800</v>
      </c>
      <c r="BD167" t="s">
        <v>2801</v>
      </c>
      <c r="BE167" t="s">
        <v>2802</v>
      </c>
      <c r="BF167" t="s">
        <v>2803</v>
      </c>
      <c r="BG167" t="s">
        <v>2804</v>
      </c>
      <c r="BH167" t="s">
        <v>2805</v>
      </c>
      <c r="BI167" t="s">
        <v>2806</v>
      </c>
      <c r="BJ167" t="s">
        <v>2807</v>
      </c>
      <c r="BK167" t="str">
        <f t="shared" si="178"/>
        <v>http://108.174.59.131/UWhBR3pDZ3ZNZjN6SWN0WGorNDgrOG00Z29wblE1ZGFrMXJrRUZwUW5ZYXpsTU1sa0l5UzlIc25QdlNCYzY3alJ6eE9NSFJYZ0l3PQ.jpg@100</v>
      </c>
      <c r="BL167" s="3" t="s">
        <v>2796</v>
      </c>
      <c r="BM167" s="3"/>
      <c r="BN167" t="s">
        <v>2808</v>
      </c>
      <c r="BO167" s="2" t="s">
        <v>2809</v>
      </c>
      <c r="BP167" t="s">
        <v>2810</v>
      </c>
      <c r="BQ167" s="1" t="s">
        <v>2811</v>
      </c>
      <c r="BR167" t="str">
        <f t="shared" si="180"/>
        <v> Revives Stick 15g Moisturizing Body Shaping Stick 15G</v>
      </c>
    </row>
    <row r="168" ht="50" customHeight="1" spans="1:70">
      <c r="A168" s="3" t="s">
        <v>2812</v>
      </c>
      <c r="B168" t="s">
        <v>55</v>
      </c>
      <c r="C168" t="s">
        <v>56</v>
      </c>
      <c r="D168" t="s">
        <v>57</v>
      </c>
      <c r="E168"/>
      <c r="F168" t="str">
        <f t="shared" si="162"/>
        <v>WXX20250319-LLW250310009-Momihoom</v>
      </c>
      <c r="G168" t="str">
        <f t="shared" si="163"/>
        <v>WXX20250319-LLW250310009-Momihoom</v>
      </c>
      <c r="J168" t="str">
        <f t="shared" si="164"/>
        <v>Perfume High Lasting Fresh Ladies' Perfume Convenient To Carry And Give Gifts 10ml</v>
      </c>
      <c r="K168" t="s">
        <v>58</v>
      </c>
      <c r="L168" t="str">
        <f t="shared" si="165"/>
        <v>Momihoom Perfume High Lasting Fresh Ladies' Perfume Convenient To Carry And Give Gifts 10ml</v>
      </c>
      <c r="M168">
        <f t="shared" si="166"/>
        <v>91</v>
      </c>
      <c r="N168" t="s">
        <v>2813</v>
      </c>
      <c r="O168" s="4" t="str">
        <f t="shared" si="167"/>
        <v>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P168" s="4" t="str">
        <f t="shared" si="168"/>
        <v>Perfume High Lasting Fresh Ladies' Perfume Convenient To Carry And Give Gifts 10ml&lt;br&gt;Features:&lt;br&gt;Ease of Use: Features a roll- applicator for easy application while minimizing waste.&lt;br&gt;Natural Oil:The of a lasting relationship! 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 Product Description:&lt;br&gt;1*Fragrant dew&lt;br&gt;</v>
      </c>
      <c r="Q168" s="4" t="str">
        <f t="shared" si="169"/>
        <v>Perfume High Lasting Fresh Ladies' Perfume Convenient To Carry And Give Gifts 10ml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168" s="4" t="str">
        <f t="shared" ref="R168:X168" si="217">REPLACE(Q168,1,FIND(CHAR(10),Q168),)</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168" s="5" t="str">
        <f t="shared" si="217"/>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168" s="5" t="str">
        <f t="shared" si="217"/>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168" s="5" t="str">
        <f t="shared" si="217"/>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168" s="5" t="str">
        <f t="shared" si="217"/>
        <v>INGREDIENTS: Uses natural . Convenient: Its small and discreet bottle makes it easy to carry in your purse or pocket. Product Description:
1*Fragrant dew
</v>
      </c>
      <c r="W168" s="5" t="str">
        <f t="shared" si="217"/>
        <v>1*Fragrant dew
</v>
      </c>
      <c r="X168" s="5" t="str">
        <f t="shared" si="217"/>
        <v/>
      </c>
      <c r="Y168" s="4" t="str">
        <f t="shared" si="171"/>
        <v>Momihoom 【Service】 If you have any questions, please feel free to contact us and we will answer your questions as soon as possible.</v>
      </c>
      <c r="Z168" s="5" t="s">
        <v>60</v>
      </c>
      <c r="AA168" s="5" t="str">
        <f t="shared" si="172"/>
        <v>Ease of Use: Features a roll- applicator for easy application while minimizing waste.</v>
      </c>
      <c r="AB168" s="4" t="str">
        <f t="shared" si="173"/>
        <v>Natural Oil:The of a lasting relationship! Smell: fragrances are your connection to sensuality and sexuality. A extraordinary that will your moments with your partner.</v>
      </c>
      <c r="AC168" s="4" t="str">
        <f t="shared" si="174"/>
        <v>A that you can wear alone or layered with your favorite perfume/cologne. and texture, for massage or for a soothing aroma in the shower.</v>
      </c>
      <c r="AD168" s="4" t="str">
        <f t="shared" si="175"/>
        <v>INGREDIENTS: Uses natural . Convenient: Its small and discreet bottle makes it easy to carry in your purse or pocket. Product Description:</v>
      </c>
      <c r="AE168" s="4" t="str">
        <f t="shared" si="176"/>
        <v>1*Fragrant dew</v>
      </c>
      <c r="AF168" t="s">
        <v>1117</v>
      </c>
      <c r="AG168" t="s">
        <v>1118</v>
      </c>
      <c r="AH168" t="s">
        <v>63</v>
      </c>
      <c r="AJ168" t="s">
        <v>64</v>
      </c>
      <c r="AK168" t="s">
        <v>65</v>
      </c>
      <c r="AL168" t="s">
        <v>143</v>
      </c>
      <c r="AM168" t="s">
        <v>503</v>
      </c>
      <c r="AN168" s="7">
        <v>0.11</v>
      </c>
      <c r="AO168">
        <v>15.99</v>
      </c>
      <c r="AP168">
        <v>6.58</v>
      </c>
      <c r="AQ168">
        <v>6.99</v>
      </c>
      <c r="AR168" t="str">
        <f t="shared" si="177"/>
        <v>202502999000625431</v>
      </c>
      <c r="AU168" t="s">
        <v>68</v>
      </c>
      <c r="BA168" t="s">
        <v>2814</v>
      </c>
      <c r="BB168" t="s">
        <v>2815</v>
      </c>
      <c r="BC168" t="s">
        <v>2816</v>
      </c>
      <c r="BD168" t="s">
        <v>2817</v>
      </c>
      <c r="BE168" t="s">
        <v>2818</v>
      </c>
      <c r="BF168" t="s">
        <v>2819</v>
      </c>
      <c r="BG168" t="s">
        <v>2820</v>
      </c>
      <c r="BH168" t="s">
        <v>2821</v>
      </c>
      <c r="BI168" t="s">
        <v>2822</v>
      </c>
      <c r="BJ168" t="s">
        <v>2823</v>
      </c>
      <c r="BK168" t="str">
        <f t="shared" si="178"/>
        <v>http://108.174.59.131/em9waGFvRDM3YmxDdSttZ1JramkvaWxTeUFzdmhmSTRWT1pPcERwWEJsMGhzRGgyV3ZvYW91YjlQVDBNLzAxc2VLVW04ekR4TzB3PQ.jpg@100</v>
      </c>
      <c r="BL168" s="3" t="s">
        <v>2812</v>
      </c>
      <c r="BM168" s="3"/>
      <c r="BN168" t="s">
        <v>1130</v>
      </c>
      <c r="BO168" s="2" t="s">
        <v>1131</v>
      </c>
      <c r="BP168" t="s">
        <v>2824</v>
      </c>
      <c r="BQ168" s="1" t="s">
        <v>2825</v>
      </c>
      <c r="BR168" t="str">
        <f t="shared" si="180"/>
        <v>Perfume High Lasting Fresh Ladies' Perfume Convenient To Carry And Give Gifts 10ml Perfume 10Ml</v>
      </c>
    </row>
    <row r="169" ht="50" customHeight="1" spans="1:70">
      <c r="A169" s="3" t="s">
        <v>2826</v>
      </c>
      <c r="B169" t="s">
        <v>55</v>
      </c>
      <c r="C169" t="s">
        <v>56</v>
      </c>
      <c r="D169" t="s">
        <v>57</v>
      </c>
      <c r="E169"/>
      <c r="F169" t="str">
        <f t="shared" si="162"/>
        <v>WXX20250319-WJY250310006-Momihoom</v>
      </c>
      <c r="G169" t="str">
        <f t="shared" si="163"/>
        <v>WXX20250319-WJY250310006-Momihoom</v>
      </c>
      <c r="J169" t="str">
        <f t="shared" si="164"/>
        <v>C Essences  Moisturizing Liquid Essences  30ml</v>
      </c>
      <c r="K169" t="s">
        <v>58</v>
      </c>
      <c r="L169" t="str">
        <f t="shared" si="165"/>
        <v>Momihoom C Essences  Moisturizing Liquid Essences  30ml</v>
      </c>
      <c r="M169">
        <f t="shared" si="166"/>
        <v>55</v>
      </c>
      <c r="N169" t="s">
        <v>2827</v>
      </c>
      <c r="O169" s="4" t="str">
        <f t="shared" si="167"/>
        <v>C Essences Moisturizing Liquid Essences 30ml&lt;br&gt;Features:&lt;br&gt;High concentration Vitamin C Brightening: Contains high concentration of Vitamin C, which can effectively dullness, inhibit melanin production, inject fresh energy into the skin, and after using for a period of time, you can clearly feel the skin brightening, radiating natural , and regaining fair and translucent beauty.&lt;br&gt;moisturizing: The unique liquid texture, light and moist, can quickly penetrate into the bottom of the skin, replenish a lot of water for dry skin, form a natural moisturizing barrier, lock water for a long time, and keep the skin moist and all day long, away from dry and tight skin.&lt;br&gt;Lightweight and easy to absorb: The liquid texture is delicate and , and can be absorbed instantly upon with the skin. It is not greasy or heavy, and the skin has no burden. Subsequent makeup application is also more natural and comfortable, even for oily skin, it can be easily handled.&lt;br&gt;Gentle care: After strict screening and blending, using a mild and non irritating , sensitive skin can also use it with of mind. While nourishing the skin, it will not cause additional burden on the skin, safeguarding skin health.&lt;br&gt;Improving skin texture: Continuous use can effectively improve skin roughness, fine lines, and other issues, enhance skin elasticity, make the skin more delicate and , a tight and youthful state, and present a beauty from the inside out.&lt;br&gt;Product Description:&lt;br&gt;1*Antioxidant&lt;br&gt;Ingredients: Vitamin C, , Extract, Centella asiatica Extract, Hyaluronic&lt;br&gt;</v>
      </c>
      <c r="P169" s="4" t="str">
        <f t="shared" si="168"/>
        <v>C Essences Moisturizing Liquid Essences 30ml&lt;br&gt;Features:&lt;br&gt;High concentration Vitamin C Brightening: Contains high concentration of Vitamin C, which can effectively dullness, inhibit melanin production, inject fresh energy into the skin, and after using for a period of time, you can clearly feel the skin brightening, radiating natural , and regaining fair and translucent beauty.&lt;br&gt;moisturizing: The unique liquid texture, light and moist, can quickly penetrate into the bottom of the skin, replenish a lot of water for dry skin, form a natural moisturizing barrier, lock water for a long time, and keep the skin moist and all day long, away from dry and tight skin.&lt;br&gt;Lightweight and easy to absorb: The liquid texture is delicate and , and can be absorbed instantly upon with the skin. It is not greasy or heavy, and the skin has no burden. Subsequent makeup application is also more natural and comfortable, even for oily skin, it can be easily handled.&lt;br&gt;Gentle care: After strict screening and blending, using a mild and non irritating , sensitive skin can also use it with of mind. While nourishing the skin, it will not cause additional burden on the skin, safeguarding skin health.&lt;br&gt;Improving skin texture: Continuous use can effectively improve skin roughness, fine lines, and other issues, enhance skin elasticity, make the skin more delicate and , a tight and youthful state, and present a beauty from the inside out.&lt;br&gt;Product Description:&lt;br&gt;1*Antioxidant&lt;br&gt;Ingredients: Vitamin C, , Extract, Centella asiatica Extract, Hyaluronic&lt;br&gt;</v>
      </c>
      <c r="Q169" s="4" t="str">
        <f t="shared" si="169"/>
        <v>C Essences Moisturizing Liquid Essences 30ml
Features:
High concentration Vitamin C Brightening: Contains high concentration of Vitamin C, which can effectively dullness, inhibit melanin production, inject fresh energy into the skin, and after using for a period of time, you can clearly feel the skin brightening, radiating natural , and regaining fair and translucent beauty.
moisturizing: The unique liquid texture, light and moist, can quickly penetrate into the bottom of the skin, replenish a lot of water for dry skin, form a natural moisturizing barrier, lock water for a long time, and keep the skin moist and all day long, away from dry and tight skin.
Lightweight and easy to absorb: The liquid texture is delicate and , and can be absorbed instantly upon with the skin. It is not greasy or heavy, and the skin has no burden. Subsequent makeup application is also more natural and comfortable, even for oily skin, it can be easily handled.
Gentle care: After strict screening and blending, using a mild and non irritating , sensitive skin can also use it with of mind. While nourishing the skin, it will not cause additional burden on the skin, safeguarding skin health.
Improving skin texture: Continuous use can effectively improve skin roughness, fine lines, and other issues, enhance skin elasticity, make the skin more delicate and , a tight and youthful state, and present a beauty from the inside out.
Product Description:
1*Antioxidant
Ingredients: Vitamin C, , Extract, Centella asiatica Extract, Hyaluronic
</v>
      </c>
      <c r="R169" s="4" t="str">
        <f t="shared" ref="R169:X169" si="218">REPLACE(Q169,1,FIND(CHAR(10),Q169),)</f>
        <v>Features:
High concentration Vitamin C Brightening: Contains high concentration of Vitamin C, which can effectively dullness, inhibit melanin production, inject fresh energy into the skin, and after using for a period of time, you can clearly feel the skin brightening, radiating natural , and regaining fair and translucent beauty.
moisturizing: The unique liquid texture, light and moist, can quickly penetrate into the bottom of the skin, replenish a lot of water for dry skin, form a natural moisturizing barrier, lock water for a long time, and keep the skin moist and all day long, away from dry and tight skin.
Lightweight and easy to absorb: The liquid texture is delicate and , and can be absorbed instantly upon with the skin. It is not greasy or heavy, and the skin has no burden. Subsequent makeup application is also more natural and comfortable, even for oily skin, it can be easily handled.
Gentle care: After strict screening and blending, using a mild and non irritating , sensitive skin can also use it with of mind. While nourishing the skin, it will not cause additional burden on the skin, safeguarding skin health.
Improving skin texture: Continuous use can effectively improve skin roughness, fine lines, and other issues, enhance skin elasticity, make the skin more delicate and , a tight and youthful state, and present a beauty from the inside out.
Product Description:
1*Antioxidant
Ingredients: Vitamin C, , Extract, Centella asiatica Extract, Hyaluronic
</v>
      </c>
      <c r="S169" s="5" t="str">
        <f t="shared" si="218"/>
        <v>High concentration Vitamin C Brightening: Contains high concentration of Vitamin C, which can effectively dullness, inhibit melanin production, inject fresh energy into the skin, and after using for a period of time, you can clearly feel the skin brightening, radiating natural , and regaining fair and translucent beauty.
moisturizing: The unique liquid texture, light and moist, can quickly penetrate into the bottom of the skin, replenish a lot of water for dry skin, form a natural moisturizing barrier, lock water for a long time, and keep the skin moist and all day long, away from dry and tight skin.
Lightweight and easy to absorb: The liquid texture is delicate and , and can be absorbed instantly upon with the skin. It is not greasy or heavy, and the skin has no burden. Subsequent makeup application is also more natural and comfortable, even for oily skin, it can be easily handled.
Gentle care: After strict screening and blending, using a mild and non irritating , sensitive skin can also use it with of mind. While nourishing the skin, it will not cause additional burden on the skin, safeguarding skin health.
Improving skin texture: Continuous use can effectively improve skin roughness, fine lines, and other issues, enhance skin elasticity, make the skin more delicate and , a tight and youthful state, and present a beauty from the inside out.
Product Description:
1*Antioxidant
Ingredients: Vitamin C, , Extract, Centella asiatica Extract, Hyaluronic
</v>
      </c>
      <c r="T169" s="5" t="str">
        <f t="shared" si="218"/>
        <v>moisturizing: The unique liquid texture, light and moist, can quickly penetrate into the bottom of the skin, replenish a lot of water for dry skin, form a natural moisturizing barrier, lock water for a long time, and keep the skin moist and all day long, away from dry and tight skin.
Lightweight and easy to absorb: The liquid texture is delicate and , and can be absorbed instantly upon with the skin. It is not greasy or heavy, and the skin has no burden. Subsequent makeup application is also more natural and comfortable, even for oily skin, it can be easily handled.
Gentle care: After strict screening and blending, using a mild and non irritating , sensitive skin can also use it with of mind. While nourishing the skin, it will not cause additional burden on the skin, safeguarding skin health.
Improving skin texture: Continuous use can effectively improve skin roughness, fine lines, and other issues, enhance skin elasticity, make the skin more delicate and , a tight and youthful state, and present a beauty from the inside out.
Product Description:
1*Antioxidant
Ingredients: Vitamin C, , Extract, Centella asiatica Extract, Hyaluronic
</v>
      </c>
      <c r="U169" s="5" t="str">
        <f t="shared" si="218"/>
        <v>Lightweight and easy to absorb: The liquid texture is delicate and , and can be absorbed instantly upon with the skin. It is not greasy or heavy, and the skin has no burden. Subsequent makeup application is also more natural and comfortable, even for oily skin, it can be easily handled.
Gentle care: After strict screening and blending, using a mild and non irritating , sensitive skin can also use it with of mind. While nourishing the skin, it will not cause additional burden on the skin, safeguarding skin health.
Improving skin texture: Continuous use can effectively improve skin roughness, fine lines, and other issues, enhance skin elasticity, make the skin more delicate and , a tight and youthful state, and present a beauty from the inside out.
Product Description:
1*Antioxidant
Ingredients: Vitamin C, , Extract, Centella asiatica Extract, Hyaluronic
</v>
      </c>
      <c r="V169" s="5" t="str">
        <f t="shared" si="218"/>
        <v>Gentle care: After strict screening and blending, using a mild and non irritating , sensitive skin can also use it with of mind. While nourishing the skin, it will not cause additional burden on the skin, safeguarding skin health.
Improving skin texture: Continuous use can effectively improve skin roughness, fine lines, and other issues, enhance skin elasticity, make the skin more delicate and , a tight and youthful state, and present a beauty from the inside out.
Product Description:
1*Antioxidant
Ingredients: Vitamin C, , Extract, Centella asiatica Extract, Hyaluronic
</v>
      </c>
      <c r="W169" s="5" t="str">
        <f t="shared" si="218"/>
        <v>Improving skin texture: Continuous use can effectively improve skin roughness, fine lines, and other issues, enhance skin elasticity, make the skin more delicate and , a tight and youthful state, and present a beauty from the inside out.
Product Description:
1*Antioxidant
Ingredients: Vitamin C, , Extract, Centella asiatica Extract, Hyaluronic
</v>
      </c>
      <c r="X169" s="5" t="str">
        <f t="shared" si="218"/>
        <v>Product Description:
1*Antioxidant
Ingredients: Vitamin C, , Extract, Centella asiatica Extract, Hyaluronic
</v>
      </c>
      <c r="Y169" s="4" t="str">
        <f t="shared" si="171"/>
        <v>Momihoom 【Service】 If you have any questions, please feel free to contact us and we will answer your questions as soon as possible.</v>
      </c>
      <c r="Z169" s="5" t="s">
        <v>60</v>
      </c>
      <c r="AA169" s="5" t="str">
        <f t="shared" si="172"/>
        <v>High concentration Vitamin C Brightening: Contains high concentration of Vitamin C, which can effectively dullness, inhibit melanin production, inject fresh energy into the skin, and after using for a period of time, you can clearly feel the skin brightening, radiating natural , and regaining fair and translucent beauty.</v>
      </c>
      <c r="AB169" s="4" t="str">
        <f t="shared" si="173"/>
        <v>moisturizing: The unique liquid texture, light and moist, can quickly penetrate into the bottom of the skin, replenish a lot of water for dry skin, form a natural moisturizing barrier, lock water for a long time, and keep the skin moist and all day long, away from dry and tight skin.</v>
      </c>
      <c r="AC169" s="4" t="str">
        <f t="shared" si="174"/>
        <v>Lightweight and easy to absorb: The liquid texture is delicate and , and can be absorbed instantly upon with the skin. It is not greasy or heavy, and the skin has no burden. Subsequent makeup application is also more natural and comfortable, even for oily skin, it can be easily handled.</v>
      </c>
      <c r="AD169" s="4" t="str">
        <f t="shared" si="175"/>
        <v>Gentle care: After strict screening and blending, using a mild and non irritating , sensitive skin can also use it with of mind. While nourishing the skin, it will not cause additional burden on the skin, safeguarding skin health.</v>
      </c>
      <c r="AE169" s="4" t="str">
        <f t="shared" si="176"/>
        <v>Improving skin texture: Continuous use can effectively improve skin roughness, fine lines, and other issues, enhance skin elasticity, make the skin more delicate and , a tight and youthful state, and present a beauty from the inside out.</v>
      </c>
      <c r="AF169" t="s">
        <v>502</v>
      </c>
      <c r="AG169" t="s">
        <v>735</v>
      </c>
      <c r="AH169" t="s">
        <v>63</v>
      </c>
      <c r="AJ169" t="s">
        <v>87</v>
      </c>
      <c r="AK169" t="s">
        <v>88</v>
      </c>
      <c r="AL169" t="s">
        <v>2828</v>
      </c>
      <c r="AM169" t="s">
        <v>503</v>
      </c>
      <c r="AN169" s="7">
        <v>0.11</v>
      </c>
      <c r="AO169">
        <v>17.99</v>
      </c>
      <c r="AP169">
        <v>7.38</v>
      </c>
      <c r="AQ169">
        <v>6.99</v>
      </c>
      <c r="AR169" t="str">
        <f t="shared" si="177"/>
        <v>202502999000625431</v>
      </c>
      <c r="AU169" t="s">
        <v>68</v>
      </c>
      <c r="BA169" t="s">
        <v>2829</v>
      </c>
      <c r="BB169" t="s">
        <v>2830</v>
      </c>
      <c r="BC169" t="s">
        <v>2831</v>
      </c>
      <c r="BD169" t="s">
        <v>2832</v>
      </c>
      <c r="BE169" t="s">
        <v>2833</v>
      </c>
      <c r="BF169" t="s">
        <v>2834</v>
      </c>
      <c r="BG169" t="s">
        <v>2835</v>
      </c>
      <c r="BH169" t="s">
        <v>2836</v>
      </c>
      <c r="BI169" t="s">
        <v>2837</v>
      </c>
      <c r="BJ169" t="s">
        <v>2838</v>
      </c>
      <c r="BK169" t="str">
        <f t="shared" si="178"/>
        <v>http://108.174.59.131/MmlWUklGbExXQnhkcEdBbTFVNHF2SGdIUHBvRjhzVXl4NndUcEo2ZTBzSi9lcDVnalVuYmZiTE5RdTFrNllKS09FWU53UHBCVzlnPQ.jpg@100</v>
      </c>
      <c r="BL169" s="3" t="s">
        <v>2826</v>
      </c>
      <c r="BM169" s="3"/>
      <c r="BN169" t="s">
        <v>2839</v>
      </c>
      <c r="BO169" s="2" t="s">
        <v>2840</v>
      </c>
      <c r="BP169" t="s">
        <v>2841</v>
      </c>
      <c r="BQ169" s="1" t="s">
        <v>2842</v>
      </c>
      <c r="BR169" t="str">
        <f t="shared" si="180"/>
        <v>C Essences  Moisturizing Liquid Essences  30ml Vitamin C Essence 1.5Ml*20Pcs</v>
      </c>
    </row>
    <row r="170" ht="50" customHeight="1" spans="1:70">
      <c r="A170" s="3" t="s">
        <v>2843</v>
      </c>
      <c r="B170" t="s">
        <v>55</v>
      </c>
      <c r="C170" t="s">
        <v>56</v>
      </c>
      <c r="D170" t="s">
        <v>57</v>
      </c>
      <c r="E170"/>
      <c r="F170" t="str">
        <f t="shared" si="162"/>
        <v>WXX20250319-CQQ250310006-Momihoom</v>
      </c>
      <c r="G170" t="str">
        <f t="shared" si="163"/>
        <v>WXX20250319-CQQ250310006-Momihoom</v>
      </c>
      <c r="J170" t="str">
        <f t="shared" si="164"/>
        <v>Short Glossy Independence Day New Light Irregular Lines Glitter 24PSC</v>
      </c>
      <c r="K170" t="s">
        <v>58</v>
      </c>
      <c r="L170" t="str">
        <f t="shared" si="165"/>
        <v>Momihoom Short Glossy Independence Day New Light Irregular Lines Glitter 24PSC</v>
      </c>
      <c r="M170">
        <f t="shared" si="166"/>
        <v>78</v>
      </c>
      <c r="N170" t="s">
        <v>2844</v>
      </c>
      <c r="O170" s="4" t="str">
        <f t="shared" si="167"/>
        <v>Short Glossy Independence Day New Light Irregular Lines Glitter 24PSC&lt;br&gt;Features:&lt;br&gt;Package: 24 nails and 24 portions of jelly glue. Easy to use, very suitable for nail art decoration&lt;br&gt;Love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jelly glue&lt;br&gt;</v>
      </c>
      <c r="P170" s="4" t="str">
        <f t="shared" si="168"/>
        <v>Short Glossy Independence Day New Light Irregular Lines Glitter 24PSC&lt;br&gt;Features:&lt;br&gt;Package: 24 nails and 24 portions of jelly glue. Easy to use, very suitable for nail art decoration&lt;br&gt;Love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jelly glue&lt;br&gt;</v>
      </c>
      <c r="Q170" s="4" t="str">
        <f t="shared" si="169"/>
        <v>Short Glossy Independence Day New Light Irregular Lines Glitter 24PSC
Features:
Package: 24 nails and 24 portions of jelly glue. Easy to use, very suitable for nail art decoration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R170" s="4" t="str">
        <f t="shared" ref="R170:X170" si="219">REPLACE(Q170,1,FIND(CHAR(10),Q170),)</f>
        <v>Features:
Package: 24 nails and 24 portions of jelly glue. Easy to use, very suitable for nail art decoration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S170" s="5" t="str">
        <f t="shared" si="219"/>
        <v>Package: 24 nails and 24 portions of jelly glue. Easy to use, very suitable for nail art decoration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T170" s="5" t="str">
        <f t="shared" si="219"/>
        <v>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U170" s="5" t="str">
        <f t="shared" si="219"/>
        <v>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V170" s="5" t="str">
        <f t="shared" si="219"/>
        <v>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W170" s="5" t="str">
        <f t="shared" si="219"/>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X170" s="5" t="str">
        <f t="shared" si="219"/>
        <v>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Y170" s="4" t="str">
        <f t="shared" si="171"/>
        <v>Momihoom 【Service】 If you have any questions, please feel free to contact us and we will answer your questions as soon as possible.</v>
      </c>
      <c r="Z170" s="5" t="s">
        <v>60</v>
      </c>
      <c r="AA170" s="5" t="str">
        <f t="shared" si="172"/>
        <v>Package: 24 nails and 24 portions of jelly glue. Easy to use, very suitable for nail art decoration</v>
      </c>
      <c r="AB170" s="4" t="str">
        <f t="shared" si="173"/>
        <v>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v>
      </c>
      <c r="AC170" s="4" t="str">
        <f t="shared" si="174"/>
        <v>Easy to Use: Simply choose the right sizes, apply with Jelly Double Sided Adhesive Tabs(or use your own glue nails to keep longer), then press for 10-15 seconds for better performance. Friendly for both nail art beginners and professionals.</v>
      </c>
      <c r="AD170" s="4" t="str">
        <f t="shared" si="175"/>
        <v>Widely used: Valentine's Day nail enhancement is suitable for various social , nail salons and DIY home nail art. It is very suitable for weddings, dances, dates, Valentine's Day, Christmas and other festivals. It is the , family and . Product Description:</v>
      </c>
      <c r="AE170" s="4" t="str">
        <f t="shared" si="176"/>
        <v>1.Each set of products is equipped with 24 nail plates, which can meet the needs of various nail sizes</v>
      </c>
      <c r="AF170" t="s">
        <v>2845</v>
      </c>
      <c r="AG170" t="s">
        <v>62</v>
      </c>
      <c r="AH170" t="s">
        <v>63</v>
      </c>
      <c r="AJ170" t="s">
        <v>87</v>
      </c>
      <c r="AK170" t="s">
        <v>88</v>
      </c>
      <c r="AL170" t="s">
        <v>2846</v>
      </c>
      <c r="AM170" t="s">
        <v>807</v>
      </c>
      <c r="AN170" s="7">
        <v>0.07</v>
      </c>
      <c r="AO170">
        <v>14.99</v>
      </c>
      <c r="AP170">
        <v>6.13</v>
      </c>
      <c r="AQ170">
        <v>5.99</v>
      </c>
      <c r="AR170" t="str">
        <f t="shared" si="177"/>
        <v>202502999000625431</v>
      </c>
      <c r="AU170" t="s">
        <v>68</v>
      </c>
      <c r="BA170" t="s">
        <v>2847</v>
      </c>
      <c r="BB170" t="s">
        <v>2848</v>
      </c>
      <c r="BC170" t="s">
        <v>2849</v>
      </c>
      <c r="BD170" t="s">
        <v>2850</v>
      </c>
      <c r="BE170" t="s">
        <v>2851</v>
      </c>
      <c r="BF170" t="s">
        <v>2852</v>
      </c>
      <c r="BG170" t="s">
        <v>2853</v>
      </c>
      <c r="BH170"/>
      <c r="BJ170" t="s">
        <v>2854</v>
      </c>
      <c r="BK170" t="str">
        <f t="shared" si="178"/>
        <v>http://108.174.59.131/S1NqWHBta2cybFhNRGUxMlpTNWYxR2VHNWdVM2tyd0greDNFeG1JMFpjYXhicWhzU20wcDJwejVtQ0VjeitQcXR0WHptdG5mNHZrPQ.jpg@100</v>
      </c>
      <c r="BL170" s="3" t="s">
        <v>2843</v>
      </c>
      <c r="BM170" s="3"/>
      <c r="BN170" t="s">
        <v>1045</v>
      </c>
      <c r="BO170" s="2" t="s">
        <v>1046</v>
      </c>
      <c r="BP170" t="s">
        <v>2855</v>
      </c>
      <c r="BQ170" s="1" t="s">
        <v>2856</v>
      </c>
      <c r="BR170" t="str">
        <f t="shared" si="180"/>
        <v>Short Glossy Independence Day New Light Irregular Lines Glitter 24PSC Short Shiny Blue And Red Glitter Independence Day Wearable Nails 24 Pieces</v>
      </c>
    </row>
    <row r="171" ht="50" customHeight="1" spans="1:70">
      <c r="A171" s="3" t="s">
        <v>2857</v>
      </c>
      <c r="B171" t="s">
        <v>55</v>
      </c>
      <c r="C171" t="s">
        <v>56</v>
      </c>
      <c r="D171" t="s">
        <v>57</v>
      </c>
      <c r="E171"/>
      <c r="F171" t="str">
        <f t="shared" si="162"/>
        <v>WXX20250319-CQQ250310005-Momihoom</v>
      </c>
      <c r="G171" t="str">
        <f t="shared" si="163"/>
        <v>WXX20250319-CQQ250310005-Momihoom</v>
      </c>
      <c r="J171" t="str">
        <f t="shared" si="164"/>
        <v>Short Glossy Independence Day New Light Irregular Lines Glitter 24PSC</v>
      </c>
      <c r="K171" t="s">
        <v>58</v>
      </c>
      <c r="L171" t="str">
        <f t="shared" si="165"/>
        <v>Momihoom Short Glossy Independence Day New Light Irregular Lines Glitter 24PSC</v>
      </c>
      <c r="M171">
        <f t="shared" si="166"/>
        <v>78</v>
      </c>
      <c r="N171" t="s">
        <v>2858</v>
      </c>
      <c r="O171" s="4" t="str">
        <f t="shared" si="167"/>
        <v>Short Glossy Independence Day New Light Irregular Lines Glitter 24PSC&lt;br&gt;Features:&lt;br&gt;Package: 24 nails and 24 portions of jelly glue. Easy to use, very suitable for nail art decoration&lt;br&gt;Love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jelly glue&lt;br&gt;</v>
      </c>
      <c r="P171" s="4" t="str">
        <f t="shared" si="168"/>
        <v>Short Glossy Independence Day New Light Irregular Lines Glitter 24PSC&lt;br&gt;Features:&lt;br&gt;Package: 24 nails and 24 portions of jelly glue. Easy to use, very suitable for nail art decoration&lt;br&gt;Love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jelly glue&lt;br&gt;</v>
      </c>
      <c r="Q171" s="4" t="str">
        <f t="shared" si="169"/>
        <v>Short Glossy Independence Day New Light Irregular Lines Glitter 24PSC
Features:
Package: 24 nails and 24 portions of jelly glue. Easy to use, very suitable for nail art decoration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R171" s="4" t="str">
        <f t="shared" ref="R171:X171" si="220">REPLACE(Q171,1,FIND(CHAR(10),Q171),)</f>
        <v>Features:
Package: 24 nails and 24 portions of jelly glue. Easy to use, very suitable for nail art decoration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S171" s="5" t="str">
        <f t="shared" si="220"/>
        <v>Package: 24 nails and 24 portions of jelly glue. Easy to use, very suitable for nail art decoration
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T171" s="5" t="str">
        <f t="shared" si="220"/>
        <v>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U171" s="5" t="str">
        <f t="shared" si="220"/>
        <v>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V171" s="5" t="str">
        <f t="shared" si="220"/>
        <v>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W171" s="5" t="str">
        <f t="shared" si="220"/>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X171" s="5" t="str">
        <f t="shared" si="220"/>
        <v>2.Select a suitable nail and apply it to the corresponding nail. Press it slightly for 20 seconds to achieve a tighter
3.If the nail falls off, don't throw it away. Apply jelly to it and continue using it.
PS: There is no glue inside this product!
Package Content:
24 x nails
1x jelly glue
</v>
      </c>
      <c r="Y171" s="4" t="str">
        <f t="shared" si="171"/>
        <v>Momihoom 【Service】 If you have any questions, please feel free to contact us and we will answer your questions as soon as possible.</v>
      </c>
      <c r="Z171" s="5" t="s">
        <v>60</v>
      </c>
      <c r="AA171" s="5" t="str">
        <f t="shared" si="172"/>
        <v>Package: 24 nails and 24 portions of jelly glue. Easy to use, very suitable for nail art decoration</v>
      </c>
      <c r="AB171" s="4" t="str">
        <f t="shared" si="173"/>
        <v>Love heart : Valentine's Day fake nail is designed with red love and white polka dots, which makes your nails look more elegant, expresses your love for Valentine's Day, and enables you to have style nails. Quality Material: Heart press nails these short nail false nails are made of quality acrylic material, and gentle to your nails and skin, and not easy to be scratched, will give you a nice manicure experience.</v>
      </c>
      <c r="AC171" s="4" t="str">
        <f t="shared" si="174"/>
        <v>Easy to Use: Simply choose the right sizes, apply with Jelly Double Sided Adhesive Tabs(or use your own glue nails to keep longer), then press for 10-15 seconds for better performance. Friendly for both nail art beginners and professionals.</v>
      </c>
      <c r="AD171" s="4" t="str">
        <f t="shared" si="175"/>
        <v>Widely used: Valentine's Day nail enhancement is suitable for various social , nail salons and DIY home nail art. It is very suitable for weddings, dances, dates, Valentine's Day, Christmas and other festivals. It is the , family and . Product Description:</v>
      </c>
      <c r="AE171" s="4" t="str">
        <f t="shared" si="176"/>
        <v>1.Each set of products is equipped with 24 nail plates, which can meet the needs of various nail sizes</v>
      </c>
      <c r="AF171" t="s">
        <v>2845</v>
      </c>
      <c r="AG171" t="s">
        <v>62</v>
      </c>
      <c r="AH171" t="s">
        <v>63</v>
      </c>
      <c r="AJ171" t="s">
        <v>87</v>
      </c>
      <c r="AK171" t="s">
        <v>88</v>
      </c>
      <c r="AL171" t="s">
        <v>2846</v>
      </c>
      <c r="AM171" t="s">
        <v>807</v>
      </c>
      <c r="AN171" s="7">
        <v>0.07</v>
      </c>
      <c r="AO171">
        <v>14.99</v>
      </c>
      <c r="AP171">
        <v>6.13</v>
      </c>
      <c r="AQ171">
        <v>5.99</v>
      </c>
      <c r="AR171" t="str">
        <f t="shared" si="177"/>
        <v>202502999000625431</v>
      </c>
      <c r="AU171" t="s">
        <v>68</v>
      </c>
      <c r="BA171" t="s">
        <v>2859</v>
      </c>
      <c r="BB171" t="s">
        <v>2860</v>
      </c>
      <c r="BC171" t="s">
        <v>2861</v>
      </c>
      <c r="BD171" t="s">
        <v>2862</v>
      </c>
      <c r="BE171" t="s">
        <v>2863</v>
      </c>
      <c r="BF171" t="s">
        <v>2864</v>
      </c>
      <c r="BG171" t="s">
        <v>2865</v>
      </c>
      <c r="BH171"/>
      <c r="BJ171" t="s">
        <v>2866</v>
      </c>
      <c r="BK171" t="str">
        <f t="shared" si="178"/>
        <v>http://108.174.59.131/WlUzb3FFenovdDIvWWRSK2pUa2JvbUoxQUdGdC9RVnJwd25QSmp5dkRwbUwwQUJWYW00bS96UGFWYlgvUnlQYkNhSzdaRnVwUFY0PQ.jpg@100</v>
      </c>
      <c r="BL171" s="3" t="s">
        <v>2857</v>
      </c>
      <c r="BM171" s="3"/>
      <c r="BN171" t="s">
        <v>1045</v>
      </c>
      <c r="BO171" s="2" t="s">
        <v>1046</v>
      </c>
      <c r="BP171" t="s">
        <v>2867</v>
      </c>
      <c r="BQ171" s="1" t="s">
        <v>2868</v>
      </c>
      <c r="BR171" t="str">
        <f t="shared" si="180"/>
        <v>Short Glossy Independence Day New Light Irregular Lines Glitter 24PSC Short Shiny Blue And Red Contrast Stripes Independence Day Wearable Nails 24 Pieces</v>
      </c>
    </row>
    <row r="172" ht="50" customHeight="1" spans="1:70">
      <c r="A172" s="3" t="s">
        <v>2869</v>
      </c>
      <c r="B172" t="s">
        <v>55</v>
      </c>
      <c r="C172" t="s">
        <v>56</v>
      </c>
      <c r="D172" t="s">
        <v>57</v>
      </c>
      <c r="E172"/>
      <c r="F172" t="str">
        <f t="shared" si="162"/>
        <v>WXX20250319-CQQ250310004-Momihoom</v>
      </c>
      <c r="G172" t="str">
        <f t="shared" si="163"/>
        <v>WXX20250319-CQQ250310004-Momihoom</v>
      </c>
      <c r="J172" t="str">
        <f t="shared" si="164"/>
        <v>Retinol Wrinkle Reducing Serum Deeply Nourishes And Enhances Skin Elasticity Improves Skin Texture Lightens Fine Lines 30ml</v>
      </c>
      <c r="K172" t="s">
        <v>58</v>
      </c>
      <c r="L172" t="str">
        <f t="shared" si="165"/>
        <v>Momihoom Retinol Wrinkle Reducing Serum Deeply Nourishes And Enhances Skin Elasticity Improves Skin Texture Lightens Fine Lines 30ml</v>
      </c>
      <c r="M172">
        <f t="shared" si="166"/>
        <v>132</v>
      </c>
      <c r="N172" t="s">
        <v>2870</v>
      </c>
      <c r="O172" s="4" t="str">
        <f t="shared" si="167"/>
        <v>Retinol Wrinkle Reducing Serum Deeply Nourishes And Enhances Skin Elasticity Improves Skin Texture Lightens Fine Lines 30ml&lt;br&gt;Features:&lt;br&gt;1. Diminish fine lines: The unique helps to fade fine lines, improve skin firmness, and show a youthful state.&lt;br&gt;2. nourishment: in nourishing ingredients, it helps the skin lock in and improve dryness problems.&lt;br&gt;3. Light texture: Quickly absorbed and not , the skin is refreshed, comfortable and burden-free after use.&lt;br&gt;4. Gentle : Suitable for a variety of skin types, comfortable and non-irritating after use.&lt;br&gt;5. Improve skin elasticity, and long-term use will help the skin become more firm and .&lt;br&gt;Product Description:&lt;br&gt;DIRECTIONS OF SAFE USE：&lt;br&gt;1. Clean your face and keep it dry&lt;br&gt;2. Apply an appropriate amount of this product evenly on your facial skin&lt;br&gt;3. Massage gently to allow it to be fully absorbed&lt;br&gt;Net weight:30ml&lt;br&gt;Product size: 3.1*8.4cm&lt;br&gt;Product packaging: Box&lt;br&gt;Package Content:&lt;br&gt;1xSerum&lt;br&gt;</v>
      </c>
      <c r="P172" s="4" t="str">
        <f t="shared" si="168"/>
        <v>Retinol Wrinkle Reducing Serum Deeply Nourishes And Enhances Skin Elasticity Improves Skin Texture Lightens Fine Lines 30ml&lt;br&gt;Features:&lt;br&gt;1. Diminish fine lines: The unique helps to fade fine lines, improve skin firmness, and show a youthful state.&lt;br&gt;2. nourishment: in nourishing ingredients, it helps the skin lock in and improve dryness problems.&lt;br&gt;3. Light texture: Quickly absorbed and not , the skin is refreshed, comfortable and burden-free after use.&lt;br&gt;4. Gentle : Suitable for a variety of skin types, comfortable and non-irritating after use.&lt;br&gt;5. Improve skin elasticity, and long-term use will help the skin become more firm and .&lt;br&gt;Product Description:&lt;br&gt;DIRECTIONS OF SAFE USE：&lt;br&gt;1. Clean your face and keep it dry&lt;br&gt;2. Apply an appropriate amount of this product evenly on your facial skin&lt;br&gt;3. Massage gently to allow it to be fully absorbed&lt;br&gt;Net weight:30ml&lt;br&gt;Product size: 3.1*8.4cm&lt;br&gt;Product packaging: Box&lt;br&gt;Package Content:&lt;br&gt;1xSerum&lt;br&gt;</v>
      </c>
      <c r="Q172" s="4" t="str">
        <f t="shared" si="169"/>
        <v>Retinol Wrinkle Reducing Serum Deeply Nourishes And Enhances Skin Elasticity Improves Skin Texture Lightens Fine Lines 30ml
Features:
1. Diminish fine lines: The unique helps to fade fine lines, improve skin firmness, and show a youthful state.
2. nourishment: in nourishing ingredients, it helps the skin lock in and improve dryness problems.
3. Light texture: Quickly absorbed and not , the skin is refreshed, comfortable and burden-free after use.
4. Gentle : Suitable for a variety of skin types, comfortable and non-irritating after use.
5. Improve skin elasticity, and long-term use will help the skin become more firm and .
Product Description:
DIRECTIONS OF SAFE USE：
1. Clean your face and keep it dry
2. Apply an appropriate amount of this product evenly on your facial skin
3. Massage gently to allow it to be fully absorbed
Net weight:30ml
Product size: 3.1*8.4cm
Product packaging: Box
Package Content:
1xSerum
</v>
      </c>
      <c r="R172" s="4" t="str">
        <f t="shared" ref="R172:X172" si="221">REPLACE(Q172,1,FIND(CHAR(10),Q172),)</f>
        <v>Features:
1. Diminish fine lines: The unique helps to fade fine lines, improve skin firmness, and show a youthful state.
2. nourishment: in nourishing ingredients, it helps the skin lock in and improve dryness problems.
3. Light texture: Quickly absorbed and not , the skin is refreshed, comfortable and burden-free after use.
4. Gentle : Suitable for a variety of skin types, comfortable and non-irritating after use.
5. Improve skin elasticity, and long-term use will help the skin become more firm and .
Product Description:
DIRECTIONS OF SAFE USE：
1. Clean your face and keep it dry
2. Apply an appropriate amount of this product evenly on your facial skin
3. Massage gently to allow it to be fully absorbed
Net weight:30ml
Product size: 3.1*8.4cm
Product packaging: Box
Package Content:
1xSerum
</v>
      </c>
      <c r="S172" s="5" t="str">
        <f t="shared" si="221"/>
        <v>1. Diminish fine lines: The unique helps to fade fine lines, improve skin firmness, and show a youthful state.
2. nourishment: in nourishing ingredients, it helps the skin lock in and improve dryness problems.
3. Light texture: Quickly absorbed and not , the skin is refreshed, comfortable and burden-free after use.
4. Gentle : Suitable for a variety of skin types, comfortable and non-irritating after use.
5. Improve skin elasticity, and long-term use will help the skin become more firm and .
Product Description:
DIRECTIONS OF SAFE USE：
1. Clean your face and keep it dry
2. Apply an appropriate amount of this product evenly on your facial skin
3. Massage gently to allow it to be fully absorbed
Net weight:30ml
Product size: 3.1*8.4cm
Product packaging: Box
Package Content:
1xSerum
</v>
      </c>
      <c r="T172" s="5" t="str">
        <f t="shared" si="221"/>
        <v>2. nourishment: in nourishing ingredients, it helps the skin lock in and improve dryness problems.
3. Light texture: Quickly absorbed and not , the skin is refreshed, comfortable and burden-free after use.
4. Gentle : Suitable for a variety of skin types, comfortable and non-irritating after use.
5. Improve skin elasticity, and long-term use will help the skin become more firm and .
Product Description:
DIRECTIONS OF SAFE USE：
1. Clean your face and keep it dry
2. Apply an appropriate amount of this product evenly on your facial skin
3. Massage gently to allow it to be fully absorbed
Net weight:30ml
Product size: 3.1*8.4cm
Product packaging: Box
Package Content:
1xSerum
</v>
      </c>
      <c r="U172" s="5" t="str">
        <f t="shared" si="221"/>
        <v>3. Light texture: Quickly absorbed and not , the skin is refreshed, comfortable and burden-free after use.
4. Gentle : Suitable for a variety of skin types, comfortable and non-irritating after use.
5. Improve skin elasticity, and long-term use will help the skin become more firm and .
Product Description:
DIRECTIONS OF SAFE USE：
1. Clean your face and keep it dry
2. Apply an appropriate amount of this product evenly on your facial skin
3. Massage gently to allow it to be fully absorbed
Net weight:30ml
Product size: 3.1*8.4cm
Product packaging: Box
Package Content:
1xSerum
</v>
      </c>
      <c r="V172" s="5" t="str">
        <f t="shared" si="221"/>
        <v>4. Gentle : Suitable for a variety of skin types, comfortable and non-irritating after use.
5. Improve skin elasticity, and long-term use will help the skin become more firm and .
Product Description:
DIRECTIONS OF SAFE USE：
1. Clean your face and keep it dry
2. Apply an appropriate amount of this product evenly on your facial skin
3. Massage gently to allow it to be fully absorbed
Net weight:30ml
Product size: 3.1*8.4cm
Product packaging: Box
Package Content:
1xSerum
</v>
      </c>
      <c r="W172" s="5" t="str">
        <f t="shared" si="221"/>
        <v>5. Improve skin elasticity, and long-term use will help the skin become more firm and .
Product Description:
DIRECTIONS OF SAFE USE：
1. Clean your face and keep it dry
2. Apply an appropriate amount of this product evenly on your facial skin
3. Massage gently to allow it to be fully absorbed
Net weight:30ml
Product size: 3.1*8.4cm
Product packaging: Box
Package Content:
1xSerum
</v>
      </c>
      <c r="X172" s="5" t="str">
        <f t="shared" si="221"/>
        <v>Product Description:
DIRECTIONS OF SAFE USE：
1. Clean your face and keep it dry
2. Apply an appropriate amount of this product evenly on your facial skin
3. Massage gently to allow it to be fully absorbed
Net weight:30ml
Product size: 3.1*8.4cm
Product packaging: Box
Package Content:
1xSerum
</v>
      </c>
      <c r="Y172" s="4" t="str">
        <f t="shared" si="171"/>
        <v>Momihoom 【Service】 If you have any questions, please feel free to contact us and we will answer your questions as soon as possible.</v>
      </c>
      <c r="Z172" s="5" t="s">
        <v>60</v>
      </c>
      <c r="AA172" s="5" t="str">
        <f t="shared" si="172"/>
        <v>1. Diminish fine lines: The unique helps to fade fine lines, improve skin firmness, and show a youthful state.</v>
      </c>
      <c r="AB172" s="4" t="str">
        <f t="shared" si="173"/>
        <v>2. nourishment: in nourishing ingredients, it helps the skin lock in and improve dryness problems.</v>
      </c>
      <c r="AC172" s="4" t="str">
        <f t="shared" si="174"/>
        <v>3. Light texture: Quickly absorbed and not , the skin is refreshed, comfortable and burden-free after use.</v>
      </c>
      <c r="AD172" s="4" t="str">
        <f t="shared" si="175"/>
        <v>4. Gentle : Suitable for a variety of skin types, comfortable and non-irritating after use.</v>
      </c>
      <c r="AE172" s="4" t="str">
        <f t="shared" si="176"/>
        <v>5. Improve skin elasticity, and long-term use will help the skin become more firm and .</v>
      </c>
      <c r="AF172" t="s">
        <v>502</v>
      </c>
      <c r="AG172" t="s">
        <v>62</v>
      </c>
      <c r="AH172" t="s">
        <v>63</v>
      </c>
      <c r="AJ172" t="s">
        <v>87</v>
      </c>
      <c r="AK172" t="s">
        <v>88</v>
      </c>
      <c r="AL172" t="s">
        <v>143</v>
      </c>
      <c r="AM172" t="s">
        <v>503</v>
      </c>
      <c r="AN172" s="7">
        <v>0.11</v>
      </c>
      <c r="AO172">
        <v>15.99</v>
      </c>
      <c r="AP172">
        <v>6.58</v>
      </c>
      <c r="AQ172">
        <v>6.99</v>
      </c>
      <c r="AR172" t="str">
        <f t="shared" si="177"/>
        <v>202502999000625431</v>
      </c>
      <c r="AU172" t="s">
        <v>68</v>
      </c>
      <c r="BA172" t="s">
        <v>2871</v>
      </c>
      <c r="BB172" t="s">
        <v>2872</v>
      </c>
      <c r="BC172" t="s">
        <v>2873</v>
      </c>
      <c r="BD172" t="s">
        <v>2874</v>
      </c>
      <c r="BE172" t="s">
        <v>2875</v>
      </c>
      <c r="BF172" t="s">
        <v>2876</v>
      </c>
      <c r="BG172" t="s">
        <v>2877</v>
      </c>
      <c r="BH172" t="s">
        <v>2878</v>
      </c>
      <c r="BI172" t="s">
        <v>2879</v>
      </c>
      <c r="BJ172" t="s">
        <v>2880</v>
      </c>
      <c r="BK172" t="str">
        <f t="shared" si="178"/>
        <v>http://108.174.59.131/ZjdVY1BQMWpuR3hoaDExVHh3VlRVajJoZlZ2T2FzdGV4S3VLT29tTXgwMlpNRTRlZEZTRHREUUFDOGNGWVJLYkV2Qk14dmJNYkFZPQ.jpg@100</v>
      </c>
      <c r="BL172" s="3" t="s">
        <v>2869</v>
      </c>
      <c r="BM172" s="3"/>
      <c r="BN172" t="s">
        <v>2881</v>
      </c>
      <c r="BO172" s="2" t="s">
        <v>2882</v>
      </c>
      <c r="BP172" t="s">
        <v>2883</v>
      </c>
      <c r="BQ172" s="1" t="s">
        <v>2884</v>
      </c>
      <c r="BR172" t="str">
        <f t="shared" si="180"/>
        <v>Retinol Wrinkle Reducing Serum Deeply Nourishes And Enhances Skin Elasticity Improves Skin Texture Lightens Fine Lines 30ml Hoygi Retinol Anti-Wrinkle Essence</v>
      </c>
    </row>
    <row r="173" ht="50" customHeight="1" spans="1:70">
      <c r="A173" s="3" t="s">
        <v>2885</v>
      </c>
      <c r="B173" t="s">
        <v>55</v>
      </c>
      <c r="C173" t="s">
        <v>56</v>
      </c>
      <c r="D173" t="s">
        <v>57</v>
      </c>
      <c r="F173" t="str">
        <f t="shared" si="162"/>
        <v>WXX20250319-CCT250310004-Momihoom</v>
      </c>
      <c r="G173" t="str">
        <f t="shared" si="163"/>
        <v>WXX20250319-CCT250310004-Momihoom</v>
      </c>
      <c r="J173" t="str">
        <f t="shared" si="164"/>
        <v>Wrist Wash Headband Hair Ties Cuffs Face Wash Bands Absorbent Microfiber Wash Cloth For Makeup Skin Care</v>
      </c>
      <c r="K173" t="s">
        <v>58</v>
      </c>
      <c r="L173" t="str">
        <f t="shared" si="165"/>
        <v>Momihoom Wrist Wash Headband Hair Ties Cuffs Face Wash Bands Absorbent Microfiber Wash Cloth For Makeup Skin Care</v>
      </c>
      <c r="M173">
        <f t="shared" si="166"/>
        <v>113</v>
      </c>
      <c r="N173" t="s">
        <v>2886</v>
      </c>
      <c r="O173" s="4" t="str">
        <f t="shared" si="167"/>
        <v>Wrist Wash Headband Hair Ties Cuffs Face Wash Bands Absorbent Microfiber Wash Cloth For Makeup Skin Care&lt;br&gt;Features:&lt;br&gt;Versatile use: the comfortable headband helps to hair from falling in front of your face and provides a barrier to keep your hair dry when washing the face, the wrist straps do the same to liquids from spreading in your arms, giving you a good using experience&lt;br&gt;Multifunctional: this set of headband and wrist straps is a useful accessory for women and girls, when doing spa, sports, yoga, face washing, makeup and showering, effectively keep your hair clean and away from the face, also convenient for absorbing water&lt;br&gt;Designs: the headband and wristband are absorbent and comfortable, also elastic to most people' and wrist&lt;br&gt;Soft and comfortable: the spa headband and soft wrist wash are made of quality cloth, very light and, breathable to wear and comfortable to , they are friendly to your skin&lt;br&gt;Package: you will receive 1 microfibre headband or 2 wrist bands. You can order both and make a practical combination&lt;br&gt;Product Description:&lt;br&gt;1 * Headband, 1 pair of face washing wrists&lt;br&gt;</v>
      </c>
      <c r="P173" s="4" t="str">
        <f t="shared" si="168"/>
        <v>Wrist Wash Headband Hair Ties Cuffs Face Wash Bands Absorbent Microfiber Wash Cloth For Makeup Skin Care&lt;br&gt;Features:&lt;br&gt;Versatile use: the comfortable headband helps to hair from falling in front of your face and provides a barrier to keep your hair dry when washing the face, the wrist straps do the same to liquids from spreading in your arms, giving you a good using experience&lt;br&gt;Multifunctional: this set of headband and wrist straps is a useful accessory for women and girls, when doing spa, sports, yoga, face washing, makeup and showering, effectively keep your hair clean and away from the face, also convenient for absorbing water&lt;br&gt;Designs: the headband and wristband are absorbent and comfortable, also elastic to most people' and wrist&lt;br&gt;Soft and comfortable: the spa headband and soft wrist wash are made of quality cloth, very light and, breathable to wear and comfortable to , they are friendly to your skin&lt;br&gt;Package: you will receive 1 microfibre headband or 2 wrist bands. You can order both and make a practical combination&lt;br&gt;Product Description:&lt;br&gt;1 * Headband, 1 pair of face washing wrists&lt;br&gt;</v>
      </c>
      <c r="Q173" s="4" t="str">
        <f t="shared" si="169"/>
        <v>Wrist Wash Headband Hair Ties Cuffs Face Wash Bands Absorbent Microfiber Wash Cloth For Makeup Skin Care
Features:
Versatile use: the comfortable headband helps to hair from falling in front of your face and provides a barrier to keep your hair dry when washing the face, the wrist straps do the same to liquids from spreading in your arms, giving you a good using experience
Multifunctional: this set of headband and wrist straps is a useful accessory for women and girls, when doing spa, sports, yoga, face washing, makeup and showering, effectively keep your hair clean and away from the face, also convenient for absorbing water
Designs: the headband and wristband are absorbent and comfortable, also elastic to most people' and wrist
Soft and comfortable: the spa headband and soft wrist wash are made of quality cloth, very light and, breathable to wear and comfortable to , they are friendly to your skin
Package: you will receive 1 microfibre headband or 2 wrist bands. You can order both and make a practical combination
Product Description:
1 * Headband, 1 pair of face washing wrists
</v>
      </c>
      <c r="R173" s="4" t="str">
        <f t="shared" ref="R173:X173" si="222">REPLACE(Q173,1,FIND(CHAR(10),Q173),)</f>
        <v>Features:
Versatile use: the comfortable headband helps to hair from falling in front of your face and provides a barrier to keep your hair dry when washing the face, the wrist straps do the same to liquids from spreading in your arms, giving you a good using experience
Multifunctional: this set of headband and wrist straps is a useful accessory for women and girls, when doing spa, sports, yoga, face washing, makeup and showering, effectively keep your hair clean and away from the face, also convenient for absorbing water
Designs: the headband and wristband are absorbent and comfortable, also elastic to most people' and wrist
Soft and comfortable: the spa headband and soft wrist wash are made of quality cloth, very light and, breathable to wear and comfortable to , they are friendly to your skin
Package: you will receive 1 microfibre headband or 2 wrist bands. You can order both and make a practical combination
Product Description:
1 * Headband, 1 pair of face washing wrists
</v>
      </c>
      <c r="S173" s="5" t="str">
        <f t="shared" si="222"/>
        <v>Versatile use: the comfortable headband helps to hair from falling in front of your face and provides a barrier to keep your hair dry when washing the face, the wrist straps do the same to liquids from spreading in your arms, giving you a good using experience
Multifunctional: this set of headband and wrist straps is a useful accessory for women and girls, when doing spa, sports, yoga, face washing, makeup and showering, effectively keep your hair clean and away from the face, also convenient for absorbing water
Designs: the headband and wristband are absorbent and comfortable, also elastic to most people' and wrist
Soft and comfortable: the spa headband and soft wrist wash are made of quality cloth, very light and, breathable to wear and comfortable to , they are friendly to your skin
Package: you will receive 1 microfibre headband or 2 wrist bands. You can order both and make a practical combination
Product Description:
1 * Headband, 1 pair of face washing wrists
</v>
      </c>
      <c r="T173" s="5" t="str">
        <f t="shared" si="222"/>
        <v>Multifunctional: this set of headband and wrist straps is a useful accessory for women and girls, when doing spa, sports, yoga, face washing, makeup and showering, effectively keep your hair clean and away from the face, also convenient for absorbing water
Designs: the headband and wristband are absorbent and comfortable, also elastic to most people' and wrist
Soft and comfortable: the spa headband and soft wrist wash are made of quality cloth, very light and, breathable to wear and comfortable to , they are friendly to your skin
Package: you will receive 1 microfibre headband or 2 wrist bands. You can order both and make a practical combination
Product Description:
1 * Headband, 1 pair of face washing wrists
</v>
      </c>
      <c r="U173" s="5" t="str">
        <f t="shared" si="222"/>
        <v>Designs: the headband and wristband are absorbent and comfortable, also elastic to most people' and wrist
Soft and comfortable: the spa headband and soft wrist wash are made of quality cloth, very light and, breathable to wear and comfortable to , they are friendly to your skin
Package: you will receive 1 microfibre headband or 2 wrist bands. You can order both and make a practical combination
Product Description:
1 * Headband, 1 pair of face washing wrists
</v>
      </c>
      <c r="V173" s="5" t="str">
        <f t="shared" si="222"/>
        <v>Soft and comfortable: the spa headband and soft wrist wash are made of quality cloth, very light and, breathable to wear and comfortable to , they are friendly to your skin
Package: you will receive 1 microfibre headband or 2 wrist bands. You can order both and make a practical combination
Product Description:
1 * Headband, 1 pair of face washing wrists
</v>
      </c>
      <c r="W173" s="5" t="str">
        <f t="shared" si="222"/>
        <v>Package: you will receive 1 microfibre headband or 2 wrist bands. You can order both and make a practical combination
Product Description:
1 * Headband, 1 pair of face washing wrists
</v>
      </c>
      <c r="X173" s="5" t="str">
        <f t="shared" si="222"/>
        <v>Product Description:
1 * Headband, 1 pair of face washing wrists
</v>
      </c>
      <c r="Y173" s="4" t="str">
        <f t="shared" si="171"/>
        <v>Momihoom 【Service】 If you have any questions, please feel free to contact us and we will answer your questions as soon as possible.</v>
      </c>
      <c r="Z173" s="5" t="s">
        <v>60</v>
      </c>
      <c r="AA173" s="5" t="str">
        <f t="shared" si="172"/>
        <v>Versatile use: the comfortable headband helps to hair from falling in front of your face and provides a barrier to keep your hair dry when washing the face, the wrist straps do the same to liquids from spreading in your arms, giving you a good using experience</v>
      </c>
      <c r="AB173" s="4" t="str">
        <f t="shared" si="173"/>
        <v>Multifunctional: this set of headband and wrist straps is a useful accessory for women and girls, when doing spa, sports, yoga, face washing, makeup and showering, effectively keep your hair clean and away from the face, also convenient for absorbing water</v>
      </c>
      <c r="AC173" s="4" t="str">
        <f t="shared" si="174"/>
        <v>Designs: the headband and wristband are absorbent and comfortable, also elastic to most people' and wrist</v>
      </c>
      <c r="AD173" s="4" t="str">
        <f t="shared" si="175"/>
        <v>Soft and comfortable: the spa headband and soft wrist wash are made of quality cloth, very light and, breathable to wear and comfortable to , they are friendly to your skin</v>
      </c>
      <c r="AE173" s="4" t="str">
        <f t="shared" si="176"/>
        <v>Package: you will receive 1 microfibre headband or 2 wrist bands. You can order both and make a practical combination</v>
      </c>
      <c r="AF173" t="s">
        <v>2887</v>
      </c>
      <c r="AG173" t="s">
        <v>142</v>
      </c>
      <c r="AH173" t="s">
        <v>63</v>
      </c>
      <c r="AJ173" t="s">
        <v>2888</v>
      </c>
      <c r="AK173" t="s">
        <v>2889</v>
      </c>
      <c r="AL173" t="s">
        <v>2890</v>
      </c>
      <c r="AM173" t="s">
        <v>2891</v>
      </c>
      <c r="AN173" s="7">
        <v>0.17</v>
      </c>
      <c r="AO173">
        <v>16.99</v>
      </c>
      <c r="AP173">
        <v>6.72</v>
      </c>
      <c r="AQ173">
        <v>6.99</v>
      </c>
      <c r="AR173" t="str">
        <f t="shared" si="177"/>
        <v>202502999000625431</v>
      </c>
      <c r="AU173" t="s">
        <v>68</v>
      </c>
      <c r="BA173" t="s">
        <v>2892</v>
      </c>
      <c r="BB173" t="s">
        <v>2893</v>
      </c>
      <c r="BC173" t="s">
        <v>2894</v>
      </c>
      <c r="BD173" t="s">
        <v>2895</v>
      </c>
      <c r="BE173" t="s">
        <v>2896</v>
      </c>
      <c r="BF173" t="s">
        <v>2897</v>
      </c>
      <c r="BG173" t="s">
        <v>2898</v>
      </c>
      <c r="BH173" t="s">
        <v>2899</v>
      </c>
      <c r="BI173" t="s">
        <v>2900</v>
      </c>
      <c r="BJ173" t="s">
        <v>2901</v>
      </c>
      <c r="BK173" t="str">
        <f t="shared" si="178"/>
        <v>http://108.174.59.131/Tm5mcXQ1ajUrcXpURThnYy8vejd0YXJRRWd4dTkwd2FjZEdRSGNJaExLUFNneGM2ZWVMckVkMTM3bzhiYWorRElROHhqcGxEZTVnPQ.jpg@100</v>
      </c>
      <c r="BL173" s="3" t="s">
        <v>2885</v>
      </c>
      <c r="BM173" s="3"/>
      <c r="BN173" t="s">
        <v>2902</v>
      </c>
      <c r="BO173" s="2" t="s">
        <v>2903</v>
      </c>
      <c r="BP173" t="s">
        <v>2904</v>
      </c>
      <c r="BQ173" s="1" t="s">
        <v>2905</v>
      </c>
      <c r="BR173" t="str">
        <f t="shared" si="180"/>
        <v>Wrist Wash Headband Hair Ties Cuffs Face Wash Bands Absorbent Microfiber Wash Cloth For Makeup Skin Care Plush Face Wash Wrist Hair Band Set</v>
      </c>
    </row>
    <row r="174" ht="50" customHeight="1" spans="1:70">
      <c r="A174" s="3" t="s">
        <v>2906</v>
      </c>
      <c r="B174" t="s">
        <v>55</v>
      </c>
      <c r="C174" t="s">
        <v>56</v>
      </c>
      <c r="D174" t="s">
        <v>57</v>
      </c>
      <c r="E174"/>
      <c r="F174" t="str">
        <f t="shared" si="162"/>
        <v>WXX20250319-WYD250310003-Momihoom</v>
      </c>
      <c r="G174" t="str">
        <f t="shared" si="163"/>
        <v>WXX20250319-WYD250310003-Momihoom</v>
      </c>
      <c r="J174" t="str">
        <f t="shared" si="164"/>
        <v>Eye Cream Antiwrinkle Eye Serum Cream Reduces Fine Lines And Eye Wrinkles And Revitalizes The Retinol Eye Cream 30ml</v>
      </c>
      <c r="K174" t="s">
        <v>58</v>
      </c>
      <c r="L174" t="str">
        <f t="shared" si="165"/>
        <v>Momihoom Eye Cream Antiwrinkle Eye Serum Cream Reduces Fine Lines And Eye Wrinkles And Revitalizes The Retinol Eye Cream 30ml</v>
      </c>
      <c r="M174">
        <f t="shared" si="166"/>
        <v>125</v>
      </c>
      <c r="N174" t="s">
        <v>2907</v>
      </c>
      <c r="O174" s="4" t="str">
        <f t="shared" si="167"/>
        <v>Eye Cream Antiwrinkle Eye Serum Cream Reduces Fine Lines And Eye Wrinkles And Revitalizes The Retinol Eye Cream 30ml&lt;br&gt;Features:&lt;br&gt;Reduces dark circles and puffiness: Our eye repair cream is formulated with fast-absorbing caffeine and papaver rhoeas extract which helps to shrink the vessels around the eyes, brightens and evens body tone in the under-eye area while signs of puffiness, dark circles, and eye bags in the under-eye area are banished.&lt;br&gt;Antiaging Formulated: Featuring some of effective antiaging ingredients the market , this eye cream acts by deeply penetrating the delicate eye area to smoothly fine lines, crow's feet, and wrinkles for an overall smoothed and refreshed appearance. Soothing and Antiinflammatory: Our under eye cream penetrates the body to and maintain the natural barrier, as well as soothes dry and irritated body. Unlike other eye creams, our 30g under eye comes with a luxurious texture massage applicator that help absorbs quickly and leaves under eyes looking brightened, and more awake.&lt;br&gt;Replenish body With : The antiaging eye cream contains hyaluronic , a hydrator found naturally that attracts wet and locks it in, which helps hydrate &amp; the look of body around the eyes. Instantly lift and firm the delicate body around the eye while moisturizing.&lt;br&gt;Gentle for All body Types: Ideal for those seeking a powerful eye ! face masks are paraben-, oil-, cruelty-, and-, for all body types. For results, we recommend using antiwrinkle eye cream a day - morning and night. Product Description:&lt;br&gt;PRODUCT PACKING : 1Pcs/Color Box&lt;br&gt;</v>
      </c>
      <c r="P174" s="4" t="str">
        <f t="shared" si="168"/>
        <v>Eye Cream Antiwrinkle Eye Serum Cream Reduces Fine Lines And Eye Wrinkles And Revitalizes The Retinol Eye Cream 30ml&lt;br&gt;Features:&lt;br&gt;Reduces dark circles and puffiness: Our eye repair cream is formulated with fast-absorbing caffeine and papaver rhoeas extract which helps to shrink the vessels around the eyes, brightens and evens body tone in the under-eye area while signs of puffiness, dark circles, and eye bags in the under-eye area are banished.&lt;br&gt;Antiaging Formulated: Featuring some of effective antiaging ingredients the market , this eye cream acts by deeply penetrating the delicate eye area to smoothly fine lines, crow's feet, and wrinkles for an overall smoothed and refreshed appearance. Soothing and Antiinflammatory: Our under eye cream penetrates the body to and maintain the natural barrier, as well as soothes dry and irritated body. Unlike other eye creams, our 30g under eye comes with a luxurious texture massage applicator that help absorbs quickly and leaves under eyes looking brightened, and more awake.&lt;br&gt;Replenish body With : The antiaging eye cream contains hyaluronic , a hydrator found naturally that attracts wet and locks it in, which helps hydrate &amp; the look of body around the eyes. Instantly lift and firm the delicate body around the eye while moisturizing.&lt;br&gt;Gentle for All body Types: Ideal for those seeking a powerful eye ! face masks are paraben-, oil-, cruelty-, and-, for all body types. For results, we recommend using antiwrinkle eye cream a day - morning and night. Product Description:&lt;br&gt;PRODUCT PACKING : 1Pcs/Color Box&lt;br&gt;</v>
      </c>
      <c r="Q174" s="4" t="str">
        <f t="shared" si="169"/>
        <v>Eye Cream Antiwrinkle Eye Serum Cream Reduces Fine Lines And Eye Wrinkles And Revitalizes The Retinol Eye Cream 30ml
Features:
Reduces dark circles and puffiness: Our eye repair cream is formulated with fast-absorbing caffeine and papaver rhoeas extract which helps to shrink the vessels around the eyes, brightens and evens body tone in the under-eye area while signs of puffiness, dark circles, and eye bags in the under-eye area are banished.
Antiaging Formulated: Featuring some of effective antiaging ingredients the market , this eye cream acts by deeply penetrating the delicate eye area to smoothly fine lines, crow's feet, and wrinkles for an overall smoothed and refreshed appearance. Soothing and Antiinflammatory: Our under eye cream penetrates the body to and maintain the natural barrier, as well as soothes dry and irritated body. Unlike other eye creams, our 30g under eye comes with a luxurious texture massage applicator that help absorbs quickly and leaves under eyes looking brightened, and more awake.
Replenish body With : The antiaging eye cream contains hyaluronic , a hydrator found naturally that attracts wet and locks it in, which helps hydrate &amp; the look of body around the eyes. Instantly lift and firm the delicate body around the eye while moisturizing.
Gentle for All body Types: Ideal for those seeking a powerful eye ! face masks are paraben-, oil-, cruelty-, and-, for all body types. For results, we recommend using antiwrinkle eye cream a day - morning and night. Product Description:
PRODUCT PACKING : 1Pcs/Color Box
</v>
      </c>
      <c r="R174" s="4" t="str">
        <f t="shared" ref="R174:X174" si="223">REPLACE(Q174,1,FIND(CHAR(10),Q174),)</f>
        <v>Features:
Reduces dark circles and puffiness: Our eye repair cream is formulated with fast-absorbing caffeine and papaver rhoeas extract which helps to shrink the vessels around the eyes, brightens and evens body tone in the under-eye area while signs of puffiness, dark circles, and eye bags in the under-eye area are banished.
Antiaging Formulated: Featuring some of effective antiaging ingredients the market , this eye cream acts by deeply penetrating the delicate eye area to smoothly fine lines, crow's feet, and wrinkles for an overall smoothed and refreshed appearance. Soothing and Antiinflammatory: Our under eye cream penetrates the body to and maintain the natural barrier, as well as soothes dry and irritated body. Unlike other eye creams, our 30g under eye comes with a luxurious texture massage applicator that help absorbs quickly and leaves under eyes looking brightened, and more awake.
Replenish body With : The antiaging eye cream contains hyaluronic , a hydrator found naturally that attracts wet and locks it in, which helps hydrate &amp; the look of body around the eyes. Instantly lift and firm the delicate body around the eye while moisturizing.
Gentle for All body Types: Ideal for those seeking a powerful eye ! face masks are paraben-, oil-, cruelty-, and-, for all body types. For results, we recommend using antiwrinkle eye cream a day - morning and night. Product Description:
PRODUCT PACKING : 1Pcs/Color Box
</v>
      </c>
      <c r="S174" s="5" t="str">
        <f t="shared" si="223"/>
        <v>Reduces dark circles and puffiness: Our eye repair cream is formulated with fast-absorbing caffeine and papaver rhoeas extract which helps to shrink the vessels around the eyes, brightens and evens body tone in the under-eye area while signs of puffiness, dark circles, and eye bags in the under-eye area are banished.
Antiaging Formulated: Featuring some of effective antiaging ingredients the market , this eye cream acts by deeply penetrating the delicate eye area to smoothly fine lines, crow's feet, and wrinkles for an overall smoothed and refreshed appearance. Soothing and Antiinflammatory: Our under eye cream penetrates the body to and maintain the natural barrier, as well as soothes dry and irritated body. Unlike other eye creams, our 30g under eye comes with a luxurious texture massage applicator that help absorbs quickly and leaves under eyes looking brightened, and more awake.
Replenish body With : The antiaging eye cream contains hyaluronic , a hydrator found naturally that attracts wet and locks it in, which helps hydrate &amp; the look of body around the eyes. Instantly lift and firm the delicate body around the eye while moisturizing.
Gentle for All body Types: Ideal for those seeking a powerful eye ! face masks are paraben-, oil-, cruelty-, and-, for all body types. For results, we recommend using antiwrinkle eye cream a day - morning and night. Product Description:
PRODUCT PACKING : 1Pcs/Color Box
</v>
      </c>
      <c r="T174" s="5" t="str">
        <f t="shared" si="223"/>
        <v>Antiaging Formulated: Featuring some of effective antiaging ingredients the market , this eye cream acts by deeply penetrating the delicate eye area to smoothly fine lines, crow's feet, and wrinkles for an overall smoothed and refreshed appearance. Soothing and Antiinflammatory: Our under eye cream penetrates the body to and maintain the natural barrier, as well as soothes dry and irritated body. Unlike other eye creams, our 30g under eye comes with a luxurious texture massage applicator that help absorbs quickly and leaves under eyes looking brightened, and more awake.
Replenish body With : The antiaging eye cream contains hyaluronic , a hydrator found naturally that attracts wet and locks it in, which helps hydrate &amp; the look of body around the eyes. Instantly lift and firm the delicate body around the eye while moisturizing.
Gentle for All body Types: Ideal for those seeking a powerful eye ! face masks are paraben-, oil-, cruelty-, and-, for all body types. For results, we recommend using antiwrinkle eye cream a day - morning and night. Product Description:
PRODUCT PACKING : 1Pcs/Color Box
</v>
      </c>
      <c r="U174" s="5" t="str">
        <f t="shared" si="223"/>
        <v>Replenish body With : The antiaging eye cream contains hyaluronic , a hydrator found naturally that attracts wet and locks it in, which helps hydrate &amp; the look of body around the eyes. Instantly lift and firm the delicate body around the eye while moisturizing.
Gentle for All body Types: Ideal for those seeking a powerful eye ! face masks are paraben-, oil-, cruelty-, and-, for all body types. For results, we recommend using antiwrinkle eye cream a day - morning and night. Product Description:
PRODUCT PACKING : 1Pcs/Color Box
</v>
      </c>
      <c r="V174" s="5" t="str">
        <f t="shared" si="223"/>
        <v>Gentle for All body Types: Ideal for those seeking a powerful eye ! face masks are paraben-, oil-, cruelty-, and-, for all body types. For results, we recommend using antiwrinkle eye cream a day - morning and night. Product Description:
PRODUCT PACKING : 1Pcs/Color Box
</v>
      </c>
      <c r="W174" s="5" t="str">
        <f t="shared" si="223"/>
        <v>PRODUCT PACKING : 1Pcs/Color Box
</v>
      </c>
      <c r="X174" s="5" t="str">
        <f t="shared" si="223"/>
        <v/>
      </c>
      <c r="Y174" s="4" t="str">
        <f t="shared" si="171"/>
        <v>Momihoom 【Service】 If you have any questions, please feel free to contact us and we will answer your questions as soon as possible.</v>
      </c>
      <c r="Z174" s="5" t="s">
        <v>60</v>
      </c>
      <c r="AA174" s="5" t="str">
        <f t="shared" si="172"/>
        <v>Reduces dark circles and puffiness: Our eye repair cream is formulated with fast-absorbing caffeine and papaver rhoeas extract which helps to shrink the vessels around the eyes, brightens and evens body tone in the under-eye area while signs of puffiness, dark circles, and eye bags in the under-eye area are banished.</v>
      </c>
      <c r="AB174" s="4" t="str">
        <f t="shared" si="173"/>
        <v>Antiaging Formulated: Featuring some of effective antiaging ingredients the market , this eye cream acts by deeply penetrating the delicate eye area to smoothly fine lines, crow's feet, and wrinkles for an overall smoothed and refreshed appearance. Soothing and Antiinflammatory: Our under eye cream penetrates the body to and maintain the natural barrier, as well as soothes dry and irritated body. Unlike other eye creams, our 30g under eye comes with a luxurious texture massage applicator that help absorbs quickly and leaves under eyes looking brightened, and more awake.</v>
      </c>
      <c r="AC174" s="4" t="str">
        <f t="shared" si="174"/>
        <v>Replenish body With : The antiaging eye cream contains hyaluronic , a hydrator found naturally that attracts wet and locks it in, which helps hydrate &amp; the look of body around the eyes. Instantly lift and firm the delicate body around the eye while moisturizing.</v>
      </c>
      <c r="AD174" s="4" t="str">
        <f t="shared" si="175"/>
        <v>Gentle for All body Types: Ideal for those seeking a powerful eye ! face masks are paraben-, oil-, cruelty-, and-, for all body types. For results, we recommend using antiwrinkle eye cream a day - morning and night. Product Description:</v>
      </c>
      <c r="AE174" s="4" t="str">
        <f t="shared" si="176"/>
        <v>PRODUCT PACKING : 1Pcs/Color Box</v>
      </c>
      <c r="AF174" t="s">
        <v>2908</v>
      </c>
      <c r="AG174" t="s">
        <v>86</v>
      </c>
      <c r="AH174" t="s">
        <v>63</v>
      </c>
      <c r="AJ174" t="s">
        <v>87</v>
      </c>
      <c r="AK174" t="s">
        <v>88</v>
      </c>
      <c r="AL174" t="s">
        <v>2909</v>
      </c>
      <c r="AM174" t="s">
        <v>2910</v>
      </c>
      <c r="AN174" s="7">
        <v>0.09</v>
      </c>
      <c r="AO174">
        <v>17.99</v>
      </c>
      <c r="AP174">
        <v>7.25</v>
      </c>
      <c r="AQ174">
        <v>6.99</v>
      </c>
      <c r="AR174" t="str">
        <f t="shared" si="177"/>
        <v>202502999000625431</v>
      </c>
      <c r="AU174" t="s">
        <v>68</v>
      </c>
      <c r="BA174" t="s">
        <v>2911</v>
      </c>
      <c r="BB174" t="s">
        <v>2912</v>
      </c>
      <c r="BC174" t="s">
        <v>2913</v>
      </c>
      <c r="BD174" t="s">
        <v>2914</v>
      </c>
      <c r="BE174" t="s">
        <v>2915</v>
      </c>
      <c r="BF174" t="s">
        <v>2916</v>
      </c>
      <c r="BG174" t="s">
        <v>2917</v>
      </c>
      <c r="BH174" t="s">
        <v>2918</v>
      </c>
      <c r="BI174" t="s">
        <v>2919</v>
      </c>
      <c r="BJ174" t="s">
        <v>2920</v>
      </c>
      <c r="BK174" t="str">
        <f t="shared" si="178"/>
        <v>http://108.174.59.131/cGxKWkN0UEN2aTZlUTF1OVJta0xodnRpMDJvUUk0cTlrN2NXWkRnRFByQmh4eHoxU0E0MUNCSWRralRvaUliWFZWQ0dadGF2RXJzPQ.jpg@100</v>
      </c>
      <c r="BL174" s="3" t="s">
        <v>2906</v>
      </c>
      <c r="BM174" s="3"/>
      <c r="BN174" t="s">
        <v>2921</v>
      </c>
      <c r="BO174" s="2" t="s">
        <v>2922</v>
      </c>
      <c r="BP174" t="s">
        <v>2923</v>
      </c>
      <c r="BQ174" s="1" t="s">
        <v>2924</v>
      </c>
      <c r="BR174" t="str">
        <f t="shared" si="180"/>
        <v>Eye Cream Antiwrinkle Eye Serum Cream Reduces Fine Lines And Eye Wrinkles And Revitalizes The Retinol Eye Cream 30ml Eye Cream 30Ml</v>
      </c>
    </row>
    <row r="175" ht="50" customHeight="1" spans="1:70">
      <c r="A175" s="3" t="s">
        <v>2925</v>
      </c>
      <c r="B175" t="s">
        <v>55</v>
      </c>
      <c r="C175" t="s">
        <v>56</v>
      </c>
      <c r="D175" t="s">
        <v>57</v>
      </c>
      <c r="E175"/>
      <c r="F175" t="str">
        <f t="shared" si="162"/>
        <v>WXX20250319-MFF250310013-Momihoom</v>
      </c>
      <c r="G175" t="str">
        <f t="shared" si="163"/>
        <v>WXX20250319-MFF250310013-Momihoom</v>
      </c>
      <c r="J175" t="str">
        <f t="shared" si="164"/>
        <v>Follicle Reviving Hair Essences Activate Hair Follicles To Prevents Hair Loss Break Nourish Hair Base And Make Hair Black And Shiny 30ml</v>
      </c>
      <c r="K175" t="s">
        <v>58</v>
      </c>
      <c r="L175" t="str">
        <f t="shared" si="165"/>
        <v>Momihoom Follicle Reviving Hair Essences Activate Hair Follicles To Prevents Hair Loss Break Nourish Hair Base And Make Hair Black And Shiny 30ml</v>
      </c>
      <c r="M175">
        <f t="shared" si="166"/>
        <v>145</v>
      </c>
      <c r="N175" t="s">
        <v>2926</v>
      </c>
      <c r="O175" s="4" t="str">
        <f t="shared" si="167"/>
        <v>Follicle Reviving Hair Essences Activate Hair Follicles To Prevents Hair Loss Break Nourish Hair Base And Make Hair Black And Shiny 30ml&lt;br&gt;Features:&lt;br&gt;Activating hair follicles to hair loss: hair care contains active ingredients, which penetrate into the bottom of hair follicles, effectively activate sleeping hair follicles, reduce hair loss, and make hair more dense and powerful.&lt;br&gt;Repair breakage, hair : The unique can repair broken hair tips, enhance the toughness of hair , avoid unnecessary breakage, and maintain and intact hair.&lt;br&gt;nourishment, black and shiny hair: natural ingredients penetrate into the dry hair, nourish the strands, make the hair soft, , and natural and black and shiny color.&lt;br&gt;Long lasting moisturizing, caring for hair quality: an efficient water locking that continuously replenishes to the hair, improves dryness and dryness, and makes the hair softer and more delicate, with a comfortable .&lt;br&gt;Mild and non irritating, suitable for all hair types: using safe and gentle ingredients, suitable for various hair types, especially fragile or damaged hair. After long-term use, hair quality can be significantly improved.&lt;br&gt;Product Description:&lt;br&gt;Capacity：30ml&lt;br&gt;</v>
      </c>
      <c r="P175" s="4" t="str">
        <f t="shared" si="168"/>
        <v>Follicle Reviving Hair Essences Activate Hair Follicles To Prevents Hair Loss Break Nourish Hair Base And Make Hair Black And Shiny 30ml&lt;br&gt;Features:&lt;br&gt;Activating hair follicles to hair loss: hair care contains active ingredients, which penetrate into the bottom of hair follicles, effectively activate sleeping hair follicles, reduce hair loss, and make hair more dense and powerful.&lt;br&gt;Repair breakage, hair : The unique can repair broken hair tips, enhance the toughness of hair , avoid unnecessary breakage, and maintain and intact hair.&lt;br&gt;nourishment, black and shiny hair: natural ingredients penetrate into the dry hair, nourish the strands, make the hair soft, , and natural and black and shiny color.&lt;br&gt;Long lasting moisturizing, caring for hair quality: an efficient water locking that continuously replenishes to the hair, improves dryness and dryness, and makes the hair softer and more delicate, with a comfortable .&lt;br&gt;Mild and non irritating, suitable for all hair types: using safe and gentle ingredients, suitable for various hair types, especially fragile or damaged hair. After long-term use, hair quality can be significantly improved.&lt;br&gt;Product Description:&lt;br&gt;Capacity：30ml&lt;br&gt;</v>
      </c>
      <c r="Q175" s="4" t="str">
        <f t="shared" si="169"/>
        <v>Follicle Reviving Hair Essences Activate Hair Follicles To Prevents Hair Loss Break Nourish Hair Base And Make Hair Black And Shiny 30ml
Features:
Activating hair follicles to hair loss: hair care contains active ingredients, which penetrate into the bottom of hair follicles, effectively activate sleeping hair follicles, reduce hair loss, and make hair more dense and powerful.
Repair breakage, hair : The unique can repair broken hair tips, enhance the toughness of hair , avoid unnecessary breakage, and maintain and intact hair.
nourishment, black and shiny hair: natural ingredients penetrate into the dry hair, nourish the strands, make the hair soft, , and natural and black and shiny color.
Long lasting moisturizing, caring for hair quality: an efficient water locking that continuously replenishes to the hair, improves dryness and dryness, and makes the hair softer and more delicate, with a comfortable .
Mild and non irritating, suitable for all hair types: using safe and gentle ingredients, suitable for various hair types, especially fragile or damaged hair. After long-term use, hair quality can be significantly improved.
Product Description:
Capacity：30ml
</v>
      </c>
      <c r="R175" s="4" t="str">
        <f t="shared" ref="R175:X175" si="224">REPLACE(Q175,1,FIND(CHAR(10),Q175),)</f>
        <v>Features:
Activating hair follicles to hair loss: hair care contains active ingredients, which penetrate into the bottom of hair follicles, effectively activate sleeping hair follicles, reduce hair loss, and make hair more dense and powerful.
Repair breakage, hair : The unique can repair broken hair tips, enhance the toughness of hair , avoid unnecessary breakage, and maintain and intact hair.
nourishment, black and shiny hair: natural ingredients penetrate into the dry hair, nourish the strands, make the hair soft, , and natural and black and shiny color.
Long lasting moisturizing, caring for hair quality: an efficient water locking that continuously replenishes to the hair, improves dryness and dryness, and makes the hair softer and more delicate, with a comfortable .
Mild and non irritating, suitable for all hair types: using safe and gentle ingredients, suitable for various hair types, especially fragile or damaged hair. After long-term use, hair quality can be significantly improved.
Product Description:
Capacity：30ml
</v>
      </c>
      <c r="S175" s="5" t="str">
        <f t="shared" si="224"/>
        <v>Activating hair follicles to hair loss: hair care contains active ingredients, which penetrate into the bottom of hair follicles, effectively activate sleeping hair follicles, reduce hair loss, and make hair more dense and powerful.
Repair breakage, hair : The unique can repair broken hair tips, enhance the toughness of hair , avoid unnecessary breakage, and maintain and intact hair.
nourishment, black and shiny hair: natural ingredients penetrate into the dry hair, nourish the strands, make the hair soft, , and natural and black and shiny color.
Long lasting moisturizing, caring for hair quality: an efficient water locking that continuously replenishes to the hair, improves dryness and dryness, and makes the hair softer and more delicate, with a comfortable .
Mild and non irritating, suitable for all hair types: using safe and gentle ingredients, suitable for various hair types, especially fragile or damaged hair. After long-term use, hair quality can be significantly improved.
Product Description:
Capacity：30ml
</v>
      </c>
      <c r="T175" s="5" t="str">
        <f t="shared" si="224"/>
        <v>Repair breakage, hair : The unique can repair broken hair tips, enhance the toughness of hair , avoid unnecessary breakage, and maintain and intact hair.
nourishment, black and shiny hair: natural ingredients penetrate into the dry hair, nourish the strands, make the hair soft, , and natural and black and shiny color.
Long lasting moisturizing, caring for hair quality: an efficient water locking that continuously replenishes to the hair, improves dryness and dryness, and makes the hair softer and more delicate, with a comfortable .
Mild and non irritating, suitable for all hair types: using safe and gentle ingredients, suitable for various hair types, especially fragile or damaged hair. After long-term use, hair quality can be significantly improved.
Product Description:
Capacity：30ml
</v>
      </c>
      <c r="U175" s="5" t="str">
        <f t="shared" si="224"/>
        <v>nourishment, black and shiny hair: natural ingredients penetrate into the dry hair, nourish the strands, make the hair soft, , and natural and black and shiny color.
Long lasting moisturizing, caring for hair quality: an efficient water locking that continuously replenishes to the hair, improves dryness and dryness, and makes the hair softer and more delicate, with a comfortable .
Mild and non irritating, suitable for all hair types: using safe and gentle ingredients, suitable for various hair types, especially fragile or damaged hair. After long-term use, hair quality can be significantly improved.
Product Description:
Capacity：30ml
</v>
      </c>
      <c r="V175" s="5" t="str">
        <f t="shared" si="224"/>
        <v>Long lasting moisturizing, caring for hair quality: an efficient water locking that continuously replenishes to the hair, improves dryness and dryness, and makes the hair softer and more delicate, with a comfortable .
Mild and non irritating, suitable for all hair types: using safe and gentle ingredients, suitable for various hair types, especially fragile or damaged hair. After long-term use, hair quality can be significantly improved.
Product Description:
Capacity：30ml
</v>
      </c>
      <c r="W175" s="5" t="str">
        <f t="shared" si="224"/>
        <v>Mild and non irritating, suitable for all hair types: using safe and gentle ingredients, suitable for various hair types, especially fragile or damaged hair. After long-term use, hair quality can be significantly improved.
Product Description:
Capacity：30ml
</v>
      </c>
      <c r="X175" s="5" t="str">
        <f t="shared" si="224"/>
        <v>Product Description:
Capacity：30ml
</v>
      </c>
      <c r="Y175" s="4" t="str">
        <f t="shared" si="171"/>
        <v>Momihoom 【Service】 If you have any questions, please feel free to contact us and we will answer your questions as soon as possible.</v>
      </c>
      <c r="Z175" s="5" t="s">
        <v>60</v>
      </c>
      <c r="AA175" s="5" t="str">
        <f t="shared" si="172"/>
        <v>Activating hair follicles to hair loss: hair care contains active ingredients, which penetrate into the bottom of hair follicles, effectively activate sleeping hair follicles, reduce hair loss, and make hair more dense and powerful.</v>
      </c>
      <c r="AB175" s="4" t="str">
        <f t="shared" si="173"/>
        <v>Repair breakage, hair : The unique can repair broken hair tips, enhance the toughness of hair , avoid unnecessary breakage, and maintain and intact hair.</v>
      </c>
      <c r="AC175" s="4" t="str">
        <f t="shared" si="174"/>
        <v>nourishment, black and shiny hair: natural ingredients penetrate into the dry hair, nourish the strands, make the hair soft, , and natural and black and shiny color.</v>
      </c>
      <c r="AD175" s="4" t="str">
        <f t="shared" si="175"/>
        <v>Long lasting moisturizing, caring for hair quality: an efficient water locking that continuously replenishes to the hair, improves dryness and dryness, and makes the hair softer and more delicate, with a comfortable .</v>
      </c>
      <c r="AE175" s="4" t="str">
        <f t="shared" si="176"/>
        <v>Mild and non irritating, suitable for all hair types: using safe and gentle ingredients, suitable for various hair types, especially fragile or damaged hair. After long-term use, hair quality can be significantly improved.</v>
      </c>
      <c r="AF175" t="s">
        <v>2927</v>
      </c>
      <c r="AG175" t="s">
        <v>280</v>
      </c>
      <c r="AH175" t="s">
        <v>63</v>
      </c>
      <c r="AJ175" t="s">
        <v>87</v>
      </c>
      <c r="AK175" t="s">
        <v>88</v>
      </c>
      <c r="AL175" t="s">
        <v>127</v>
      </c>
      <c r="AM175" t="s">
        <v>2542</v>
      </c>
      <c r="AN175" s="7">
        <v>0.1</v>
      </c>
      <c r="AO175">
        <v>16.99</v>
      </c>
      <c r="AP175">
        <v>6.67</v>
      </c>
      <c r="AQ175">
        <v>6.99</v>
      </c>
      <c r="AR175" t="str">
        <f t="shared" si="177"/>
        <v>202502999000625431</v>
      </c>
      <c r="AU175" t="s">
        <v>68</v>
      </c>
      <c r="BA175" t="s">
        <v>2928</v>
      </c>
      <c r="BB175" t="s">
        <v>2929</v>
      </c>
      <c r="BC175" t="s">
        <v>2930</v>
      </c>
      <c r="BD175" t="s">
        <v>2931</v>
      </c>
      <c r="BE175" t="s">
        <v>2932</v>
      </c>
      <c r="BF175" t="s">
        <v>2933</v>
      </c>
      <c r="BG175" t="s">
        <v>2934</v>
      </c>
      <c r="BH175" t="s">
        <v>2935</v>
      </c>
      <c r="BI175" t="s">
        <v>2936</v>
      </c>
      <c r="BJ175" t="s">
        <v>2937</v>
      </c>
      <c r="BK175" t="str">
        <f t="shared" si="178"/>
        <v>http://108.174.59.131/T0F6b2hFeWtBdU5UaEpsazU2TWh2SDQzUDZQckFEcWhyaDZyQmkzZkl2SWplenZMakR1a2ZyUHpYanFSRFlnTUdNcThJaSs5ZDNvPQ.jpg@100</v>
      </c>
      <c r="BL175" s="3" t="s">
        <v>2925</v>
      </c>
      <c r="BM175" s="3"/>
      <c r="BN175" t="s">
        <v>2938</v>
      </c>
      <c r="BO175" s="2" t="s">
        <v>2939</v>
      </c>
      <c r="BP175" t="s">
        <v>2940</v>
      </c>
      <c r="BQ175" s="1" t="s">
        <v>2941</v>
      </c>
      <c r="BR175" t="str">
        <f t="shared" si="180"/>
        <v>Follicle Reviving Hair Essences Activate Hair Follicles To Prevents Hair Loss Break Nourish Hair Base And Make Hair Black And Shiny 30ml Bee Venom Hair Treatment 30Ml</v>
      </c>
    </row>
    <row r="176" ht="50" customHeight="1" spans="1:70">
      <c r="A176" s="3" t="s">
        <v>2942</v>
      </c>
      <c r="B176" t="s">
        <v>55</v>
      </c>
      <c r="C176" t="s">
        <v>56</v>
      </c>
      <c r="D176" t="s">
        <v>57</v>
      </c>
      <c r="F176" t="str">
        <f t="shared" si="162"/>
        <v>WXX20250319-WYD250310002-Momihoom</v>
      </c>
      <c r="G176" t="str">
        <f t="shared" si="163"/>
        <v>WXX20250319-WYD250310002-Momihoom</v>
      </c>
      <c r="J176" t="str">
        <f t="shared" si="164"/>
        <v>Body Cream Care Cleanses Pores Cleanses Keeps Moist Body Moisturizing Dry Skin Hydrating Lifting And Firming Skin 100g</v>
      </c>
      <c r="K176" t="s">
        <v>58</v>
      </c>
      <c r="L176" t="str">
        <f t="shared" si="165"/>
        <v>Momihoom Body Cream Care Cleanses Pores Cleanses Keeps Moist Body Moisturizing Dry Skin Hydrating Lifting And Firming Skin 100g</v>
      </c>
      <c r="M176">
        <f t="shared" si="166"/>
        <v>127</v>
      </c>
      <c r="N176" t="s">
        <v>2943</v>
      </c>
      <c r="O176" s="4" t="str">
        <f t="shared" si="167"/>
        <v>Body Cream Care Cleanses Pores Cleanses Keeps Moist Body Moisturizing Dry Skin Hydrating Lifting And Firming Skin 100g&lt;br&gt;Features:&lt;br&gt;1. Lightweight Texture: Our body care features a lightweight that effortlessly absorbs into the, providing a non-greasy and comfortable feel. Its and velvety texture makes it easy to apply and leaves no behind.&lt;br&gt;2. Deeply Nourishes Skin: Infused with nourishing ingredients, our body care deeply nourishes and moisturizes the, leaving it soft, supple, and. It replenishes nutrients and helps the skin's natural barrier for long-lasting hydration.&lt;br&gt;3. Intensive Hydration: Designed to provide intensive hydration, our body care is for dry and dehydrated. Its powerful moisturizing properties help to dryness and lock in , keeping your hydrated throughout the day.&lt;br&gt;4. Pore Cleansing Benefits: Formulated with gentle yet effective ingredients, our body care also offers pore-cleansing benefits. It helps to unclog and minimize pores, removing dirt, impurities, and excess oil from the skin's . This promotes a clearer complexion and smoother-looking.&lt;br&gt;5.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youthful-looking.&lt;br&gt;Product Description:&lt;br&gt;Products include：1x Body cream 100g&lt;br&gt;</v>
      </c>
      <c r="P176" s="4" t="str">
        <f t="shared" si="168"/>
        <v>Body Cream Care Cleanses Pores Cleanses Keeps Moist Body Moisturizing Dry Skin Hydrating Lifting And Firming Skin 100g&lt;br&gt;Features:&lt;br&gt;1. Lightweight Texture: Our body care features a lightweight that effortlessly absorbs into the, providing a non-greasy and comfortable feel. Its and velvety texture makes it easy to apply and leaves no behind.&lt;br&gt;2. Deeply Nourishes Skin: Infused with nourishing ingredients, our body care deeply nourishes and moisturizes the, leaving it soft, supple, and. It replenishes nutrients and helps the skin's natural barrier for long-lasting hydration.&lt;br&gt;3. Intensive Hydration: Designed to provide intensive hydration, our body care is for dry and dehydrated. Its powerful moisturizing properties help to dryness and lock in , keeping your hydrated throughout the day.&lt;br&gt;4. Pore Cleansing Benefits: Formulated with gentle yet effective ingredients, our body care also offers pore-cleansing benefits. It helps to unclog and minimize pores, removing dirt, impurities, and excess oil from the skin's . This promotes a clearer complexion and smoother-looking.&lt;br&gt;5.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youthful-looking.&lt;br&gt;Product Description:&lt;br&gt;Products include：1x Body cream 100g&lt;br&gt;</v>
      </c>
      <c r="Q176" s="4" t="str">
        <f t="shared" si="169"/>
        <v>Body Cream Care Cleanses Pores Cleanses Keeps Moist Body Moisturizing Dry Skin Hydrating Lifting And Firming Skin 100g
Features:
1. Lightweight Texture: Our body care features a lightweight that effortlessly absorbs into the, providing a non-greasy and comfortable feel. Its and velvety texture makes it easy to apply and leaves no behind.
2. Deeply Nourishes Skin: Infused with nourishing ingredients, our body care deeply nourishes and moisturizes the, leaving it soft, supple, and. It replenishes nutrients and helps the skin's natural barrier for long-lasting hydration.
3. Intensive Hydration: Designed to provide intensive hydration, our body care is for dry and dehydrated. Its powerful moisturizing properties help to dryness and lock in , keeping your hydrated throughout the day.
4. Pore Cleansing Benefits: Formulated with gentle yet effective ingredients, our body care also offers pore-cleansing benefits. It helps to unclog and minimize pores, removing dirt, impurities, and excess oil from the skin's . This promotes a clearer complexion and smoother-looking.
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
Product Description:
Products include：1x Body cream 100g
</v>
      </c>
      <c r="R176" s="4" t="str">
        <f t="shared" ref="R176:X176" si="225">REPLACE(Q176,1,FIND(CHAR(10),Q176),)</f>
        <v>Features:
1. Lightweight Texture: Our body care features a lightweight that effortlessly absorbs into the, providing a non-greasy and comfortable feel. Its and velvety texture makes it easy to apply and leaves no behind.
2. Deeply Nourishes Skin: Infused with nourishing ingredients, our body care deeply nourishes and moisturizes the, leaving it soft, supple, and. It replenishes nutrients and helps the skin's natural barrier for long-lasting hydration.
3. Intensive Hydration: Designed to provide intensive hydration, our body care is for dry and dehydrated. Its powerful moisturizing properties help to dryness and lock in , keeping your hydrated throughout the day.
4. Pore Cleansing Benefits: Formulated with gentle yet effective ingredients, our body care also offers pore-cleansing benefits. It helps to unclog and minimize pores, removing dirt, impurities, and excess oil from the skin's . This promotes a clearer complexion and smoother-looking.
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
Product Description:
Products include：1x Body cream 100g
</v>
      </c>
      <c r="S176" s="5" t="str">
        <f t="shared" si="225"/>
        <v>1. Lightweight Texture: Our body care features a lightweight that effortlessly absorbs into the, providing a non-greasy and comfortable feel. Its and velvety texture makes it easy to apply and leaves no behind.
2. Deeply Nourishes Skin: Infused with nourishing ingredients, our body care deeply nourishes and moisturizes the, leaving it soft, supple, and. It replenishes nutrients and helps the skin's natural barrier for long-lasting hydration.
3. Intensive Hydration: Designed to provide intensive hydration, our body care is for dry and dehydrated. Its powerful moisturizing properties help to dryness and lock in , keeping your hydrated throughout the day.
4. Pore Cleansing Benefits: Formulated with gentle yet effective ingredients, our body care also offers pore-cleansing benefits. It helps to unclog and minimize pores, removing dirt, impurities, and excess oil from the skin's . This promotes a clearer complexion and smoother-looking.
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
Product Description:
Products include：1x Body cream 100g
</v>
      </c>
      <c r="T176" s="5" t="str">
        <f t="shared" si="225"/>
        <v>2. Deeply Nourishes Skin: Infused with nourishing ingredients, our body care deeply nourishes and moisturizes the, leaving it soft, supple, and. It replenishes nutrients and helps the skin's natural barrier for long-lasting hydration.
3. Intensive Hydration: Designed to provide intensive hydration, our body care is for dry and dehydrated. Its powerful moisturizing properties help to dryness and lock in , keeping your hydrated throughout the day.
4. Pore Cleansing Benefits: Formulated with gentle yet effective ingredients, our body care also offers pore-cleansing benefits. It helps to unclog and minimize pores, removing dirt, impurities, and excess oil from the skin's . This promotes a clearer complexion and smoother-looking.
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
Product Description:
Products include：1x Body cream 100g
</v>
      </c>
      <c r="U176" s="5" t="str">
        <f t="shared" si="225"/>
        <v>3. Intensive Hydration: Designed to provide intensive hydration, our body care is for dry and dehydrated. Its powerful moisturizing properties help to dryness and lock in , keeping your hydrated throughout the day.
4. Pore Cleansing Benefits: Formulated with gentle yet effective ingredients, our body care also offers pore-cleansing benefits. It helps to unclog and minimize pores, removing dirt, impurities, and excess oil from the skin's . This promotes a clearer complexion and smoother-looking.
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
Product Description:
Products include：1x Body cream 100g
</v>
      </c>
      <c r="V176" s="5" t="str">
        <f t="shared" si="225"/>
        <v>4. Pore Cleansing Benefits: Formulated with gentle yet effective ingredients, our body care also offers pore-cleansing benefits. It helps to unclog and minimize pores, removing dirt, impurities, and excess oil from the skin's . This promotes a clearer complexion and smoother-looking.
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
Product Description:
Products include：1x Body cream 100g
</v>
      </c>
      <c r="W176" s="5" t="str">
        <f t="shared" si="225"/>
        <v>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
Product Description:
Products include：1x Body cream 100g
</v>
      </c>
      <c r="X176" s="5" t="str">
        <f t="shared" si="225"/>
        <v>Product Description:
Products include：1x Body cream 100g
</v>
      </c>
      <c r="Y176" s="4" t="str">
        <f t="shared" si="171"/>
        <v>Momihoom 【Service】 If you have any questions, please feel free to contact us and we will answer your questions as soon as possible.</v>
      </c>
      <c r="Z176" s="5" t="s">
        <v>60</v>
      </c>
      <c r="AA176" s="5" t="str">
        <f t="shared" si="172"/>
        <v>1. Lightweight Texture: Our body care features a lightweight that effortlessly absorbs into the, providing a non-greasy and comfortable feel. Its and velvety texture makes it easy to apply and leaves no behind.</v>
      </c>
      <c r="AB176" s="4" t="str">
        <f t="shared" si="173"/>
        <v>2. Deeply Nourishes Skin: Infused with nourishing ingredients, our body care deeply nourishes and moisturizes the, leaving it soft, supple, and. It replenishes nutrients and helps the skin's natural barrier for long-lasting hydration.</v>
      </c>
      <c r="AC176" s="4" t="str">
        <f t="shared" si="174"/>
        <v>3. Intensive Hydration: Designed to provide intensive hydration, our body care is for dry and dehydrated. Its powerful moisturizing properties help to dryness and lock in , keeping your hydrated throughout the day.</v>
      </c>
      <c r="AD176" s="4" t="str">
        <f t="shared" si="175"/>
        <v>4. Pore Cleansing Benefits: Formulated with gentle yet effective ingredients, our body care also offers pore-cleansing benefits. It helps to unclog and minimize pores, removing dirt, impurities, and excess oil from the skin's . This promotes a clearer complexion and smoother-looking.</v>
      </c>
      <c r="AE176" s="4" t="str">
        <f t="shared" si="176"/>
        <v>5. Overall Improvement: Regular use of our body care can lead to overall improvement. With its unique combination of lightweight texture, nourishing properties, intensive hydration, and pore-cleansing benefits, it helps to enhance the skin's appearance, leaving it , smoother, and more youthful-looking.</v>
      </c>
      <c r="AF176" t="s">
        <v>2220</v>
      </c>
      <c r="AG176" t="s">
        <v>86</v>
      </c>
      <c r="AH176" t="s">
        <v>63</v>
      </c>
      <c r="AJ176" t="s">
        <v>87</v>
      </c>
      <c r="AK176" t="s">
        <v>88</v>
      </c>
      <c r="AL176" t="s">
        <v>2495</v>
      </c>
      <c r="AM176" t="s">
        <v>179</v>
      </c>
      <c r="AN176" s="7">
        <v>0.28</v>
      </c>
      <c r="AO176">
        <v>23.99</v>
      </c>
      <c r="AP176">
        <v>9.45</v>
      </c>
      <c r="AQ176">
        <v>8.99</v>
      </c>
      <c r="AR176" t="str">
        <f t="shared" si="177"/>
        <v>202502999000625432</v>
      </c>
      <c r="AU176" t="s">
        <v>68</v>
      </c>
      <c r="BA176" t="s">
        <v>2944</v>
      </c>
      <c r="BB176" t="s">
        <v>2945</v>
      </c>
      <c r="BC176" t="s">
        <v>2946</v>
      </c>
      <c r="BD176" t="s">
        <v>2947</v>
      </c>
      <c r="BE176" t="s">
        <v>2948</v>
      </c>
      <c r="BF176" t="s">
        <v>2949</v>
      </c>
      <c r="BG176" t="s">
        <v>2950</v>
      </c>
      <c r="BH176" t="s">
        <v>2951</v>
      </c>
      <c r="BI176" t="s">
        <v>2952</v>
      </c>
      <c r="BJ176" t="s">
        <v>2953</v>
      </c>
      <c r="BK176" t="str">
        <f t="shared" si="178"/>
        <v>http://108.174.59.131/ckJabXA1SDllNXQ3aWlxK0pEQTVwcTNXZFQvc1h4b1RrdjdGM2xYTWozNlBnVHJlRVhJVy9IcEw2QXhaSWtDcExwaUU0U3l3ay8wPQ.jpg@100</v>
      </c>
      <c r="BL176" s="3" t="s">
        <v>2942</v>
      </c>
      <c r="BM176" s="3"/>
      <c r="BN176" t="s">
        <v>2954</v>
      </c>
      <c r="BO176" s="2" t="s">
        <v>2955</v>
      </c>
      <c r="BP176" t="s">
        <v>2956</v>
      </c>
      <c r="BQ176" s="1" t="s">
        <v>2957</v>
      </c>
      <c r="BR176" t="str">
        <f t="shared" si="180"/>
        <v>Body Cream Care Cleanses Pores Cleanses Keeps Moist Body Moisturizing Dry Skin Hydrating Lifting And Firming Skin 100g Body Butter Body Care Butter 100G</v>
      </c>
    </row>
    <row r="177" ht="50" customHeight="1" spans="1:70">
      <c r="A177" s="3" t="s">
        <v>2958</v>
      </c>
      <c r="B177" t="s">
        <v>55</v>
      </c>
      <c r="C177" t="s">
        <v>56</v>
      </c>
      <c r="D177" t="s">
        <v>57</v>
      </c>
      <c r="E177"/>
      <c r="F177" t="str">
        <f t="shared" si="162"/>
        <v>WXX20250319-MFF250310012-Momihoom</v>
      </c>
      <c r="G177" t="str">
        <f t="shared" si="163"/>
        <v>WXX20250319-MFF250310012-Momihoom</v>
      </c>
      <c r="J177" t="str">
        <f t="shared" si="164"/>
        <v>Azelaic Serum Azelaic Face Serum Face Serum Hyaluronic For Relieving Face Redness Dark Spots 20g</v>
      </c>
      <c r="K177" t="s">
        <v>58</v>
      </c>
      <c r="L177" t="str">
        <f t="shared" si="165"/>
        <v>Momihoom Azelaic Serum Azelaic Face Serum Face Serum Hyaluronic For Relieving Face Redness Dark Spots 20g</v>
      </c>
      <c r="M177">
        <f t="shared" si="166"/>
        <v>105</v>
      </c>
      <c r="N177" t="s">
        <v>2959</v>
      </c>
      <c r="O177" s="4" t="str">
        <f t="shared" si="167"/>
        <v>Azelaic Serum Azelaic Face Serum Face Serum Hyaluronic For Relieving Face Redness Dark Spots 20g&lt;br&gt;Features:&lt;br&gt;12% Azelaic Serum: The improved 12% Azelaic Cream minimises redness the face. Enjoy a more relaxed way to fade past spots, unclog pores and nourish the skin.&lt;br&gt;Naturally mild: mild and non-irritating, natural materials, do not add harmful chemical ingredients. It effectively helps tighten and your skin&lt;br&gt;Daily skin care: take an appropriate amount of azelaic after daily skin care. As a daily care and maintenance of the skin barrier, it can reduce the appearance of facial spots. It is a skin care product for you!&lt;br&gt;Product Description:&lt;br&gt;Gradual introduction: When using for the first, it is recommended to start with a low concentration and gradually increase the frequency of use to reduce the of .&lt;br&gt;Avoid mixing with certain ingredients: When using azelaic , avoid using it together with strong exfoliating ingredients such as salicylic and fruit to avoid excessive irritation.&lt;br&gt;Sunscreen: azelaic may make the skin more sensitive to sunlight, so it is important to use sunscreen when using it during the day.&lt;br&gt;Observation of : If severe redness, swelling, stinging, or allergic reactions occur during use, stop using immediately and consult a dermatologist.&lt;br&gt;Follow product instructions: Use according to the recommendations in the product manual to ensure optimal results.&lt;br&gt;</v>
      </c>
      <c r="P177" s="4" t="str">
        <f t="shared" si="168"/>
        <v>Azelaic Serum Azelaic Face Serum Face Serum Hyaluronic For Relieving Face Redness Dark Spots 20g&lt;br&gt;Features:&lt;br&gt;12% Azelaic Serum: The improved 12% Azelaic Cream minimises redness the face. Enjoy a more relaxed way to fade past spots, unclog pores and nourish the skin.&lt;br&gt;Naturally mild: mild and non-irritating, natural materials, do not add harmful chemical ingredients. It effectively helps tighten and your skin&lt;br&gt;Daily skin care: take an appropriate amount of azelaic after daily skin care. As a daily care and maintenance of the skin barrier, it can reduce the appearance of facial spots. It is a skin care product for you!&lt;br&gt;Product Description:&lt;br&gt;Gradual introduction: When using for the first, it is recommended to start with a low concentration and gradually increase the frequency of use to reduce the of .&lt;br&gt;Avoid mixing with certain ingredients: When using azelaic , avoid using it together with strong exfoliating ingredients such as salicylic and fruit to avoid excessive irritation.&lt;br&gt;Sunscreen: azelaic may make the skin more sensitive to sunlight, so it is important to use sunscreen when using it during the day.&lt;br&gt;Observation of : If severe redness, swelling, stinging, or allergic reactions occur during use, stop using immediately and consult a dermatologist.&lt;br&gt;Follow product instructions: Use according to the recommendations in the product manual to ensure optimal results.&lt;br&gt;</v>
      </c>
      <c r="Q177" s="4" t="str">
        <f t="shared" si="169"/>
        <v>Azelaic Serum Azelaic Face Serum Face Serum Hyaluronic For Relieving Face Redness Dark Spots 20g
Features:
12% Azelaic Serum: The improved 12% Azelaic Cream minimises redness the face. Enjoy a more relaxed way to fade past spots, unclog pores and nourish the skin.
Naturally mild: mild and non-irritating, natural materials, do not add harmful chemical ingredients. It effectively helps tighten and your skin
Daily skin care: take an appropriate amount of azelaic after daily skin care. As a daily care and maintenance of the skin barrier, it can reduce the appearance of facial spots. It is a skin care product for you!
Product Description:
Gradual introduction: When using for the first, it is recommended to start with a low concentration and gradually increase the frequency of use to reduce the of .
Avoid mixing with certain ingredients: When using azelaic , avoid using it together with strong exfoliating ingredients such as salicylic and fruit to avoid excessive irritation.
Sunscreen: azelaic may make the skin more sensitive to sunlight, so it is important to use sunscreen when using it during the day.
Observation of : If severe redness, swelling, stinging, or allergic reactions occur during use, stop using immediately and consult a dermatologist.
Follow product instructions: Use according to the recommendations in the product manual to ensure optimal results.
</v>
      </c>
      <c r="R177" s="4" t="str">
        <f t="shared" ref="R177:X177" si="226">REPLACE(Q177,1,FIND(CHAR(10),Q177),)</f>
        <v>Features:
12% Azelaic Serum: The improved 12% Azelaic Cream minimises redness the face. Enjoy a more relaxed way to fade past spots, unclog pores and nourish the skin.
Naturally mild: mild and non-irritating, natural materials, do not add harmful chemical ingredients. It effectively helps tighten and your skin
Daily skin care: take an appropriate amount of azelaic after daily skin care. As a daily care and maintenance of the skin barrier, it can reduce the appearance of facial spots. It is a skin care product for you!
Product Description:
Gradual introduction: When using for the first, it is recommended to start with a low concentration and gradually increase the frequency of use to reduce the of .
Avoid mixing with certain ingredients: When using azelaic , avoid using it together with strong exfoliating ingredients such as salicylic and fruit to avoid excessive irritation.
Sunscreen: azelaic may make the skin more sensitive to sunlight, so it is important to use sunscreen when using it during the day.
Observation of : If severe redness, swelling, stinging, or allergic reactions occur during use, stop using immediately and consult a dermatologist.
Follow product instructions: Use according to the recommendations in the product manual to ensure optimal results.
</v>
      </c>
      <c r="S177" s="5" t="str">
        <f t="shared" si="226"/>
        <v>12% Azelaic Serum: The improved 12% Azelaic Cream minimises redness the face. Enjoy a more relaxed way to fade past spots, unclog pores and nourish the skin.
Naturally mild: mild and non-irritating, natural materials, do not add harmful chemical ingredients. It effectively helps tighten and your skin
Daily skin care: take an appropriate amount of azelaic after daily skin care. As a daily care and maintenance of the skin barrier, it can reduce the appearance of facial spots. It is a skin care product for you!
Product Description:
Gradual introduction: When using for the first, it is recommended to start with a low concentration and gradually increase the frequency of use to reduce the of .
Avoid mixing with certain ingredients: When using azelaic , avoid using it together with strong exfoliating ingredients such as salicylic and fruit to avoid excessive irritation.
Sunscreen: azelaic may make the skin more sensitive to sunlight, so it is important to use sunscreen when using it during the day.
Observation of : If severe redness, swelling, stinging, or allergic reactions occur during use, stop using immediately and consult a dermatologist.
Follow product instructions: Use according to the recommendations in the product manual to ensure optimal results.
</v>
      </c>
      <c r="T177" s="5" t="str">
        <f t="shared" si="226"/>
        <v>Naturally mild: mild and non-irritating, natural materials, do not add harmful chemical ingredients. It effectively helps tighten and your skin
Daily skin care: take an appropriate amount of azelaic after daily skin care. As a daily care and maintenance of the skin barrier, it can reduce the appearance of facial spots. It is a skin care product for you!
Product Description:
Gradual introduction: When using for the first, it is recommended to start with a low concentration and gradually increase the frequency of use to reduce the of .
Avoid mixing with certain ingredients: When using azelaic , avoid using it together with strong exfoliating ingredients such as salicylic and fruit to avoid excessive irritation.
Sunscreen: azelaic may make the skin more sensitive to sunlight, so it is important to use sunscreen when using it during the day.
Observation of : If severe redness, swelling, stinging, or allergic reactions occur during use, stop using immediately and consult a dermatologist.
Follow product instructions: Use according to the recommendations in the product manual to ensure optimal results.
</v>
      </c>
      <c r="U177" s="5" t="str">
        <f t="shared" si="226"/>
        <v>Daily skin care: take an appropriate amount of azelaic after daily skin care. As a daily care and maintenance of the skin barrier, it can reduce the appearance of facial spots. It is a skin care product for you!
Product Description:
Gradual introduction: When using for the first, it is recommended to start with a low concentration and gradually increase the frequency of use to reduce the of .
Avoid mixing with certain ingredients: When using azelaic , avoid using it together with strong exfoliating ingredients such as salicylic and fruit to avoid excessive irritation.
Sunscreen: azelaic may make the skin more sensitive to sunlight, so it is important to use sunscreen when using it during the day.
Observation of : If severe redness, swelling, stinging, or allergic reactions occur during use, stop using immediately and consult a dermatologist.
Follow product instructions: Use according to the recommendations in the product manual to ensure optimal results.
</v>
      </c>
      <c r="V177" s="5" t="str">
        <f t="shared" si="226"/>
        <v>Product Description:
Gradual introduction: When using for the first, it is recommended to start with a low concentration and gradually increase the frequency of use to reduce the of .
Avoid mixing with certain ingredients: When using azelaic , avoid using it together with strong exfoliating ingredients such as salicylic and fruit to avoid excessive irritation.
Sunscreen: azelaic may make the skin more sensitive to sunlight, so it is important to use sunscreen when using it during the day.
Observation of : If severe redness, swelling, stinging, or allergic reactions occur during use, stop using immediately and consult a dermatologist.
Follow product instructions: Use according to the recommendations in the product manual to ensure optimal results.
</v>
      </c>
      <c r="W177" s="5" t="str">
        <f t="shared" si="226"/>
        <v>Gradual introduction: When using for the first, it is recommended to start with a low concentration and gradually increase the frequency of use to reduce the of .
Avoid mixing with certain ingredients: When using azelaic , avoid using it together with strong exfoliating ingredients such as salicylic and fruit to avoid excessive irritation.
Sunscreen: azelaic may make the skin more sensitive to sunlight, so it is important to use sunscreen when using it during the day.
Observation of : If severe redness, swelling, stinging, or allergic reactions occur during use, stop using immediately and consult a dermatologist.
Follow product instructions: Use according to the recommendations in the product manual to ensure optimal results.
</v>
      </c>
      <c r="X177" s="5" t="str">
        <f t="shared" si="226"/>
        <v>Avoid mixing with certain ingredients: When using azelaic , avoid using it together with strong exfoliating ingredients such as salicylic and fruit to avoid excessive irritation.
Sunscreen: azelaic may make the skin more sensitive to sunlight, so it is important to use sunscreen when using it during the day.
Observation of : If severe redness, swelling, stinging, or allergic reactions occur during use, stop using immediately and consult a dermatologist.
Follow product instructions: Use according to the recommendations in the product manual to ensure optimal results.
</v>
      </c>
      <c r="Y177" s="4" t="str">
        <f t="shared" si="171"/>
        <v>Momihoom 【Service】 If you have any questions, please feel free to contact us and we will answer your questions as soon as possible.</v>
      </c>
      <c r="Z177" s="5" t="s">
        <v>60</v>
      </c>
      <c r="AA177" s="5" t="str">
        <f t="shared" si="172"/>
        <v>12% Azelaic Serum: The improved 12% Azelaic Cream minimises redness the face. Enjoy a more relaxed way to fade past spots, unclog pores and nourish the skin.</v>
      </c>
      <c r="AB177" s="4" t="str">
        <f t="shared" si="173"/>
        <v>Naturally mild: mild and non-irritating, natural materials, do not add harmful chemical ingredients. It effectively helps tighten and your skin</v>
      </c>
      <c r="AC177" s="4" t="str">
        <f t="shared" si="174"/>
        <v>Daily skin care: take an appropriate amount of azelaic after daily skin care. As a daily care and maintenance of the skin barrier, it can reduce the appearance of facial spots. It is a skin care product for you!</v>
      </c>
      <c r="AD177" s="4" t="str">
        <f t="shared" si="175"/>
        <v>Product Description:</v>
      </c>
      <c r="AE177" s="4" t="str">
        <f t="shared" si="176"/>
        <v>Gradual introduction: When using for the first, it is recommended to start with a low concentration and gradually increase the frequency of use to reduce the of .</v>
      </c>
      <c r="AF177" t="s">
        <v>2220</v>
      </c>
      <c r="AG177" t="s">
        <v>280</v>
      </c>
      <c r="AH177" t="s">
        <v>63</v>
      </c>
      <c r="AJ177" t="s">
        <v>87</v>
      </c>
      <c r="AK177" t="s">
        <v>88</v>
      </c>
      <c r="AL177" t="s">
        <v>108</v>
      </c>
      <c r="AM177" t="s">
        <v>2960</v>
      </c>
      <c r="AN177" s="7">
        <v>0.07</v>
      </c>
      <c r="AO177">
        <v>16.99</v>
      </c>
      <c r="AP177">
        <v>6.76</v>
      </c>
      <c r="AQ177">
        <v>6.99</v>
      </c>
      <c r="AR177" t="str">
        <f t="shared" si="177"/>
        <v>202502999000625431</v>
      </c>
      <c r="AU177" t="s">
        <v>68</v>
      </c>
      <c r="BA177" t="s">
        <v>2961</v>
      </c>
      <c r="BB177" t="s">
        <v>2962</v>
      </c>
      <c r="BC177" t="s">
        <v>2963</v>
      </c>
      <c r="BD177" t="s">
        <v>2964</v>
      </c>
      <c r="BE177" t="s">
        <v>2965</v>
      </c>
      <c r="BF177" t="s">
        <v>2966</v>
      </c>
      <c r="BJ177" t="s">
        <v>2967</v>
      </c>
      <c r="BK177" t="str">
        <f t="shared" si="178"/>
        <v>http://108.174.59.131/cjkzZ1RuRzF2Qlhpa1BlVHZDT2lxelpLRVE5c0d5UFZVNEQxaFFVWnRvWXY1dWh5Z2puV3lrOGovcHh2a1FldkpTUjZyVkVZK0FFPQ.jpg@100</v>
      </c>
      <c r="BL177" s="3" t="s">
        <v>2958</v>
      </c>
      <c r="BM177" s="3"/>
      <c r="BN177" t="s">
        <v>2968</v>
      </c>
      <c r="BO177" s="2" t="s">
        <v>2969</v>
      </c>
      <c r="BP177" t="s">
        <v>2970</v>
      </c>
      <c r="BQ177" s="1" t="s">
        <v>2971</v>
      </c>
      <c r="BR177" t="str">
        <f t="shared" si="180"/>
        <v>Azelaic Serum Azelaic Face Serum Face Serum Hyaluronic For Relieving Face Redness Dark Spots 20g Azelaic Acid Essence 20G</v>
      </c>
    </row>
    <row r="178" ht="50" customHeight="1" spans="1:70">
      <c r="A178" s="3" t="s">
        <v>2972</v>
      </c>
      <c r="B178" t="s">
        <v>55</v>
      </c>
      <c r="C178" t="s">
        <v>56</v>
      </c>
      <c r="D178" t="s">
        <v>57</v>
      </c>
      <c r="E178"/>
      <c r="F178" t="str">
        <f t="shared" si="162"/>
        <v>WXX20250319-LLW250310003-Momihoom</v>
      </c>
      <c r="G178" t="str">
        <f t="shared" si="163"/>
        <v>WXX20250319-LLW250310003-Momihoom</v>
      </c>
      <c r="J178" t="str">
        <f t="shared" si="164"/>
        <v>Passion Fruit Grapefruit And  Care 30ml</v>
      </c>
      <c r="K178" t="s">
        <v>58</v>
      </c>
      <c r="L178" t="str">
        <f t="shared" si="165"/>
        <v>Momihoom Passion Fruit Grapefruit And  Care 30ml</v>
      </c>
      <c r="M178">
        <f t="shared" si="166"/>
        <v>48</v>
      </c>
      <c r="N178" t="s">
        <v>2973</v>
      </c>
      <c r="O178" s="4" t="str">
        <f t="shared" si="167"/>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P178" s="4" t="str">
        <f t="shared" si="168"/>
        <v>Passion Fruit Grapefruit And Care 30ml&lt;br&gt;Features:&lt;br&gt;After application, the skin becomes , providing a delicate and comfortable experience.&lt;br&gt;Long lasting moisturizing, maintaining skin hydration and reducing dryness problems.&lt;br&gt;Easy to use, daily care, bringing a comfortable feeling.&lt;br&gt;Gentle , free of irritating ingredients, suitable for delicate skin.&lt;br&gt;Refreshing and non , maintaining a comfortable and fresh feeling after use.&lt;br&gt;Thoughtful care, keep the skin hydrated, and feel relaxed moments.&lt;br&gt;Product Description:&lt;br&gt;1Xessential oil&lt;br&gt;</v>
      </c>
      <c r="Q178" s="4" t="str">
        <f t="shared" si="169"/>
        <v>Passion Fruit Grapefruit And Care 30ml
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R178" s="4" t="str">
        <f t="shared" ref="R178:X178" si="227">REPLACE(Q178,1,FIND(CHAR(10),Q178),)</f>
        <v>Features:
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S178" s="5" t="str">
        <f t="shared" si="227"/>
        <v>After application, the skin becomes , providing a delicate and comfortable experience.
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T178" s="5" t="str">
        <f t="shared" si="227"/>
        <v>Long lasting moisturizing, maintaining skin hydration and reducing dryness problems.
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U178" s="5" t="str">
        <f t="shared" si="227"/>
        <v>Easy to use, daily care, bringing a comfortable feeling.
Gentle , free of irritating ingredients, suitable for delicate skin.
Refreshing and non , maintaining a comfortable and fresh feeling after use.
Thoughtful care, keep the skin hydrated, and feel relaxed moments.
Product Description:
1Xessential oil
</v>
      </c>
      <c r="V178" s="5" t="str">
        <f t="shared" si="227"/>
        <v>Gentle , free of irritating ingredients, suitable for delicate skin.
Refreshing and non , maintaining a comfortable and fresh feeling after use.
Thoughtful care, keep the skin hydrated, and feel relaxed moments.
Product Description:
1Xessential oil
</v>
      </c>
      <c r="W178" s="5" t="str">
        <f t="shared" si="227"/>
        <v>Refreshing and non , maintaining a comfortable and fresh feeling after use.
Thoughtful care, keep the skin hydrated, and feel relaxed moments.
Product Description:
1Xessential oil
</v>
      </c>
      <c r="X178" s="5" t="str">
        <f t="shared" si="227"/>
        <v>Thoughtful care, keep the skin hydrated, and feel relaxed moments.
Product Description:
1Xessential oil
</v>
      </c>
      <c r="Y178" s="4" t="str">
        <f t="shared" si="171"/>
        <v>Momihoom 【Service】 If you have any questions, please feel free to contact us and we will answer your questions as soon as possible.</v>
      </c>
      <c r="Z178" s="5" t="s">
        <v>60</v>
      </c>
      <c r="AA178" s="5" t="str">
        <f t="shared" si="172"/>
        <v>After application, the skin becomes , providing a delicate and comfortable experience.</v>
      </c>
      <c r="AB178" s="4" t="str">
        <f t="shared" si="173"/>
        <v>Long lasting moisturizing, maintaining skin hydration and reducing dryness problems.</v>
      </c>
      <c r="AC178" s="4" t="str">
        <f t="shared" si="174"/>
        <v>Easy to use, daily care, bringing a comfortable feeling.</v>
      </c>
      <c r="AD178" s="4" t="str">
        <f t="shared" si="175"/>
        <v>Gentle , free of irritating ingredients, suitable for delicate skin.</v>
      </c>
      <c r="AE178" s="4" t="str">
        <f t="shared" si="176"/>
        <v>Refreshing and non , maintaining a comfortable and fresh feeling after use.</v>
      </c>
      <c r="AF178" t="s">
        <v>502</v>
      </c>
      <c r="AG178" t="s">
        <v>2974</v>
      </c>
      <c r="AH178" t="s">
        <v>63</v>
      </c>
      <c r="AJ178" t="s">
        <v>87</v>
      </c>
      <c r="AK178" t="s">
        <v>88</v>
      </c>
      <c r="AL178" t="s">
        <v>143</v>
      </c>
      <c r="AM178" t="s">
        <v>144</v>
      </c>
      <c r="AN178" s="7">
        <v>0.18</v>
      </c>
      <c r="AO178">
        <v>17.99</v>
      </c>
      <c r="AP178">
        <v>7</v>
      </c>
      <c r="AQ178">
        <v>6.99</v>
      </c>
      <c r="AR178" t="str">
        <f t="shared" si="177"/>
        <v>202502999000625431</v>
      </c>
      <c r="AU178" t="s">
        <v>68</v>
      </c>
      <c r="BA178" t="s">
        <v>2975</v>
      </c>
      <c r="BB178" t="s">
        <v>2976</v>
      </c>
      <c r="BC178" t="s">
        <v>2977</v>
      </c>
      <c r="BD178" t="s">
        <v>2978</v>
      </c>
      <c r="BE178" t="s">
        <v>2979</v>
      </c>
      <c r="BF178" t="s">
        <v>2980</v>
      </c>
      <c r="BG178" t="s">
        <v>2981</v>
      </c>
      <c r="BH178" t="s">
        <v>2982</v>
      </c>
      <c r="BI178" t="s">
        <v>2983</v>
      </c>
      <c r="BJ178" t="s">
        <v>2984</v>
      </c>
      <c r="BK178" t="str">
        <f t="shared" si="178"/>
        <v>http://108.174.59.131/N1RIOUtzd0lvQTVDbjdGODYxMTJQS2JmOGRRUjZBZWdnMEtlME1ncEVXTDVQV1MyY1AzWFp0OGVvZ1o0cVBMLzVyQkk2b2tydzZZPQ.jpg@100</v>
      </c>
      <c r="BL178" s="3" t="s">
        <v>2972</v>
      </c>
      <c r="BM178" s="3"/>
      <c r="BN178" t="s">
        <v>2985</v>
      </c>
      <c r="BO178" s="2" t="s">
        <v>2986</v>
      </c>
      <c r="BP178" t="s">
        <v>2987</v>
      </c>
      <c r="BQ178" s="1" t="s">
        <v>2988</v>
      </c>
      <c r="BR178" t="str">
        <f t="shared" si="180"/>
        <v>Passion Fruit Grapefruit And  Care 30ml Massage Oil 60Ml</v>
      </c>
    </row>
    <row r="179" ht="50" customHeight="1" spans="1:70">
      <c r="A179" s="3" t="s">
        <v>2989</v>
      </c>
      <c r="B179" t="s">
        <v>55</v>
      </c>
      <c r="C179" t="s">
        <v>56</v>
      </c>
      <c r="D179" t="s">
        <v>57</v>
      </c>
      <c r="E179"/>
      <c r="F179" t="str">
        <f t="shared" si="162"/>
        <v>WXX20250319-WYD250310001-Momihoom</v>
      </c>
      <c r="G179" t="str">
        <f t="shared" si="163"/>
        <v>WXX20250319-WYD250310001-Momihoom</v>
      </c>
      <c r="J179" t="str">
        <f t="shared" si="164"/>
        <v>Ginger Soap Turmeric Soap Oil Soap Cleansing Cleansing Bath Soap Cleansing Soap 100g</v>
      </c>
      <c r="K179" t="s">
        <v>58</v>
      </c>
      <c r="L179" t="str">
        <f t="shared" si="165"/>
        <v>Momihoom Ginger Soap Turmeric Soap Oil Soap Cleansing Cleansing Bath Soap Cleansing Soap 100g</v>
      </c>
      <c r="M179">
        <f t="shared" si="166"/>
        <v>93</v>
      </c>
      <c r="N179" t="s">
        <v>2990</v>
      </c>
      <c r="O179" s="4" t="str">
        <f t="shared" si="167"/>
        <v>Ginger Soap Turmeric Soap Oil Soap Cleansing Cleansing Bath Soap Cleansing Soap 100g&lt;br&gt;Features:&lt;br&gt;Ginger Soap: Used to relieve muscle pain and tension, gas, reduce swelling, promote digestive health, improve circulation, and more.&lt;br&gt;unmixed natural and non-irritating, it helps to dispel cold and dehumidify, reduce adipose tissue and cells, and promote the discharge of .&lt;br&gt;natural soap: Extract unmixed ginger oil , a natural lubricating factor. Capacity: 100g, for external use .&lt;br&gt;Moisturizing and Benefiting Your Soap: Our soap bars are hydrating, helping our bars create a , luxurious and transform dry into. For moisturizing, firming, care, foot massage, scraping, SPA, bathing, massage, etc.&lt;br&gt;for massage. For external use ,safe without side effects, but effective. It is recommended to use it continuously for more than 3 months.&lt;br&gt;Product Description:&lt;br&gt;Specification:&lt;br&gt;Product name:Turmeric Soap&lt;br&gt;Weight：100g&lt;br&gt;Shelf Life:5 Years&lt;br&gt;Package Included：&lt;br&gt;1 x Turmeric Soap&lt;br&gt;</v>
      </c>
      <c r="P179" s="4" t="str">
        <f t="shared" si="168"/>
        <v>Ginger Soap Turmeric Soap Oil Soap Cleansing Cleansing Bath Soap Cleansing Soap 100g&lt;br&gt;Features:&lt;br&gt;Ginger Soap: Used to relieve muscle pain and tension, gas, reduce swelling, promote digestive health, improve circulation, and more.&lt;br&gt;unmixed natural and non-irritating, it helps to dispel cold and dehumidify, reduce adipose tissue and cells, and promote the discharge of .&lt;br&gt;natural soap: Extract unmixed ginger oil , a natural lubricating factor. Capacity: 100g, for external use .&lt;br&gt;Moisturizing and Benefiting Your Soap: Our soap bars are hydrating, helping our bars create a , luxurious and transform dry into. For moisturizing, firming, care, foot massage, scraping, SPA, bathing, massage, etc.&lt;br&gt;for massage. For external use ,safe without side effects, but effective. It is recommended to use it continuously for more than 3 months.&lt;br&gt;Product Description:&lt;br&gt;Specification:&lt;br&gt;Product name:Turmeric Soap&lt;br&gt;Weight：100g&lt;br&gt;Shelf Life:5 Years&lt;br&gt;Package Included：&lt;br&gt;1 x Turmeric Soap&lt;br&gt;</v>
      </c>
      <c r="Q179" s="4" t="str">
        <f t="shared" si="169"/>
        <v>Ginger Soap Turmeric Soap Oil Soap Cleansing Cleansing Bath Soap Cleansing Soap 100g
Features:
Ginger Soap: Used to relieve muscle pain and tension, gas, reduce swelling, promote digestive health, improve circulation, and more.
unmixed natural and non-irritating, it helps to dispel cold and dehumidify, reduce adipose tissue and cells, and promote the discharge of .
natural soap: Extract unmixed ginger oil , a natural lubricating factor. Capacity: 100g, for external use .
Moisturizing and Benefiting Your Soap: Our soap bars are hydrating, helping our bars create a , luxurious and transform dry into. For moisturizing, firming, care, foot massage, scraping, SPA, bathing, massage, etc.
for massage. For external use ,safe without side effects, but effective. It is recommended to use it continuously for more than 3 months.
Product Description:
Specification:
Product name:Turmeric Soap
Weight：100g
Shelf Life:5 Years
Package Included：
1 x Turmeric Soap
</v>
      </c>
      <c r="R179" s="4" t="str">
        <f t="shared" ref="R179:X179" si="228">REPLACE(Q179,1,FIND(CHAR(10),Q179),)</f>
        <v>Features:
Ginger Soap: Used to relieve muscle pain and tension, gas, reduce swelling, promote digestive health, improve circulation, and more.
unmixed natural and non-irritating, it helps to dispel cold and dehumidify, reduce adipose tissue and cells, and promote the discharge of .
natural soap: Extract unmixed ginger oil , a natural lubricating factor. Capacity: 100g, for external use .
Moisturizing and Benefiting Your Soap: Our soap bars are hydrating, helping our bars create a , luxurious and transform dry into. For moisturizing, firming, care, foot massage, scraping, SPA, bathing, massage, etc.
for massage. For external use ,safe without side effects, but effective. It is recommended to use it continuously for more than 3 months.
Product Description:
Specification:
Product name:Turmeric Soap
Weight：100g
Shelf Life:5 Years
Package Included：
1 x Turmeric Soap
</v>
      </c>
      <c r="S179" s="5" t="str">
        <f t="shared" si="228"/>
        <v>Ginger Soap: Used to relieve muscle pain and tension, gas, reduce swelling, promote digestive health, improve circulation, and more.
unmixed natural and non-irritating, it helps to dispel cold and dehumidify, reduce adipose tissue and cells, and promote the discharge of .
natural soap: Extract unmixed ginger oil , a natural lubricating factor. Capacity: 100g, for external use .
Moisturizing and Benefiting Your Soap: Our soap bars are hydrating, helping our bars create a , luxurious and transform dry into. For moisturizing, firming, care, foot massage, scraping, SPA, bathing, massage, etc.
for massage. For external use ,safe without side effects, but effective. It is recommended to use it continuously for more than 3 months.
Product Description:
Specification:
Product name:Turmeric Soap
Weight：100g
Shelf Life:5 Years
Package Included：
1 x Turmeric Soap
</v>
      </c>
      <c r="T179" s="5" t="str">
        <f t="shared" si="228"/>
        <v>unmixed natural and non-irritating, it helps to dispel cold and dehumidify, reduce adipose tissue and cells, and promote the discharge of .
natural soap: Extract unmixed ginger oil , a natural lubricating factor. Capacity: 100g, for external use .
Moisturizing and Benefiting Your Soap: Our soap bars are hydrating, helping our bars create a , luxurious and transform dry into. For moisturizing, firming, care, foot massage, scraping, SPA, bathing, massage, etc.
for massage. For external use ,safe without side effects, but effective. It is recommended to use it continuously for more than 3 months.
Product Description:
Specification:
Product name:Turmeric Soap
Weight：100g
Shelf Life:5 Years
Package Included：
1 x Turmeric Soap
</v>
      </c>
      <c r="U179" s="5" t="str">
        <f t="shared" si="228"/>
        <v>natural soap: Extract unmixed ginger oil , a natural lubricating factor. Capacity: 100g, for external use .
Moisturizing and Benefiting Your Soap: Our soap bars are hydrating, helping our bars create a , luxurious and transform dry into. For moisturizing, firming, care, foot massage, scraping, SPA, bathing, massage, etc.
for massage. For external use ,safe without side effects, but effective. It is recommended to use it continuously for more than 3 months.
Product Description:
Specification:
Product name:Turmeric Soap
Weight：100g
Shelf Life:5 Years
Package Included：
1 x Turmeric Soap
</v>
      </c>
      <c r="V179" s="5" t="str">
        <f t="shared" si="228"/>
        <v>Moisturizing and Benefiting Your Soap: Our soap bars are hydrating, helping our bars create a , luxurious and transform dry into. For moisturizing, firming, care, foot massage, scraping, SPA, bathing, massage, etc.
for massage. For external use ,safe without side effects, but effective. It is recommended to use it continuously for more than 3 months.
Product Description:
Specification:
Product name:Turmeric Soap
Weight：100g
Shelf Life:5 Years
Package Included：
1 x Turmeric Soap
</v>
      </c>
      <c r="W179" s="5" t="str">
        <f t="shared" si="228"/>
        <v>for massage. For external use ,safe without side effects, but effective. It is recommended to use it continuously for more than 3 months.
Product Description:
Specification:
Product name:Turmeric Soap
Weight：100g
Shelf Life:5 Years
Package Included：
1 x Turmeric Soap
</v>
      </c>
      <c r="X179" s="5" t="str">
        <f t="shared" si="228"/>
        <v>Product Description:
Specification:
Product name:Turmeric Soap
Weight：100g
Shelf Life:5 Years
Package Included：
1 x Turmeric Soap
</v>
      </c>
      <c r="Y179" s="4" t="str">
        <f t="shared" si="171"/>
        <v>Momihoom 【Service】 If you have any questions, please feel free to contact us and we will answer your questions as soon as possible.</v>
      </c>
      <c r="Z179" s="5" t="s">
        <v>60</v>
      </c>
      <c r="AA179" s="5" t="str">
        <f t="shared" si="172"/>
        <v>Ginger Soap: Used to relieve muscle pain and tension, gas, reduce swelling, promote digestive health, improve circulation, and more.</v>
      </c>
      <c r="AB179" s="4" t="str">
        <f t="shared" si="173"/>
        <v>unmixed natural and non-irritating, it helps to dispel cold and dehumidify, reduce adipose tissue and cells, and promote the discharge of .</v>
      </c>
      <c r="AC179" s="4" t="str">
        <f t="shared" si="174"/>
        <v>natural soap: Extract unmixed ginger oil , a natural lubricating factor. Capacity: 100g, for external use .</v>
      </c>
      <c r="AD179" s="4" t="str">
        <f t="shared" si="175"/>
        <v>Moisturizing and Benefiting Your Soap: Our soap bars are hydrating, helping our bars create a , luxurious and transform dry into. For moisturizing, firming, care, foot massage, scraping, SPA, bathing, massage, etc.</v>
      </c>
      <c r="AE179" s="4" t="str">
        <f t="shared" si="176"/>
        <v>for massage. For external use ,safe without side effects, but effective. It is recommended to use it continuously for more than 3 months.</v>
      </c>
      <c r="AF179" t="s">
        <v>469</v>
      </c>
      <c r="AG179" t="s">
        <v>86</v>
      </c>
      <c r="AH179" t="s">
        <v>63</v>
      </c>
      <c r="AJ179" t="s">
        <v>87</v>
      </c>
      <c r="AK179" t="s">
        <v>88</v>
      </c>
      <c r="AL179" t="s">
        <v>2991</v>
      </c>
      <c r="AM179" t="s">
        <v>630</v>
      </c>
      <c r="AN179" s="7">
        <v>0.24</v>
      </c>
      <c r="AO179">
        <v>18.99</v>
      </c>
      <c r="AP179">
        <v>7.43</v>
      </c>
      <c r="AQ179">
        <v>6.99</v>
      </c>
      <c r="AR179" t="str">
        <f t="shared" si="177"/>
        <v>202502999000625432</v>
      </c>
      <c r="AU179" t="s">
        <v>68</v>
      </c>
      <c r="BA179" t="s">
        <v>2992</v>
      </c>
      <c r="BB179" t="s">
        <v>2993</v>
      </c>
      <c r="BC179" t="s">
        <v>2994</v>
      </c>
      <c r="BD179" t="s">
        <v>2995</v>
      </c>
      <c r="BE179" t="s">
        <v>2996</v>
      </c>
      <c r="BF179" t="s">
        <v>2997</v>
      </c>
      <c r="BG179" t="s">
        <v>2998</v>
      </c>
      <c r="BH179" t="s">
        <v>2999</v>
      </c>
      <c r="BI179" t="s">
        <v>3000</v>
      </c>
      <c r="BJ179" t="s">
        <v>3001</v>
      </c>
      <c r="BK179" t="str">
        <f t="shared" si="178"/>
        <v>http://108.174.59.131/Wis3WHEvaWlPRmN6WWdFZzRTQ1UwSTljUWkvSEs0aitJcmRMNnNUVWROQkNkeWd6cSs2anA4djVLY2RVeGRaMjJOd3g2MVlaUXhBPQ.jpg@100</v>
      </c>
      <c r="BL179" s="3" t="s">
        <v>2989</v>
      </c>
      <c r="BM179" s="3"/>
      <c r="BN179" t="s">
        <v>3002</v>
      </c>
      <c r="BO179" s="2" t="s">
        <v>3003</v>
      </c>
      <c r="BP179" t="s">
        <v>3004</v>
      </c>
      <c r="BQ179" s="1" t="s">
        <v>3005</v>
      </c>
      <c r="BR179" t="str">
        <f t="shared" si="180"/>
        <v>Ginger Soap Turmeric Soap Oil Soap Cleansing Cleansing Bath Soap Cleansing Soap 100g Turmeric Soap 100G (With Foaming Net)</v>
      </c>
    </row>
    <row r="180" ht="50" customHeight="1" spans="1:70">
      <c r="A180" s="3" t="s">
        <v>3006</v>
      </c>
      <c r="B180" t="s">
        <v>55</v>
      </c>
      <c r="C180" t="s">
        <v>56</v>
      </c>
      <c r="D180" t="s">
        <v>57</v>
      </c>
      <c r="E180"/>
      <c r="F180" t="str">
        <f t="shared" si="162"/>
        <v>WXX20250319-WJY250310003-Momihoom</v>
      </c>
      <c r="G180" t="str">
        <f t="shared" si="163"/>
        <v>WXX20250319-WJY250310003-Momihoom</v>
      </c>
      <c r="J180" t="str">
        <f t="shared" si="164"/>
        <v>Nourish Repair Wash Free Hair Conditioner Degrease Deodorize Light  Free Refreshing Hair Care Spray Nutrient Essences Care For Dry Hair 30ml</v>
      </c>
      <c r="K180" t="s">
        <v>58</v>
      </c>
      <c r="L180" t="str">
        <f t="shared" si="165"/>
        <v>Momihoom Nourish Repair Wash Free Hair Conditioner Degrease Deodorize Light  Free Refreshing Hair Care Spray Nutrient Essences Care For Dry Hair 30ml</v>
      </c>
      <c r="M180">
        <f t="shared" si="166"/>
        <v>149</v>
      </c>
      <c r="N180" t="s">
        <v>3007</v>
      </c>
      <c r="O180" s="4" t="str">
        <f t="shared" si="167"/>
        <v>Nourish Repair Wash Free Hair Conditioner Degrease Deodorize Light Free Refreshing Hair Care Spray Nutrient Essences Care For Dry Hair 30ml&lt;br&gt;Features:&lt;br&gt;Efficient Nourishing : in various nourishing ingredients, such as Moroccan Nut Oil, it can penetrate into the hair, providing sufficient nutrition for dry and damaged hair, and revitalizing hair.&lt;br&gt;repair of damaged hair: It has excellent repair effects for hair damage caused by perming, dyeing, sun exposure, etc. It can effectively repair hair scales, reduce splitting and breakage, and hair to be soft, , strong, and elastic.&lt;br&gt;Convenient no wash : No need for washing, easy and fast to use. Whether on a busy morning or on a trip, simply apply it gently to your hair to quickly nourish and repair it, saving time and energy.&lt;br&gt;Lightweight and non greasy: The texture is lightweight and quickly absorbed by the hair after application, without causing heavy burden on the hair or leaving a greasy feeling. After use, the hair feels refreshing and , maintaining a natural and look.&lt;br&gt;Long lasting : emits a delicate aroma that can stay on your hair for a long time after use, making every hair and bringing a pleasant user experience.&lt;br&gt;Product Description:&lt;br&gt;1*Moroccan Nut Oil Hair Mask&lt;br&gt;</v>
      </c>
      <c r="P180" s="4" t="str">
        <f t="shared" si="168"/>
        <v>Nourish Repair Wash Free Hair Conditioner Degrease Deodorize Light Free Refreshing Hair Care Spray Nutrient Essences Care For Dry Hair 30ml&lt;br&gt;Features:&lt;br&gt;Efficient Nourishing : in various nourishing ingredients, such as Moroccan Nut Oil, it can penetrate into the hair, providing sufficient nutrition for dry and damaged hair, and revitalizing hair.&lt;br&gt;repair of damaged hair: It has excellent repair effects for hair damage caused by perming, dyeing, sun exposure, etc. It can effectively repair hair scales, reduce splitting and breakage, and hair to be soft, , strong, and elastic.&lt;br&gt;Convenient no wash : No need for washing, easy and fast to use. Whether on a busy morning or on a trip, simply apply it gently to your hair to quickly nourish and repair it, saving time and energy.&lt;br&gt;Lightweight and non greasy: The texture is lightweight and quickly absorbed by the hair after application, without causing heavy burden on the hair or leaving a greasy feeling. After use, the hair feels refreshing and , maintaining a natural and look.&lt;br&gt;Long lasting : emits a delicate aroma that can stay on your hair for a long time after use, making every hair and bringing a pleasant user experience.&lt;br&gt;Product Description:&lt;br&gt;1*Moroccan Nut Oil Hair Mask&lt;br&gt;</v>
      </c>
      <c r="Q180" s="4" t="str">
        <f t="shared" si="169"/>
        <v>Nourish Repair Wash Free Hair Conditioner Degrease Deodorize Light Free Refreshing Hair Care Spray Nutrient Essences Care For Dry Hair 30ml
Features:
Efficient Nourishing : in various nourishing ingredients, such as Moroccan Nut Oil, it can penetrate into the hair, providing sufficient nutrition for dry and damaged hair, and revitalizing hair.
repair of damaged hair: It has excellent repair effects for hair damage caused by perming, dyeing, sun exposure, etc. It can effectively repair hair scales, reduce splitting and breakage, and hair to be soft, , strong, and elastic.
Convenient no wash : No need for washing, easy and fast to use. Whether on a busy morning or on a trip, simply apply it gently to your hair to quickly nourish and repair it, saving time and energy.
Lightweight and non greasy: The texture is lightweight and quickly absorbed by the hair after application, without causing heavy burden on the hair or leaving a greasy feeling. After use, the hair feels refreshing and , maintaining a natural and look.
Long lasting : emits a delicate aroma that can stay on your hair for a long time after use, making every hair and bringing a pleasant user experience.
Product Description:
1*Moroccan Nut Oil Hair Mask
</v>
      </c>
      <c r="R180" s="4" t="str">
        <f t="shared" ref="R180:X180" si="229">REPLACE(Q180,1,FIND(CHAR(10),Q180),)</f>
        <v>Features:
Efficient Nourishing : in various nourishing ingredients, such as Moroccan Nut Oil, it can penetrate into the hair, providing sufficient nutrition for dry and damaged hair, and revitalizing hair.
repair of damaged hair: It has excellent repair effects for hair damage caused by perming, dyeing, sun exposure, etc. It can effectively repair hair scales, reduce splitting and breakage, and hair to be soft, , strong, and elastic.
Convenient no wash : No need for washing, easy and fast to use. Whether on a busy morning or on a trip, simply apply it gently to your hair to quickly nourish and repair it, saving time and energy.
Lightweight and non greasy: The texture is lightweight and quickly absorbed by the hair after application, without causing heavy burden on the hair or leaving a greasy feeling. After use, the hair feels refreshing and , maintaining a natural and look.
Long lasting : emits a delicate aroma that can stay on your hair for a long time after use, making every hair and bringing a pleasant user experience.
Product Description:
1*Moroccan Nut Oil Hair Mask
</v>
      </c>
      <c r="S180" s="5" t="str">
        <f t="shared" si="229"/>
        <v>Efficient Nourishing : in various nourishing ingredients, such as Moroccan Nut Oil, it can penetrate into the hair, providing sufficient nutrition for dry and damaged hair, and revitalizing hair.
repair of damaged hair: It has excellent repair effects for hair damage caused by perming, dyeing, sun exposure, etc. It can effectively repair hair scales, reduce splitting and breakage, and hair to be soft, , strong, and elastic.
Convenient no wash : No need for washing, easy and fast to use. Whether on a busy morning or on a trip, simply apply it gently to your hair to quickly nourish and repair it, saving time and energy.
Lightweight and non greasy: The texture is lightweight and quickly absorbed by the hair after application, without causing heavy burden on the hair or leaving a greasy feeling. After use, the hair feels refreshing and , maintaining a natural and look.
Long lasting : emits a delicate aroma that can stay on your hair for a long time after use, making every hair and bringing a pleasant user experience.
Product Description:
1*Moroccan Nut Oil Hair Mask
</v>
      </c>
      <c r="T180" s="5" t="str">
        <f t="shared" si="229"/>
        <v>repair of damaged hair: It has excellent repair effects for hair damage caused by perming, dyeing, sun exposure, etc. It can effectively repair hair scales, reduce splitting and breakage, and hair to be soft, , strong, and elastic.
Convenient no wash : No need for washing, easy and fast to use. Whether on a busy morning or on a trip, simply apply it gently to your hair to quickly nourish and repair it, saving time and energy.
Lightweight and non greasy: The texture is lightweight and quickly absorbed by the hair after application, without causing heavy burden on the hair or leaving a greasy feeling. After use, the hair feels refreshing and , maintaining a natural and look.
Long lasting : emits a delicate aroma that can stay on your hair for a long time after use, making every hair and bringing a pleasant user experience.
Product Description:
1*Moroccan Nut Oil Hair Mask
</v>
      </c>
      <c r="U180" s="5" t="str">
        <f t="shared" si="229"/>
        <v>Convenient no wash : No need for washing, easy and fast to use. Whether on a busy morning or on a trip, simply apply it gently to your hair to quickly nourish and repair it, saving time and energy.
Lightweight and non greasy: The texture is lightweight and quickly absorbed by the hair after application, without causing heavy burden on the hair or leaving a greasy feeling. After use, the hair feels refreshing and , maintaining a natural and look.
Long lasting : emits a delicate aroma that can stay on your hair for a long time after use, making every hair and bringing a pleasant user experience.
Product Description:
1*Moroccan Nut Oil Hair Mask
</v>
      </c>
      <c r="V180" s="5" t="str">
        <f t="shared" si="229"/>
        <v>Lightweight and non greasy: The texture is lightweight and quickly absorbed by the hair after application, without causing heavy burden on the hair or leaving a greasy feeling. After use, the hair feels refreshing and , maintaining a natural and look.
Long lasting : emits a delicate aroma that can stay on your hair for a long time after use, making every hair and bringing a pleasant user experience.
Product Description:
1*Moroccan Nut Oil Hair Mask
</v>
      </c>
      <c r="W180" s="5" t="str">
        <f t="shared" si="229"/>
        <v>Long lasting : emits a delicate aroma that can stay on your hair for a long time after use, making every hair and bringing a pleasant user experience.
Product Description:
1*Moroccan Nut Oil Hair Mask
</v>
      </c>
      <c r="X180" s="5" t="str">
        <f t="shared" si="229"/>
        <v>Product Description:
1*Moroccan Nut Oil Hair Mask
</v>
      </c>
      <c r="Y180" s="4" t="str">
        <f t="shared" si="171"/>
        <v>Momihoom 【Service】 If you have any questions, please feel free to contact us and we will answer your questions as soon as possible.</v>
      </c>
      <c r="Z180" s="5" t="s">
        <v>60</v>
      </c>
      <c r="AA180" s="5" t="str">
        <f t="shared" si="172"/>
        <v>Efficient Nourishing : in various nourishing ingredients, such as Moroccan Nut Oil, it can penetrate into the hair, providing sufficient nutrition for dry and damaged hair, and revitalizing hair.</v>
      </c>
      <c r="AB180" s="4" t="str">
        <f t="shared" si="173"/>
        <v>repair of damaged hair: It has excellent repair effects for hair damage caused by perming, dyeing, sun exposure, etc. It can effectively repair hair scales, reduce splitting and breakage, and hair to be soft, , strong, and elastic.</v>
      </c>
      <c r="AC180" s="4" t="str">
        <f t="shared" si="174"/>
        <v>Convenient no wash : No need for washing, easy and fast to use. Whether on a busy morning or on a trip, simply apply it gently to your hair to quickly nourish and repair it, saving time and energy.</v>
      </c>
      <c r="AD180" s="4" t="str">
        <f t="shared" si="175"/>
        <v>Lightweight and non greasy: The texture is lightweight and quickly absorbed by the hair after application, without causing heavy burden on the hair or leaving a greasy feeling. After use, the hair feels refreshing and , maintaining a natural and look.</v>
      </c>
      <c r="AE180" s="4" t="str">
        <f t="shared" si="176"/>
        <v>Long lasting : emits a delicate aroma that can stay on your hair for a long time after use, making every hair and bringing a pleasant user experience.</v>
      </c>
      <c r="AF180" t="s">
        <v>502</v>
      </c>
      <c r="AG180" t="s">
        <v>1171</v>
      </c>
      <c r="AH180" t="s">
        <v>63</v>
      </c>
      <c r="AJ180" t="s">
        <v>87</v>
      </c>
      <c r="AK180" t="s">
        <v>88</v>
      </c>
      <c r="AL180" t="s">
        <v>127</v>
      </c>
      <c r="AM180" t="s">
        <v>3008</v>
      </c>
      <c r="AN180" s="7">
        <v>0.28</v>
      </c>
      <c r="AO180">
        <v>18.99</v>
      </c>
      <c r="AP180">
        <v>7.61</v>
      </c>
      <c r="AQ180">
        <v>7.99</v>
      </c>
      <c r="AR180" t="str">
        <f t="shared" si="177"/>
        <v>202502999000625432</v>
      </c>
      <c r="AU180" t="s">
        <v>68</v>
      </c>
      <c r="BA180" t="s">
        <v>3009</v>
      </c>
      <c r="BB180" t="s">
        <v>3010</v>
      </c>
      <c r="BC180" t="s">
        <v>3011</v>
      </c>
      <c r="BD180" t="s">
        <v>3012</v>
      </c>
      <c r="BE180" t="s">
        <v>3013</v>
      </c>
      <c r="BF180" t="s">
        <v>3014</v>
      </c>
      <c r="BG180" t="s">
        <v>3015</v>
      </c>
      <c r="BH180" t="s">
        <v>3016</v>
      </c>
      <c r="BI180" t="s">
        <v>3017</v>
      </c>
      <c r="BJ180" t="s">
        <v>3018</v>
      </c>
      <c r="BK180" t="str">
        <f t="shared" si="178"/>
        <v>http://108.174.59.131/endKQzRlbTBJUXFKT2NaVHdJWGFBTENlaUUwWndNOUNpaGhpdCt5bnhjYU9OUVlMcHFqQkk4VFZWQ0lFUytkdWg1aGNBOXRSRWJJPQ.jpg@100</v>
      </c>
      <c r="BL180" s="3" t="s">
        <v>3006</v>
      </c>
      <c r="BM180" s="3"/>
      <c r="BN180" t="s">
        <v>3019</v>
      </c>
      <c r="BO180" s="2" t="s">
        <v>3020</v>
      </c>
      <c r="BP180" t="s">
        <v>3021</v>
      </c>
      <c r="BQ180" s="1" t="s">
        <v>3022</v>
      </c>
      <c r="BR180" t="str">
        <f t="shared" si="180"/>
        <v>Nourish Repair Wash Free Hair Conditioner Degrease Deodorize Light  Free Refreshing Hair Care Spray Nutrient Essences Care For Dry Hair 30ml Nourishing Leave-In Conditioner 100Ml</v>
      </c>
    </row>
    <row r="181" ht="50" customHeight="1" spans="1:70">
      <c r="A181" s="3" t="s">
        <v>3023</v>
      </c>
      <c r="B181" t="s">
        <v>55</v>
      </c>
      <c r="C181" t="s">
        <v>56</v>
      </c>
      <c r="D181" t="s">
        <v>57</v>
      </c>
      <c r="E181"/>
      <c r="F181" t="str">
        <f t="shared" si="162"/>
        <v>WXX20250319-MFF250310010-Momihoom</v>
      </c>
      <c r="G181" t="str">
        <f t="shared" si="163"/>
        <v>WXX20250319-MFF250310010-Momihoom</v>
      </c>
      <c r="J181" t="str">
        <f t="shared" si="164"/>
        <v>Shower Gel Moisturizing Mild Fresh Fragrant 100ml</v>
      </c>
      <c r="K181" t="s">
        <v>58</v>
      </c>
      <c r="L181" t="str">
        <f t="shared" si="165"/>
        <v>Momihoom Shower Gel Moisturizing Mild Fresh Fragrant 100ml</v>
      </c>
      <c r="M181">
        <f t="shared" si="166"/>
        <v>58</v>
      </c>
      <c r="N181" t="s">
        <v>3024</v>
      </c>
      <c r="O181" s="4" t="str">
        <f t="shared" si="167"/>
        <v>Shower Gel Moisturizing Mild Fresh Fragrant 100ml&lt;br&gt;Features:&lt;br&gt;Fresh : shower gel exudes a light , which can provide a pleasant bathing experience, making every bath a pleasure and relaxing experience.&lt;br&gt;Gentle : It uses mild cleaning ingredients and does not contain irritating chemicals. It is suitable for all skin types, including sensitive skin, ensuring that it will not cause harm to the skin while cleaning.&lt;br&gt;Moisturizing: Contains natural plant extracts and moisturizing ingredients, which can provide moisturizing while cleansing, help maintain the skin's , and make the skin and tender.&lt;br&gt;Antioxidant effect: extract is in antioxidants, which can help resist environmental damage, slow down skin aging, and keep the skin young.&lt;br&gt;: The exquisite packaging is not convenient to use, but also enhances the overall beauty of the bathroom, a part of bathing time, making every use extra special.&lt;br&gt;Product Description:&lt;br&gt;Capacity：50ml&lt;br&gt;</v>
      </c>
      <c r="P181" s="4" t="str">
        <f t="shared" si="168"/>
        <v>Shower Gel Moisturizing Mild Fresh Fragrant 100ml&lt;br&gt;Features:&lt;br&gt;Fresh : shower gel exudes a light , which can provide a pleasant bathing experience, making every bath a pleasure and relaxing experience.&lt;br&gt;Gentle : It uses mild cleaning ingredients and does not contain irritating chemicals. It is suitable for all skin types, including sensitive skin, ensuring that it will not cause harm to the skin while cleaning.&lt;br&gt;Moisturizing: Contains natural plant extracts and moisturizing ingredients, which can provide moisturizing while cleansing, help maintain the skin's , and make the skin and tender.&lt;br&gt;Antioxidant effect: extract is in antioxidants, which can help resist environmental damage, slow down skin aging, and keep the skin young.&lt;br&gt;: The exquisite packaging is not convenient to use, but also enhances the overall beauty of the bathroom, a part of bathing time, making every use extra special.&lt;br&gt;Product Description:&lt;br&gt;Capacity：50ml&lt;br&gt;</v>
      </c>
      <c r="Q181" s="4" t="str">
        <f t="shared" si="169"/>
        <v>Shower Gel Moisturizing Mild Fresh Fragrant 100ml
Features:
Fresh : shower gel exudes a light , which can provide a pleasant bathing experience, making every bath a pleasure and relaxing experience.
Gentle : It uses mild cleaning ingredients and does not contain irritating chemicals. It is suitable for all skin types, including sensitive skin, ensuring that it will not cause harm to the skin while cleaning.
Moisturizing: Contains natural plant extracts and moisturizing ingredients, which can provide moisturizing while cleansing, help maintain the skin's , and make the skin and tender.
Antioxidant effect: extract is in antioxidants, which can help resist environmental damage, slow down skin aging, and keep the skin young.
: The exquisite packaging is not convenient to use, but also enhances the overall beauty of the bathroom, a part of bathing time, making every use extra special.
Product Description:
Capacity：50ml
</v>
      </c>
      <c r="R181" s="4" t="str">
        <f t="shared" ref="R181:X181" si="230">REPLACE(Q181,1,FIND(CHAR(10),Q181),)</f>
        <v>Features:
Fresh : shower gel exudes a light , which can provide a pleasant bathing experience, making every bath a pleasure and relaxing experience.
Gentle : It uses mild cleaning ingredients and does not contain irritating chemicals. It is suitable for all skin types, including sensitive skin, ensuring that it will not cause harm to the skin while cleaning.
Moisturizing: Contains natural plant extracts and moisturizing ingredients, which can provide moisturizing while cleansing, help maintain the skin's , and make the skin and tender.
Antioxidant effect: extract is in antioxidants, which can help resist environmental damage, slow down skin aging, and keep the skin young.
: The exquisite packaging is not convenient to use, but also enhances the overall beauty of the bathroom, a part of bathing time, making every use extra special.
Product Description:
Capacity：50ml
</v>
      </c>
      <c r="S181" s="5" t="str">
        <f t="shared" si="230"/>
        <v>Fresh : shower gel exudes a light , which can provide a pleasant bathing experience, making every bath a pleasure and relaxing experience.
Gentle : It uses mild cleaning ingredients and does not contain irritating chemicals. It is suitable for all skin types, including sensitive skin, ensuring that it will not cause harm to the skin while cleaning.
Moisturizing: Contains natural plant extracts and moisturizing ingredients, which can provide moisturizing while cleansing, help maintain the skin's , and make the skin and tender.
Antioxidant effect: extract is in antioxidants, which can help resist environmental damage, slow down skin aging, and keep the skin young.
: The exquisite packaging is not convenient to use, but also enhances the overall beauty of the bathroom, a part of bathing time, making every use extra special.
Product Description:
Capacity：50ml
</v>
      </c>
      <c r="T181" s="5" t="str">
        <f t="shared" si="230"/>
        <v>Gentle : It uses mild cleaning ingredients and does not contain irritating chemicals. It is suitable for all skin types, including sensitive skin, ensuring that it will not cause harm to the skin while cleaning.
Moisturizing: Contains natural plant extracts and moisturizing ingredients, which can provide moisturizing while cleansing, help maintain the skin's , and make the skin and tender.
Antioxidant effect: extract is in antioxidants, which can help resist environmental damage, slow down skin aging, and keep the skin young.
: The exquisite packaging is not convenient to use, but also enhances the overall beauty of the bathroom, a part of bathing time, making every use extra special.
Product Description:
Capacity：50ml
</v>
      </c>
      <c r="U181" s="5" t="str">
        <f t="shared" si="230"/>
        <v>Moisturizing: Contains natural plant extracts and moisturizing ingredients, which can provide moisturizing while cleansing, help maintain the skin's , and make the skin and tender.
Antioxidant effect: extract is in antioxidants, which can help resist environmental damage, slow down skin aging, and keep the skin young.
: The exquisite packaging is not convenient to use, but also enhances the overall beauty of the bathroom, a part of bathing time, making every use extra special.
Product Description:
Capacity：50ml
</v>
      </c>
      <c r="V181" s="5" t="str">
        <f t="shared" si="230"/>
        <v>Antioxidant effect: extract is in antioxidants, which can help resist environmental damage, slow down skin aging, and keep the skin young.
: The exquisite packaging is not convenient to use, but also enhances the overall beauty of the bathroom, a part of bathing time, making every use extra special.
Product Description:
Capacity：50ml
</v>
      </c>
      <c r="W181" s="5" t="str">
        <f t="shared" si="230"/>
        <v>: The exquisite packaging is not convenient to use, but also enhances the overall beauty of the bathroom, a part of bathing time, making every use extra special.
Product Description:
Capacity：50ml
</v>
      </c>
      <c r="X181" s="5" t="str">
        <f t="shared" si="230"/>
        <v>Product Description:
Capacity：50ml
</v>
      </c>
      <c r="Y181" s="4" t="str">
        <f t="shared" si="171"/>
        <v>Momihoom 【Service】 If you have any questions, please feel free to contact us and we will answer your questions as soon as possible.</v>
      </c>
      <c r="Z181" s="5" t="s">
        <v>60</v>
      </c>
      <c r="AA181" s="5" t="str">
        <f t="shared" si="172"/>
        <v>Fresh : shower gel exudes a light , which can provide a pleasant bathing experience, making every bath a pleasure and relaxing experience.</v>
      </c>
      <c r="AB181" s="4" t="str">
        <f t="shared" si="173"/>
        <v>Gentle : It uses mild cleaning ingredients and does not contain irritating chemicals. It is suitable for all skin types, including sensitive skin, ensuring that it will not cause harm to the skin while cleaning.</v>
      </c>
      <c r="AC181" s="4" t="str">
        <f t="shared" si="174"/>
        <v>Moisturizing: Contains natural plant extracts and moisturizing ingredients, which can provide moisturizing while cleansing, help maintain the skin's , and make the skin and tender.</v>
      </c>
      <c r="AD181" s="4" t="str">
        <f t="shared" si="175"/>
        <v>Antioxidant effect: extract is in antioxidants, which can help resist environmental damage, slow down skin aging, and keep the skin young.</v>
      </c>
      <c r="AE181" s="4" t="str">
        <f t="shared" si="176"/>
        <v>: The exquisite packaging is not convenient to use, but also enhances the overall beauty of the bathroom, a part of bathing time, making every use extra special.</v>
      </c>
      <c r="AF181" t="s">
        <v>3025</v>
      </c>
      <c r="AG181" t="s">
        <v>280</v>
      </c>
      <c r="AH181" t="s">
        <v>63</v>
      </c>
      <c r="AJ181" t="s">
        <v>87</v>
      </c>
      <c r="AK181" t="s">
        <v>88</v>
      </c>
      <c r="AL181" t="s">
        <v>1036</v>
      </c>
      <c r="AM181" t="s">
        <v>3026</v>
      </c>
      <c r="AN181" s="7">
        <v>0.26</v>
      </c>
      <c r="AO181">
        <v>17.99</v>
      </c>
      <c r="AP181">
        <v>7.01</v>
      </c>
      <c r="AQ181">
        <v>6.99</v>
      </c>
      <c r="AR181" t="str">
        <f t="shared" si="177"/>
        <v>202502999000625432</v>
      </c>
      <c r="AU181" t="s">
        <v>68</v>
      </c>
      <c r="BA181" t="s">
        <v>3027</v>
      </c>
      <c r="BB181" t="s">
        <v>3028</v>
      </c>
      <c r="BC181" t="s">
        <v>3029</v>
      </c>
      <c r="BD181" t="s">
        <v>3030</v>
      </c>
      <c r="BE181" t="s">
        <v>3031</v>
      </c>
      <c r="BF181" t="s">
        <v>3032</v>
      </c>
      <c r="BG181" t="s">
        <v>3033</v>
      </c>
      <c r="BH181" t="s">
        <v>3034</v>
      </c>
      <c r="BI181" t="s">
        <v>3035</v>
      </c>
      <c r="BJ181" t="s">
        <v>3036</v>
      </c>
      <c r="BK181" t="str">
        <f t="shared" si="178"/>
        <v>http://108.174.59.131/cGs0Z1Q0WTRIZHZPcUFla1NKbDdjRWVQQU5FTjM5VTh5MmVVcnhuMTZRbHBCSzgwMGp5RDF2K1lmWjJrc3p4b3hsK0Rhbmk4eVhnPQ.jpg@100</v>
      </c>
      <c r="BL181" s="3" t="s">
        <v>3023</v>
      </c>
      <c r="BM181" s="3"/>
      <c r="BN181" t="s">
        <v>3037</v>
      </c>
      <c r="BO181" s="2" t="s">
        <v>3038</v>
      </c>
      <c r="BP181" t="s">
        <v>3039</v>
      </c>
      <c r="BQ181" s="1" t="s">
        <v>3040</v>
      </c>
      <c r="BR181" t="str">
        <f t="shared" si="180"/>
        <v>Shower Gel Moisturizing Mild Fresh Fragrant 100ml Cherry Blossom Shower Gel 100Ml</v>
      </c>
    </row>
    <row r="182" ht="50" customHeight="1" spans="1:70">
      <c r="A182" s="3" t="s">
        <v>3041</v>
      </c>
      <c r="B182" t="s">
        <v>55</v>
      </c>
      <c r="C182" t="s">
        <v>56</v>
      </c>
      <c r="D182" t="s">
        <v>57</v>
      </c>
      <c r="E182"/>
      <c r="F182" t="str">
        <f t="shared" si="162"/>
        <v>WXX20250319-MFF250310009-Momihoom</v>
      </c>
      <c r="G182" t="str">
        <f t="shared" si="163"/>
        <v>WXX20250319-MFF250310009-Momihoom</v>
      </c>
      <c r="J182" t="str">
        <f t="shared" si="164"/>
        <v>Male Chest Massage Oil  Male Chest Massage Oil 12ml</v>
      </c>
      <c r="K182" t="s">
        <v>58</v>
      </c>
      <c r="L182" t="str">
        <f t="shared" si="165"/>
        <v>Momihoom Male Chest Massage Oil  Male Chest Massage Oil 12ml</v>
      </c>
      <c r="M182">
        <f t="shared" si="166"/>
        <v>60</v>
      </c>
      <c r="N182" t="s">
        <v>3042</v>
      </c>
      <c r="O182" s="4" t="str">
        <f t="shared" si="167"/>
        <v>Male Chest Massage Oil Male Chest Massage Oil 12ml&lt;br&gt;Features:&lt;br&gt;Natural ingredients: High- bee extract is used, combined with plant to ensure and effectiveness. It does not contain harmful chemical ingredients, is gentle and non-irritating, and is suitable for all skin types.&lt;br&gt;Promote circulation: Bee ingredients can enhance the vitality of chest skin. It helps to relieve muscle tension, the body, and improve overall .&lt;br&gt;Shaping and firming effect: Designed specifically for men, the contains firming ingredients to help shape the chest line. Continuous use can improve the firmness of chest skin and enhance self-confidence.&lt;br&gt;Relieve fatigue: It has a good soothing effect and is suitable for men after exercise or long hours of work. Release stress through massage, relieve physical fatigue, and bring a relaxing experience.&lt;br&gt;Easy to absorb: The texture is light, easily absorbed by the skin, non-greasy, and refreshing and comfortable after use. Suitable for daily use, helping men care for chest skin and improve the overall image.&lt;br&gt;Product Description:&lt;br&gt;1*Massage oil&lt;br&gt;</v>
      </c>
      <c r="P182" s="4" t="str">
        <f t="shared" si="168"/>
        <v>Male Chest Massage Oil Male Chest Massage Oil 12ml&lt;br&gt;Features:&lt;br&gt;Natural ingredients: High- bee extract is used, combined with plant to ensure and effectiveness. It does not contain harmful chemical ingredients, is gentle and non-irritating, and is suitable for all skin types.&lt;br&gt;Promote circulation: Bee ingredients can enhance the vitality of chest skin. It helps to relieve muscle tension, the body, and improve overall .&lt;br&gt;Shaping and firming effect: Designed specifically for men, the contains firming ingredients to help shape the chest line. Continuous use can improve the firmness of chest skin and enhance self-confidence.&lt;br&gt;Relieve fatigue: It has a good soothing effect and is suitable for men after exercise or long hours of work. Release stress through massage, relieve physical fatigue, and bring a relaxing experience.&lt;br&gt;Easy to absorb: The texture is light, easily absorbed by the skin, non-greasy, and refreshing and comfortable after use. Suitable for daily use, helping men care for chest skin and improve the overall image.&lt;br&gt;Product Description:&lt;br&gt;1*Massage oil&lt;br&gt;</v>
      </c>
      <c r="Q182" s="4" t="str">
        <f t="shared" si="169"/>
        <v>Male Chest Massage Oil Male Chest Massage Oil 12ml
Features:
Natural ingredients: High- bee extract is used, combined with plant to ensure and effectiveness. It does not contain harmful chemical ingredients, is gentle and non-irritating, and is suitable for all skin types.
Promote circulation: Bee ingredients can enhance the vitality of chest skin. It helps to relieve muscle tension, the body, and improve overall .
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R182" s="4" t="str">
        <f t="shared" ref="R182:X182" si="231">REPLACE(Q182,1,FIND(CHAR(10),Q182),)</f>
        <v>Features:
Natural ingredients: High- bee extract is used, combined with plant to ensure and effectiveness. It does not contain harmful chemical ingredients, is gentle and non-irritating, and is suitable for all skin types.
Promote circulation: Bee ingredients can enhance the vitality of chest skin. It helps to relieve muscle tension, the body, and improve overall .
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S182" s="5" t="str">
        <f t="shared" si="231"/>
        <v>Natural ingredients: High- bee extract is used, combined with plant to ensure and effectiveness. It does not contain harmful chemical ingredients, is gentle and non-irritating, and is suitable for all skin types.
Promote circulation: Bee ingredients can enhance the vitality of chest skin. It helps to relieve muscle tension, the body, and improve overall .
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T182" s="5" t="str">
        <f t="shared" si="231"/>
        <v>Promote circulation: Bee ingredients can enhance the vitality of chest skin. It helps to relieve muscle tension, the body, and improve overall .
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U182" s="5" t="str">
        <f t="shared" si="231"/>
        <v>Shaping and firming effect: Designed specifically for men, the contains firming ingredients to help shape the chest line. Continuous use can improve the firmness of chest skin and enhance self-confidence.
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V182" s="5" t="str">
        <f t="shared" si="231"/>
        <v>Relieve fatigue: It has a good soothing effect and is suitable for men after exercise or long hours of work. Release stress through massage, relieve physical fatigue, and bring a relaxing experience.
Easy to absorb: The texture is light, easily absorbed by the skin, non-greasy, and refreshing and comfortable after use. Suitable for daily use, helping men care for chest skin and improve the overall image.
Product Description:
1*Massage oil
</v>
      </c>
      <c r="W182" s="5" t="str">
        <f t="shared" si="231"/>
        <v>Easy to absorb: The texture is light, easily absorbed by the skin, non-greasy, and refreshing and comfortable after use. Suitable for daily use, helping men care for chest skin and improve the overall image.
Product Description:
1*Massage oil
</v>
      </c>
      <c r="X182" s="5" t="str">
        <f t="shared" si="231"/>
        <v>Product Description:
1*Massage oil
</v>
      </c>
      <c r="Y182" s="4" t="str">
        <f t="shared" si="171"/>
        <v>Momihoom 【Service】 If you have any questions, please feel free to contact us and we will answer your questions as soon as possible.</v>
      </c>
      <c r="Z182" s="5" t="s">
        <v>60</v>
      </c>
      <c r="AA182" s="5" t="str">
        <f t="shared" si="172"/>
        <v>Natural ingredients: High- bee extract is used, combined with plant to ensure and effectiveness. It does not contain harmful chemical ingredients, is gentle and non-irritating, and is suitable for all skin types.</v>
      </c>
      <c r="AB182" s="4" t="str">
        <f t="shared" si="173"/>
        <v>Promote circulation: Bee ingredients can enhance the vitality of chest skin. It helps to relieve muscle tension, the body, and improve overall .</v>
      </c>
      <c r="AC182" s="4" t="str">
        <f t="shared" si="174"/>
        <v>Shaping and firming effect: Designed specifically for men, the contains firming ingredients to help shape the chest line. Continuous use can improve the firmness of chest skin and enhance self-confidence.</v>
      </c>
      <c r="AD182" s="4" t="str">
        <f t="shared" si="175"/>
        <v>Relieve fatigue: It has a good soothing effect and is suitable for men after exercise or long hours of work. Release stress through massage, relieve physical fatigue, and bring a relaxing experience.</v>
      </c>
      <c r="AE182" s="4" t="str">
        <f t="shared" si="176"/>
        <v>Easy to absorb: The texture is light, easily absorbed by the skin, non-greasy, and refreshing and comfortable after use. Suitable for daily use, helping men care for chest skin and improve the overall image.</v>
      </c>
      <c r="AF182" t="s">
        <v>3043</v>
      </c>
      <c r="AG182" t="s">
        <v>280</v>
      </c>
      <c r="AH182" t="s">
        <v>63</v>
      </c>
      <c r="AJ182" t="s">
        <v>64</v>
      </c>
      <c r="AK182" t="s">
        <v>65</v>
      </c>
      <c r="AL182" t="s">
        <v>143</v>
      </c>
      <c r="AM182" t="s">
        <v>965</v>
      </c>
      <c r="AN182" s="7">
        <v>0.13</v>
      </c>
      <c r="AO182">
        <v>15.99</v>
      </c>
      <c r="AP182">
        <v>6.58</v>
      </c>
      <c r="AQ182">
        <v>6.99</v>
      </c>
      <c r="AR182" t="str">
        <f t="shared" si="177"/>
        <v>202502999000625431</v>
      </c>
      <c r="AU182" t="s">
        <v>68</v>
      </c>
      <c r="BA182" t="s">
        <v>3044</v>
      </c>
      <c r="BB182" t="s">
        <v>3045</v>
      </c>
      <c r="BC182" t="s">
        <v>3046</v>
      </c>
      <c r="BD182" t="s">
        <v>3047</v>
      </c>
      <c r="BE182" t="s">
        <v>3048</v>
      </c>
      <c r="BF182" t="s">
        <v>3049</v>
      </c>
      <c r="BG182" t="s">
        <v>3050</v>
      </c>
      <c r="BJ182" t="s">
        <v>3051</v>
      </c>
      <c r="BK182" t="str">
        <f t="shared" si="178"/>
        <v>http://108.174.59.131/eFN5bklXcEd1dXJEeHpsT1RDSU0xYWpDTkNZZVZOdVlMcTlSVWlFNjlsL0RvdjNEUlYrOXJ3bHdnSGsvVTBzaVlMeUFjN1RwWldZPQ.jpg@100</v>
      </c>
      <c r="BL182" s="3" t="s">
        <v>3041</v>
      </c>
      <c r="BM182" s="3"/>
      <c r="BN182" t="s">
        <v>2002</v>
      </c>
      <c r="BO182" s="2" t="s">
        <v>2003</v>
      </c>
      <c r="BP182" t="s">
        <v>2004</v>
      </c>
      <c r="BQ182" s="1" t="s">
        <v>2005</v>
      </c>
      <c r="BR182" t="str">
        <f t="shared" si="180"/>
        <v>Male Chest Massage Oil  Male Chest Massage Oil 12ml Bee Venom Male Chest Massage Oil 12Ml</v>
      </c>
    </row>
    <row r="183" ht="50" customHeight="1" spans="1:70">
      <c r="A183" s="3" t="s">
        <v>3052</v>
      </c>
      <c r="B183" t="s">
        <v>55</v>
      </c>
      <c r="C183" t="s">
        <v>56</v>
      </c>
      <c r="D183" t="s">
        <v>57</v>
      </c>
      <c r="E183"/>
      <c r="F183" t="str">
        <f t="shared" si="162"/>
        <v>WXX20250319-CCT250310003-Momihoom</v>
      </c>
      <c r="G183" t="str">
        <f t="shared" si="163"/>
        <v>WXX20250319-CCT250310003-Momihoom</v>
      </c>
      <c r="J183" t="str">
        <f t="shared" si="164"/>
        <v>Natural Hair Density Oil 7 Days Regrowth Ginger Oil Serum Hair Loss Hair Serum For 30ml</v>
      </c>
      <c r="K183" t="s">
        <v>58</v>
      </c>
      <c r="L183" t="str">
        <f t="shared" si="165"/>
        <v>Momihoom Natural Hair Density Oil 7 Days Regrowth Ginger Oil Serum Hair Loss Hair Serum For 30ml</v>
      </c>
      <c r="M183">
        <f t="shared" si="166"/>
        <v>96</v>
      </c>
      <c r="N183" t="s">
        <v>3053</v>
      </c>
      <c r="O183" s="4" t="str">
        <f t="shared" si="167"/>
        <v>Natural Hair Density Oil 7 Days Regrowth Ginger Oil Serum Hair Loss Hair Serum For 30ml&lt;br&gt;Features:&lt;br&gt;serum: serum is specially formulated to stimulate and improve the overall health of your hair. Reduces hair loss: oil also helps to reduce hair loss by strengthening hair and breakage. Natural : Hair regrowth lotion contains ingredients that improve hair texture, making hair softer, smoother, and more manageable. The adopts safe plant, no irritation to the scalp, care for the hair and scalp, making the hair thicker and the scalp Safe for all hair types: the serum is safe for all hair types, including colour-treated and chemically processed hair. It does not contain any harsh chemicals that can damage your hair or scalp.&lt;br&gt;Easy to use: It can be used daily or as recommended by your hair care .&lt;br&gt;Product Description:&lt;br&gt;1*&lt;br&gt;</v>
      </c>
      <c r="P183" s="4" t="str">
        <f t="shared" si="168"/>
        <v>Natural Hair Density Oil 7 Days Regrowth Ginger Oil Serum Hair Loss Hair Serum For 30ml&lt;br&gt;Features:&lt;br&gt;serum: serum is specially formulated to stimulate and improve the overall health of your hair. Reduces hair loss: oil also helps to reduce hair loss by strengthening hair and breakage. Natural : Hair regrowth lotion contains ingredients that improve hair texture, making hair softer, smoother, and more manageable. The adopts safe plant, no irritation to the scalp, care for the hair and scalp, making the hair thicker and the scalp Safe for all hair types: the serum is safe for all hair types, including colour-treated and chemically processed hair. It does not contain any harsh chemicals that can damage your hair or scalp.&lt;br&gt;Easy to use: It can be used daily or as recommended by your hair care .&lt;br&gt;Product Description:&lt;br&gt;1*&lt;br&gt;</v>
      </c>
      <c r="Q183" s="4" t="str">
        <f t="shared" si="169"/>
        <v>Natural Hair Density Oil 7 Days Regrowth Ginger Oil Serum Hair Loss Hair Serum For 30ml
Features:
serum: serum is specially formulated to stimulate and improve the overall health of your hair. Reduces hair loss: oil also helps to reduce hair loss by strengthening hair and breakage. Natural : Hair regrowth lotion contains ingredients that improve hair texture, making hair softer, smoother, and more manageable. The adopts safe plant, no irritation to the scalp, care for the hair and scalp, making the hair thicker and the scalp Safe for all hair types: the serum is safe for all hair types, including colour-treated and chemically processed hair. It does not contain any harsh chemicals that can damage your hair or scalp.
Easy to use: It can be used daily or as recommended by your hair care .
Product Description:
1*
</v>
      </c>
      <c r="R183" s="4" t="str">
        <f t="shared" ref="R183:X183" si="232">REPLACE(Q183,1,FIND(CHAR(10),Q183),)</f>
        <v>Features:
serum: serum is specially formulated to stimulate and improve the overall health of your hair. Reduces hair loss: oil also helps to reduce hair loss by strengthening hair and breakage. Natural : Hair regrowth lotion contains ingredients that improve hair texture, making hair softer, smoother, and more manageable. The adopts safe plant, no irritation to the scalp, care for the hair and scalp, making the hair thicker and the scalp Safe for all hair types: the serum is safe for all hair types, including colour-treated and chemically processed hair. It does not contain any harsh chemicals that can damage your hair or scalp.
Easy to use: It can be used daily or as recommended by your hair care .
Product Description:
1*
</v>
      </c>
      <c r="S183" s="5" t="str">
        <f t="shared" si="232"/>
        <v>serum: serum is specially formulated to stimulate and improve the overall health of your hair. Reduces hair loss: oil also helps to reduce hair loss by strengthening hair and breakage. Natural : Hair regrowth lotion contains ingredients that improve hair texture, making hair softer, smoother, and more manageable. The adopts safe plant, no irritation to the scalp, care for the hair and scalp, making the hair thicker and the scalp Safe for all hair types: the serum is safe for all hair types, including colour-treated and chemically processed hair. It does not contain any harsh chemicals that can damage your hair or scalp.
Easy to use: It can be used daily or as recommended by your hair care .
Product Description:
1*
</v>
      </c>
      <c r="T183" s="5" t="str">
        <f t="shared" si="232"/>
        <v>Easy to use: It can be used daily or as recommended by your hair care .
Product Description:
1*
</v>
      </c>
      <c r="U183" s="5" t="str">
        <f t="shared" si="232"/>
        <v>Product Description:
1*
</v>
      </c>
      <c r="V183" s="5" t="str">
        <f t="shared" si="232"/>
        <v>1*
</v>
      </c>
      <c r="W183" s="5" t="str">
        <f t="shared" si="232"/>
        <v/>
      </c>
      <c r="X183" s="5" t="e">
        <f t="shared" si="232"/>
        <v>#VALUE!</v>
      </c>
      <c r="Y183" s="4" t="str">
        <f t="shared" si="171"/>
        <v>Momihoom 【Service】 If you have any questions, please feel free to contact us and we will answer your questions as soon as possible.</v>
      </c>
      <c r="Z183" s="5" t="s">
        <v>60</v>
      </c>
      <c r="AA183" s="5" t="str">
        <f t="shared" si="172"/>
        <v>serum: serum is specially formulated to stimulate and improve the overall health of your hair. Reduces hair loss: oil also helps to reduce hair loss by strengthening hair and breakage. Natural : Hair regrowth lotion contains ingredients that improve hair texture, making hair softer, smoother, and more manageable. The adopts safe plant, no irritation to the scalp, care for the hair and scalp, making the hair thicker and the scalp Safe for all hair types: the serum is safe for all hair types, including colour-treated and chemically processed hair. It does not contain any harsh chemicals that can damage your hair or scalp.</v>
      </c>
      <c r="AB183" s="4" t="str">
        <f t="shared" si="173"/>
        <v>Easy to use: It can be used daily or as recommended by your hair care .</v>
      </c>
      <c r="AC183" s="4" t="str">
        <f t="shared" si="174"/>
        <v>Product Description:</v>
      </c>
      <c r="AD183" s="4" t="str">
        <f t="shared" si="175"/>
        <v>1*</v>
      </c>
      <c r="AE183" s="4" t="e">
        <f t="shared" si="176"/>
        <v>#VALUE!</v>
      </c>
      <c r="AF183" t="s">
        <v>502</v>
      </c>
      <c r="AG183" t="s">
        <v>142</v>
      </c>
      <c r="AH183" t="s">
        <v>63</v>
      </c>
      <c r="AJ183" t="s">
        <v>87</v>
      </c>
      <c r="AK183" t="s">
        <v>88</v>
      </c>
      <c r="AL183" t="s">
        <v>108</v>
      </c>
      <c r="AM183" t="s">
        <v>683</v>
      </c>
      <c r="AN183" s="7">
        <v>0.09</v>
      </c>
      <c r="AO183">
        <v>16.99</v>
      </c>
      <c r="AP183">
        <v>6.9</v>
      </c>
      <c r="AQ183">
        <v>6.99</v>
      </c>
      <c r="AR183" t="str">
        <f t="shared" si="177"/>
        <v>202502999000625431</v>
      </c>
      <c r="AU183" t="s">
        <v>68</v>
      </c>
      <c r="BA183" t="s">
        <v>3054</v>
      </c>
      <c r="BB183" t="s">
        <v>3055</v>
      </c>
      <c r="BC183" t="s">
        <v>3056</v>
      </c>
      <c r="BD183" t="s">
        <v>3057</v>
      </c>
      <c r="BE183" t="s">
        <v>3058</v>
      </c>
      <c r="BF183" t="s">
        <v>3059</v>
      </c>
      <c r="BG183" t="s">
        <v>3060</v>
      </c>
      <c r="BH183" t="s">
        <v>3061</v>
      </c>
      <c r="BI183" t="s">
        <v>3062</v>
      </c>
      <c r="BJ183" t="s">
        <v>3063</v>
      </c>
      <c r="BK183" t="str">
        <f t="shared" si="178"/>
        <v>http://108.174.59.131/QWhZVFp2NWhtS0VtK2o1cXV6dVNzN2tRUS80MEgrdXdwM1Q5dWo3YTliVFF4UGRtSEhLblVKdnkwbHZ0a1JzWnYvZUhpQ0U4djBJPQ.jpg@100</v>
      </c>
      <c r="BL183" s="3" t="s">
        <v>3052</v>
      </c>
      <c r="BM183" s="3"/>
      <c r="BN183" t="s">
        <v>3064</v>
      </c>
      <c r="BO183" s="2" t="s">
        <v>3065</v>
      </c>
      <c r="BP183" t="s">
        <v>3066</v>
      </c>
      <c r="BQ183" s="1" t="s">
        <v>3067</v>
      </c>
      <c r="BR183" t="str">
        <f t="shared" si="180"/>
        <v>Natural Hair Density Oil 7 Days Regrowth Ginger Oil Serum Hair Loss Hair Serum For 30ml Hair Care Capsules 30 Pcs</v>
      </c>
    </row>
    <row r="184" ht="50" customHeight="1" spans="1:70">
      <c r="A184" s="3" t="s">
        <v>3068</v>
      </c>
      <c r="B184" t="s">
        <v>55</v>
      </c>
      <c r="C184" t="s">
        <v>56</v>
      </c>
      <c r="D184" t="s">
        <v>57</v>
      </c>
      <c r="E184"/>
      <c r="F184" t="str">
        <f t="shared" si="162"/>
        <v>WXX20250319-ZNP250310001-Momihoom</v>
      </c>
      <c r="G184" t="str">
        <f t="shared" si="163"/>
        <v>WXX20250319-ZNP250310001-Momihoom</v>
      </c>
      <c r="J184" t="str">
        <f t="shared" si="164"/>
        <v>Green Tea Mask Stick Poreless Cleanse Mask Stick Blackhead Remover Mask For Face With Green Tea Extract Pore Cleansing Moisturizing Oil Control 40g</v>
      </c>
      <c r="K184" t="s">
        <v>58</v>
      </c>
      <c r="L184" t="str">
        <f t="shared" si="165"/>
        <v>Momihoom Green Tea Mask Stick Poreless Cleanse Mask Stick Blackhead Remover Mask For Face With Green Tea Extract Pore Cleansing Moisturizing Oil Control 40g</v>
      </c>
      <c r="M184">
        <f t="shared" si="166"/>
        <v>156</v>
      </c>
      <c r="N184" t="s">
        <v>3069</v>
      </c>
      <c r="O184" s="4" t="str">
        <f t="shared" si="167"/>
        <v>Green Tea Mask Stick Poreless Cleanse Mask Stick Blackhead Remover Mask For Face With Green Tea Extract Pore Cleansing Moisturizing Oil Control 40g&lt;br&gt;Features:&lt;br&gt;Natural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problems.&lt;br&gt;Convenient : It contains 1pcs green tea mask sticks, 40g/1.41oz of each. It is small and lightweight, suitable for carry and saves space. You can put it in your makeup bag, pocket, suitcase, storage box, or anywhere. Skin care anytime, anywhere.&lt;br&gt;Suits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.&lt;br&gt;Easy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water.&lt;br&gt;Service: If you are not satisfied with our products, you can us at any. We will reply to your message within 24 hours and do our to solve the- problems for you.&lt;br&gt;Product Description:&lt;br&gt;Weight 40g&lt;br&gt;PACKAGE INCLUDES :&lt;br&gt;1x Green Tea facial mask&lt;br&gt;</v>
      </c>
      <c r="P184" s="4" t="str">
        <f t="shared" si="168"/>
        <v>Green Tea Mask Stick Poreless Cleanse Mask Stick Blackhead Remover Mask For Face With Green Tea Extract Pore Cleansing Moisturizing Oil Control 40g&lt;br&gt;Features:&lt;br&gt;Natural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problems.&lt;br&gt;Convenient : It contains 1pcs green tea mask sticks, 40g/1.41oz of each. It is small and lightweight, suitable for carry and saves space. You can put it in your makeup bag, pocket, suitcase, storage box, or anywhere. Skin care anytime, anywhere.&lt;br&gt;Suits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.&lt;br&gt;Easy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water.&lt;br&gt;Service: If you are not satisfied with our products, you can us at any. We will reply to your message within 24 hours and do our to solve the- problems for you.&lt;br&gt;Product Description:&lt;br&gt;Weight 40g&lt;br&gt;PACKAGE INCLUDES :&lt;br&gt;1x Green Tea facial mask&lt;br&gt;</v>
      </c>
      <c r="Q184" s="4" t="str">
        <f t="shared" si="169"/>
        <v>Green Tea Mask Stick Poreless Cleanse Mask Stick Blackhead Remover Mask For Face With Green Tea Extract Pore Cleansing Moisturizing Oil Control 40g
Features:
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
Convenient : It contains 1pcs green tea mask sticks, 40g/1.41oz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Weight 40g
PACKAGE INCLUDES :
1x Green Tea facial mask
</v>
      </c>
      <c r="R184" s="4" t="str">
        <f t="shared" ref="R184:X184" si="233">REPLACE(Q184,1,FIND(CHAR(10),Q184),)</f>
        <v>Features:
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
Convenient : It contains 1pcs green tea mask sticks, 40g/1.41oz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Weight 40g
PACKAGE INCLUDES :
1x Green Tea facial mask
</v>
      </c>
      <c r="S184" s="5" t="str">
        <f t="shared" si="233"/>
        <v>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
Convenient : It contains 1pcs green tea mask sticks, 40g/1.41oz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Weight 40g
PACKAGE INCLUDES :
1x Green Tea facial mask
</v>
      </c>
      <c r="T184" s="5" t="str">
        <f t="shared" si="233"/>
        <v>Convenient : It contains 1pcs green tea mask sticks, 40g/1.41oz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Weight 40g
PACKAGE INCLUDES :
1x Green Tea facial mask
</v>
      </c>
      <c r="U184" s="5" t="str">
        <f t="shared" si="233"/>
        <v>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Weight 40g
PACKAGE INCLUDES :
1x Green Tea facial mask
</v>
      </c>
      <c r="V184" s="5" t="str">
        <f t="shared" si="233"/>
        <v>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Weight 40g
PACKAGE INCLUDES :
1x Green Tea facial mask
</v>
      </c>
      <c r="W184" s="5" t="str">
        <f t="shared" si="233"/>
        <v>Service: If you are not satisfied with our products, you can us at any. We will reply to your message within 24 hours and do our to solve the- problems for you.
Product Description:
Weight 40g
PACKAGE INCLUDES :
1x Green Tea facial mask
</v>
      </c>
      <c r="X184" s="5" t="str">
        <f t="shared" si="233"/>
        <v>Product Description:
Weight 40g
PACKAGE INCLUDES :
1x Green Tea facial mask
</v>
      </c>
      <c r="Y184" s="4" t="str">
        <f t="shared" si="171"/>
        <v>Momihoom 【Service】 If you have any questions, please feel free to contact us and we will answer your questions as soon as possible.</v>
      </c>
      <c r="Z184" s="5" t="s">
        <v>60</v>
      </c>
      <c r="AA184" s="5" t="str">
        <f t="shared" si="172"/>
        <v>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v>
      </c>
      <c r="AB184" s="4" t="str">
        <f t="shared" si="173"/>
        <v>Convenient : It contains 1pcs green tea mask sticks, 40g/1.41oz of each. It is small and lightweight, suitable for carry and saves space. You can put it in your makeup bag, pocket, suitcase, storage box, or anywhere. Skin care anytime, anywhere.</v>
      </c>
      <c r="AC184" s="4" t="str">
        <f t="shared" si="174"/>
        <v>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v>
      </c>
      <c r="AD184" s="4" t="str">
        <f t="shared" si="175"/>
        <v>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v>
      </c>
      <c r="AE184" s="4" t="str">
        <f t="shared" si="176"/>
        <v>Service: If you are not satisfied with our products, you can us at any. We will reply to your message within 24 hours and do our to solve the- problems for you.</v>
      </c>
      <c r="AF184" t="s">
        <v>1348</v>
      </c>
      <c r="AG184" t="s">
        <v>86</v>
      </c>
      <c r="AH184" t="s">
        <v>63</v>
      </c>
      <c r="AJ184" t="s">
        <v>87</v>
      </c>
      <c r="AK184" t="s">
        <v>88</v>
      </c>
      <c r="AL184" t="s">
        <v>143</v>
      </c>
      <c r="AM184" t="s">
        <v>3070</v>
      </c>
      <c r="AN184" s="7">
        <v>0.14</v>
      </c>
      <c r="AO184">
        <v>16.99</v>
      </c>
      <c r="AP184">
        <v>6.72</v>
      </c>
      <c r="AQ184">
        <v>6.99</v>
      </c>
      <c r="AR184" t="str">
        <f t="shared" si="177"/>
        <v>202502999000625431</v>
      </c>
      <c r="AU184" t="s">
        <v>68</v>
      </c>
      <c r="BA184" t="s">
        <v>3071</v>
      </c>
      <c r="BB184" t="s">
        <v>3072</v>
      </c>
      <c r="BC184" t="s">
        <v>3073</v>
      </c>
      <c r="BD184" t="s">
        <v>3074</v>
      </c>
      <c r="BE184" t="s">
        <v>3075</v>
      </c>
      <c r="BF184" t="s">
        <v>3076</v>
      </c>
      <c r="BG184" t="s">
        <v>3077</v>
      </c>
      <c r="BH184" t="s">
        <v>3078</v>
      </c>
      <c r="BI184" t="s">
        <v>3079</v>
      </c>
      <c r="BJ184" t="s">
        <v>3080</v>
      </c>
      <c r="BK184" t="str">
        <f t="shared" si="178"/>
        <v>http://108.174.59.131/ekJnb3JQYmR5dUtsUGI0L2FMR1BSZWZ4MlJiT003Y253L0w2UWRkYXhKL0ZwcnhSRVhUMjZLb1pXWFBKeEQwYXJJTXQwNHBVdk9VPQ.jpg@100</v>
      </c>
      <c r="BL184" s="3" t="s">
        <v>3068</v>
      </c>
      <c r="BM184" s="3"/>
      <c r="BN184" t="s">
        <v>3081</v>
      </c>
      <c r="BO184" s="2" t="s">
        <v>3082</v>
      </c>
      <c r="BP184" t="s">
        <v>3083</v>
      </c>
      <c r="BQ184" s="1" t="s">
        <v>3084</v>
      </c>
      <c r="BR184" t="str">
        <f t="shared" si="180"/>
        <v>Green Tea Mask Stick Poreless Cleanse Mask Stick Blackhead Remover Mask For Face With Green Tea Extract Pore Cleansing Moisturizing Oil Control 40g Green Tea Mask</v>
      </c>
    </row>
    <row r="185" ht="50" customHeight="1" spans="1:70">
      <c r="A185" s="3" t="s">
        <v>3085</v>
      </c>
      <c r="B185" t="s">
        <v>55</v>
      </c>
      <c r="C185" t="s">
        <v>56</v>
      </c>
      <c r="D185" t="s">
        <v>57</v>
      </c>
      <c r="E185"/>
      <c r="F185" t="str">
        <f t="shared" si="162"/>
        <v>WXX20250319-CCT250310002-Momihoom</v>
      </c>
      <c r="G185" t="str">
        <f t="shared" si="163"/>
        <v>WXX20250319-CCT250310002-Momihoom</v>
      </c>
      <c r="J185" t="str">
        <f t="shared" si="164"/>
        <v>Blackhead Relieving Gel 40g</v>
      </c>
      <c r="K185" t="s">
        <v>58</v>
      </c>
      <c r="L185" t="str">
        <f t="shared" si="165"/>
        <v>Momihoom Blackhead Relieving Gel 40g</v>
      </c>
      <c r="M185">
        <f t="shared" si="166"/>
        <v>36</v>
      </c>
      <c r="N185" t="s">
        <v>3086</v>
      </c>
      <c r="O185" s="4" t="str">
        <f t="shared" si="167"/>
        <v>Blackhead Relieving Gel 40g&lt;br&gt;Features:&lt;br&gt;Product Features: Contains extract, combined with an upgraded hair removal , does not irritate the skin, it is clean, long lasting, easy to removed or rinse, leaving your skin and moisturized.&lt;br&gt;Scope of Use:Suitable for any skin type.&lt;br&gt;Usage : moistening the area that needs to be depilated with a mild wet towel，apply this product evenly to the hair removal ，then wipe depilatory Cream evenly with the special tool included..Usage amount should be fully covered with body hair(about 2 mm thick)and keep for 5-8minutes(depending on thickness of body hair).Gently wipe with a special tool(or use a towel) along the opposite direction of ，and then clean with water.&lt;br&gt;Note:If you have any skin discomfort,please stop using it&lt;br&gt;Storage Condition: Please place in a cool place and avoid direct sunlight.&lt;br&gt;Product Description:&lt;br&gt;1*gel&lt;br&gt;</v>
      </c>
      <c r="P185" s="4" t="str">
        <f t="shared" si="168"/>
        <v>Blackhead Relieving Gel 40g&lt;br&gt;Features:&lt;br&gt;Product Features: Contains extract, combined with an upgraded hair removal , does not irritate the skin, it is clean, long lasting, easy to removed or rinse, leaving your skin and moisturized.&lt;br&gt;Scope of Use:Suitable for any skin type.&lt;br&gt;Usage : moistening the area that needs to be depilated with a mild wet towel，apply this product evenly to the hair removal ，then wipe depilatory Cream evenly with the special tool included..Usage amount should be fully covered with body hair(about 2 mm thick)and keep for 5-8minutes(depending on thickness of body hair).Gently wipe with a special tool(or use a towel) along the opposite direction of ，and then clean with water.&lt;br&gt;Note:If you have any skin discomfort,please stop using it&lt;br&gt;Storage Condition: Please place in a cool place and avoid direct sunlight.&lt;br&gt;Product Description:&lt;br&gt;1*gel&lt;br&gt;</v>
      </c>
      <c r="Q185" s="4" t="str">
        <f t="shared" si="169"/>
        <v>Blackhead Relieving Gel 40g
Features:
Product Features: Contains extract, combined with an upgraded hair removal , does not irritate the skin, it is clean, long lasting, easy to removed or rinse, leaving your skin and moisturized.
Scope of Use:Suitable for any skin type.
Usage : moistening the area that needs to be depilated with a mild wet towel，apply this product evenly to the hair removal ，then wipe depilatory Cream evenly with the special tool included..Usage amount should be fully covered with body hair(about 2 mm thick)and keep for 5-8minutes(depending on thickness of body hair).Gently wipe with a special tool(or use a towel) along the opposite direction of ，and then clean with water.
Note:If you have any skin discomfort,please stop using it
Storage Condition: Please place in a cool place and avoid direct sunlight.
Product Description:
1*gel
</v>
      </c>
      <c r="R185" s="4" t="str">
        <f t="shared" ref="R185:X185" si="234">REPLACE(Q185,1,FIND(CHAR(10),Q185),)</f>
        <v>Features:
Product Features: Contains extract, combined with an upgraded hair removal , does not irritate the skin, it is clean, long lasting, easy to removed or rinse, leaving your skin and moisturized.
Scope of Use:Suitable for any skin type.
Usage : moistening the area that needs to be depilated with a mild wet towel，apply this product evenly to the hair removal ，then wipe depilatory Cream evenly with the special tool included..Usage amount should be fully covered with body hair(about 2 mm thick)and keep for 5-8minutes(depending on thickness of body hair).Gently wipe with a special tool(or use a towel) along the opposite direction of ，and then clean with water.
Note:If you have any skin discomfort,please stop using it
Storage Condition: Please place in a cool place and avoid direct sunlight.
Product Description:
1*gel
</v>
      </c>
      <c r="S185" s="5" t="str">
        <f t="shared" si="234"/>
        <v>Product Features: Contains extract, combined with an upgraded hair removal , does not irritate the skin, it is clean, long lasting, easy to removed or rinse, leaving your skin and moisturized.
Scope of Use:Suitable for any skin type.
Usage : moistening the area that needs to be depilated with a mild wet towel，apply this product evenly to the hair removal ，then wipe depilatory Cream evenly with the special tool included..Usage amount should be fully covered with body hair(about 2 mm thick)and keep for 5-8minutes(depending on thickness of body hair).Gently wipe with a special tool(or use a towel) along the opposite direction of ，and then clean with water.
Note:If you have any skin discomfort,please stop using it
Storage Condition: Please place in a cool place and avoid direct sunlight.
Product Description:
1*gel
</v>
      </c>
      <c r="T185" s="5" t="str">
        <f t="shared" si="234"/>
        <v>Scope of Use:Suitable for any skin type.
Usage : moistening the area that needs to be depilated with a mild wet towel，apply this product evenly to the hair removal ，then wipe depilatory Cream evenly with the special tool included..Usage amount should be fully covered with body hair(about 2 mm thick)and keep for 5-8minutes(depending on thickness of body hair).Gently wipe with a special tool(or use a towel) along the opposite direction of ，and then clean with water.
Note:If you have any skin discomfort,please stop using it
Storage Condition: Please place in a cool place and avoid direct sunlight.
Product Description:
1*gel
</v>
      </c>
      <c r="U185" s="5" t="str">
        <f t="shared" si="234"/>
        <v>Usage : moistening the area that needs to be depilated with a mild wet towel，apply this product evenly to the hair removal ，then wipe depilatory Cream evenly with the special tool included..Usage amount should be fully covered with body hair(about 2 mm thick)and keep for 5-8minutes(depending on thickness of body hair).Gently wipe with a special tool(or use a towel) along the opposite direction of ，and then clean with water.
Note:If you have any skin discomfort,please stop using it
Storage Condition: Please place in a cool place and avoid direct sunlight.
Product Description:
1*gel
</v>
      </c>
      <c r="V185" s="5" t="str">
        <f t="shared" si="234"/>
        <v>Note:If you have any skin discomfort,please stop using it
Storage Condition: Please place in a cool place and avoid direct sunlight.
Product Description:
1*gel
</v>
      </c>
      <c r="W185" s="5" t="str">
        <f t="shared" si="234"/>
        <v>Storage Condition: Please place in a cool place and avoid direct sunlight.
Product Description:
1*gel
</v>
      </c>
      <c r="X185" s="5" t="str">
        <f t="shared" si="234"/>
        <v>Product Description:
1*gel
</v>
      </c>
      <c r="Y185" s="4" t="str">
        <f t="shared" si="171"/>
        <v>Momihoom 【Service】 If you have any questions, please feel free to contact us and we will answer your questions as soon as possible.</v>
      </c>
      <c r="Z185" s="5" t="s">
        <v>60</v>
      </c>
      <c r="AA185" s="5" t="str">
        <f t="shared" si="172"/>
        <v>Product Features: Contains extract, combined with an upgraded hair removal , does not irritate the skin, it is clean, long lasting, easy to removed or rinse, leaving your skin and moisturized.</v>
      </c>
      <c r="AB185" s="4" t="str">
        <f t="shared" si="173"/>
        <v>Scope of Use:Suitable for any skin type.</v>
      </c>
      <c r="AC185" s="4" t="str">
        <f t="shared" si="174"/>
        <v>Usage : moistening the area that needs to be depilated with a mild wet towel，apply this product evenly to the hair removal ，then wipe depilatory Cream evenly with the special tool included..Usage amount should be fully covered with body hair(about 2 mm thick)and keep for 5-8minutes(depending on thickness of body hair).Gently wipe with a special tool(or use a towel) along the opposite direction of ，and then clean with water.</v>
      </c>
      <c r="AD185" s="4" t="str">
        <f t="shared" si="175"/>
        <v>Note:If you have any skin discomfort,please stop using it</v>
      </c>
      <c r="AE185" s="4" t="str">
        <f t="shared" si="176"/>
        <v>Storage Condition: Please place in a cool place and avoid direct sunlight.</v>
      </c>
      <c r="AF185" t="s">
        <v>107</v>
      </c>
      <c r="AG185" t="s">
        <v>142</v>
      </c>
      <c r="AH185" t="s">
        <v>63</v>
      </c>
      <c r="AJ185" t="s">
        <v>87</v>
      </c>
      <c r="AK185" t="s">
        <v>88</v>
      </c>
      <c r="AL185" t="s">
        <v>438</v>
      </c>
      <c r="AM185" t="s">
        <v>1452</v>
      </c>
      <c r="AN185" s="7">
        <v>0.12</v>
      </c>
      <c r="AO185">
        <v>15.99</v>
      </c>
      <c r="AP185">
        <v>6.35</v>
      </c>
      <c r="AQ185">
        <v>5.99</v>
      </c>
      <c r="AR185" t="str">
        <f t="shared" si="177"/>
        <v>202502999000625431</v>
      </c>
      <c r="AU185" t="s">
        <v>68</v>
      </c>
      <c r="BA185" t="s">
        <v>3087</v>
      </c>
      <c r="BB185" t="s">
        <v>3088</v>
      </c>
      <c r="BC185" t="s">
        <v>3089</v>
      </c>
      <c r="BD185" t="s">
        <v>3090</v>
      </c>
      <c r="BE185" t="s">
        <v>3091</v>
      </c>
      <c r="BF185" t="s">
        <v>3092</v>
      </c>
      <c r="BG185" t="s">
        <v>3093</v>
      </c>
      <c r="BH185" t="s">
        <v>3094</v>
      </c>
      <c r="BI185" t="s">
        <v>3095</v>
      </c>
      <c r="BJ185" t="s">
        <v>3096</v>
      </c>
      <c r="BK185" t="str">
        <f t="shared" si="178"/>
        <v>http://108.174.59.131/UW9kS0FaWVJNd0QvMDBoNDliNTRVUXN0QzJIU1JyTUVKZi90WTZOeW1lVHhCa2hGT0NiVGdDNm5KUXpoaFJNdmo1T0lxb1J2VzVJPQ.jpg@100</v>
      </c>
      <c r="BL185" s="3" t="s">
        <v>3085</v>
      </c>
      <c r="BM185" s="3"/>
      <c r="BN185" t="s">
        <v>3097</v>
      </c>
      <c r="BO185" s="2" t="s">
        <v>3098</v>
      </c>
      <c r="BP185" t="s">
        <v>3099</v>
      </c>
      <c r="BQ185" s="1" t="s">
        <v>3100</v>
      </c>
      <c r="BR185" t="str">
        <f t="shared" si="180"/>
        <v>Blackhead Relieving Gel 40g Blackhead Soothing Gel 40G</v>
      </c>
    </row>
    <row r="186" ht="50" customHeight="1" spans="1:70">
      <c r="A186" s="3" t="s">
        <v>3101</v>
      </c>
      <c r="B186" t="s">
        <v>55</v>
      </c>
      <c r="C186" t="s">
        <v>56</v>
      </c>
      <c r="D186" t="s">
        <v>57</v>
      </c>
      <c r="F186" t="str">
        <f t="shared" si="162"/>
        <v>WXX20250319-MFF250310003-Momihoom</v>
      </c>
      <c r="G186" t="str">
        <f t="shared" si="163"/>
        <v>WXX20250319-MFF250310003-Momihoom</v>
      </c>
      <c r="J186" t="str">
        <f t="shared" si="164"/>
        <v>Wrinkle Plasters Facial Patches Reduction Of Wrinkles With Hyaluronic Reduce Wrinkle Plasters Pack Of 60 Wrinkle Plasters Hyaluronic For Normal To Dry Skin</v>
      </c>
      <c r="K186" t="s">
        <v>58</v>
      </c>
      <c r="L186" t="str">
        <f t="shared" si="165"/>
        <v>Momihoom Wrinkle Plasters Facial Patches Reduction Of Wrinkles With Hyaluronic Reduce Wrinkle Plasters Pack Of 60 Wrinkle Plasters Hyaluronic For Normal To Dry Skin</v>
      </c>
      <c r="M186">
        <f t="shared" si="166"/>
        <v>164</v>
      </c>
      <c r="N186" t="s">
        <v>3102</v>
      </c>
      <c r="O186" s="4" t="str">
        <f t="shared" si="167"/>
        <v>Wrinkle Plasters Facial Patches Reduction Of Wrinkles With Hyaluronic Reduce Wrinkle Plasters Pack Of 60 Wrinkle Plasters Hyaluronic For Normal To Dry Skin&lt;br&gt;Features:&lt;br&gt;Our wrinkles patches rely on materials and gentle care. They are made from soft cotton and are enriched with effective hyaluronic .&lt;br&gt;Face tape against wrinkles: wrinkles and forehead wrinkles – from the first Use: While your facial expressions take a relaxed break, your wrinkles can . The -wrinkle plasters from this support the skin, stimulate production and fade wrinkles. Ideal for overnight use.&lt;br&gt;Intensive care with hyaluron: our -wrinkle patches stimulate formation and cushion wrinkles thanks to effective hyaluronic - for a pleasantly smoother skin feeling. Ideal for use as facetape.&lt;br&gt;Easy to use: the patches easily into your routine. Whether for a short relaxation break or overnight, the -wrinkle plasters adapt to your everyday life. For results, use regularly and the skin.&lt;br&gt;Product Description:&lt;br&gt;Capacity：60pcs&lt;br&gt;</v>
      </c>
      <c r="P186" s="4" t="str">
        <f t="shared" si="168"/>
        <v>Wrinkle Plasters Facial Patches Reduction Of Wrinkles With Hyaluronic Reduce Wrinkle Plasters Pack Of 60 Wrinkle Plasters Hyaluronic For Normal To Dry Skin&lt;br&gt;Features:&lt;br&gt;Our wrinkles patches rely on materials and gentle care. They are made from soft cotton and are enriched with effective hyaluronic .&lt;br&gt;Face tape against wrinkles: wrinkles and forehead wrinkles – from the first Use: While your facial expressions take a relaxed break, your wrinkles can . The -wrinkle plasters from this support the skin, stimulate production and fade wrinkles. Ideal for overnight use.&lt;br&gt;Intensive care with hyaluron: our -wrinkle patches stimulate formation and cushion wrinkles thanks to effective hyaluronic - for a pleasantly smoother skin feeling. Ideal for use as facetape.&lt;br&gt;Easy to use: the patches easily into your routine. Whether for a short relaxation break or overnight, the -wrinkle plasters adapt to your everyday life. For results, use regularly and the skin.&lt;br&gt;Product Description:&lt;br&gt;Capacity：60pcs&lt;br&gt;</v>
      </c>
      <c r="Q186" s="4" t="str">
        <f t="shared" si="169"/>
        <v>Wrinkle Plasters Facial Patches Reduction Of Wrinkles With Hyaluronic Reduce Wrinkle Plasters Pack Of 60 Wrinkle Plasters Hyaluronic For Normal To Dry Skin
Features:
Our wrinkles patches rely on materials and gentle care. They are made from soft cotton and are enriched with effective hyaluronic .
Face tape against wrinkles: wrinkles and forehead wrinkles – from the first Use: While your facial expressions take a relaxed break, your wrinkles can . The -wrinkle plasters from this support the skin, stimulate production and fade wrinkles. Ideal for overnight use.
Intensive care with hyaluron: our -wrinkle patches stimulate formation and cushion wrinkles thanks to effective hyaluronic - for a pleasantly smoother skin feeling. Ideal for use as facetape.
Easy to use: the patches easily into your routine. Whether for a short relaxation break or overnight, the -wrinkle plasters adapt to your everyday life. For results, use regularly and the skin.
Product Description:
Capacity：60pcs
</v>
      </c>
      <c r="R186" s="4" t="str">
        <f t="shared" ref="R186:X186" si="235">REPLACE(Q186,1,FIND(CHAR(10),Q186),)</f>
        <v>Features:
Our wrinkles patches rely on materials and gentle care. They are made from soft cotton and are enriched with effective hyaluronic .
Face tape against wrinkles: wrinkles and forehead wrinkles – from the first Use: While your facial expressions take a relaxed break, your wrinkles can . The -wrinkle plasters from this support the skin, stimulate production and fade wrinkles. Ideal for overnight use.
Intensive care with hyaluron: our -wrinkle patches stimulate formation and cushion wrinkles thanks to effective hyaluronic - for a pleasantly smoother skin feeling. Ideal for use as facetape.
Easy to use: the patches easily into your routine. Whether for a short relaxation break or overnight, the -wrinkle plasters adapt to your everyday life. For results, use regularly and the skin.
Product Description:
Capacity：60pcs
</v>
      </c>
      <c r="S186" s="5" t="str">
        <f t="shared" si="235"/>
        <v>Our wrinkles patches rely on materials and gentle care. They are made from soft cotton and are enriched with effective hyaluronic .
Face tape against wrinkles: wrinkles and forehead wrinkles – from the first Use: While your facial expressions take a relaxed break, your wrinkles can . The -wrinkle plasters from this support the skin, stimulate production and fade wrinkles. Ideal for overnight use.
Intensive care with hyaluron: our -wrinkle patches stimulate formation and cushion wrinkles thanks to effective hyaluronic - for a pleasantly smoother skin feeling. Ideal for use as facetape.
Easy to use: the patches easily into your routine. Whether for a short relaxation break or overnight, the -wrinkle plasters adapt to your everyday life. For results, use regularly and the skin.
Product Description:
Capacity：60pcs
</v>
      </c>
      <c r="T186" s="5" t="str">
        <f t="shared" si="235"/>
        <v>Face tape against wrinkles: wrinkles and forehead wrinkles – from the first Use: While your facial expressions take a relaxed break, your wrinkles can . The -wrinkle plasters from this support the skin, stimulate production and fade wrinkles. Ideal for overnight use.
Intensive care with hyaluron: our -wrinkle patches stimulate formation and cushion wrinkles thanks to effective hyaluronic - for a pleasantly smoother skin feeling. Ideal for use as facetape.
Easy to use: the patches easily into your routine. Whether for a short relaxation break or overnight, the -wrinkle plasters adapt to your everyday life. For results, use regularly and the skin.
Product Description:
Capacity：60pcs
</v>
      </c>
      <c r="U186" s="5" t="str">
        <f t="shared" si="235"/>
        <v>Intensive care with hyaluron: our -wrinkle patches stimulate formation and cushion wrinkles thanks to effective hyaluronic - for a pleasantly smoother skin feeling. Ideal for use as facetape.
Easy to use: the patches easily into your routine. Whether for a short relaxation break or overnight, the -wrinkle plasters adapt to your everyday life. For results, use regularly and the skin.
Product Description:
Capacity：60pcs
</v>
      </c>
      <c r="V186" s="5" t="str">
        <f t="shared" si="235"/>
        <v>Easy to use: the patches easily into your routine. Whether for a short relaxation break or overnight, the -wrinkle plasters adapt to your everyday life. For results, use regularly and the skin.
Product Description:
Capacity：60pcs
</v>
      </c>
      <c r="W186" s="5" t="str">
        <f t="shared" si="235"/>
        <v>Product Description:
Capacity：60pcs
</v>
      </c>
      <c r="X186" s="5" t="str">
        <f t="shared" si="235"/>
        <v>Capacity：60pcs
</v>
      </c>
      <c r="Y186" s="4" t="str">
        <f t="shared" si="171"/>
        <v>Momihoom 【Service】 If you have any questions, please feel free to contact us and we will answer your questions as soon as possible.</v>
      </c>
      <c r="Z186" s="5" t="s">
        <v>60</v>
      </c>
      <c r="AA186" s="5" t="str">
        <f t="shared" si="172"/>
        <v>Our wrinkles patches rely on materials and gentle care. They are made from soft cotton and are enriched with effective hyaluronic .</v>
      </c>
      <c r="AB186" s="4" t="str">
        <f t="shared" si="173"/>
        <v>Face tape against wrinkles: wrinkles and forehead wrinkles – from the first Use: While your facial expressions take a relaxed break, your wrinkles can . The -wrinkle plasters from this support the skin, stimulate production and fade wrinkles. Ideal for overnight use.</v>
      </c>
      <c r="AC186" s="4" t="str">
        <f t="shared" si="174"/>
        <v>Intensive care with hyaluron: our -wrinkle patches stimulate formation and cushion wrinkles thanks to effective hyaluronic - for a pleasantly smoother skin feeling. Ideal for use as facetape.</v>
      </c>
      <c r="AD186" s="4" t="str">
        <f t="shared" si="175"/>
        <v>Easy to use: the patches easily into your routine. Whether for a short relaxation break or overnight, the -wrinkle plasters adapt to your everyday life. For results, use regularly and the skin.</v>
      </c>
      <c r="AE186" s="4" t="str">
        <f t="shared" si="176"/>
        <v>Product Description:</v>
      </c>
      <c r="AF186" t="s">
        <v>3103</v>
      </c>
      <c r="AG186" t="s">
        <v>280</v>
      </c>
      <c r="AH186" t="s">
        <v>63</v>
      </c>
      <c r="AJ186" t="s">
        <v>87</v>
      </c>
      <c r="AK186" t="s">
        <v>88</v>
      </c>
      <c r="AL186" t="s">
        <v>108</v>
      </c>
      <c r="AM186" t="s">
        <v>3104</v>
      </c>
      <c r="AN186" s="7">
        <v>0.05</v>
      </c>
      <c r="AO186">
        <v>16.99</v>
      </c>
      <c r="AP186">
        <v>6.76</v>
      </c>
      <c r="AQ186">
        <v>6.99</v>
      </c>
      <c r="AR186" t="str">
        <f t="shared" si="177"/>
        <v>202502999000625431</v>
      </c>
      <c r="AU186" t="s">
        <v>68</v>
      </c>
      <c r="BA186" t="s">
        <v>3105</v>
      </c>
      <c r="BB186" t="s">
        <v>3106</v>
      </c>
      <c r="BC186" t="s">
        <v>3107</v>
      </c>
      <c r="BD186" t="s">
        <v>3108</v>
      </c>
      <c r="BE186" t="s">
        <v>3109</v>
      </c>
      <c r="BF186" t="s">
        <v>3110</v>
      </c>
      <c r="BG186" t="s">
        <v>3111</v>
      </c>
      <c r="BH186" t="s">
        <v>3112</v>
      </c>
      <c r="BI186" t="s">
        <v>3113</v>
      </c>
      <c r="BJ186" t="s">
        <v>3114</v>
      </c>
      <c r="BK186" t="str">
        <f t="shared" si="178"/>
        <v>http://108.174.59.131/bXRiOWd6SC9mT3RHS1hlanBUMzZLUHozOGxidzc5bWxEeDB6Zk13TEF5a2hqUjhaT1BvZ0JCRDRBbCtydFhFdmNXR3pXK1k0L21zPQ.jpg@100</v>
      </c>
      <c r="BL186" s="3" t="s">
        <v>3101</v>
      </c>
      <c r="BM186" s="3"/>
      <c r="BN186" t="s">
        <v>3115</v>
      </c>
      <c r="BO186" s="2" t="s">
        <v>3116</v>
      </c>
      <c r="BP186" t="s">
        <v>3117</v>
      </c>
      <c r="BQ186" s="1" t="s">
        <v>3118</v>
      </c>
      <c r="BR186" t="str">
        <f t="shared" si="180"/>
        <v>Wrinkle Plasters Facial Patches Reduction Of Wrinkles With Hyaluronic Reduce Wrinkle Plasters Pack Of 60 Wrinkle Plasters Hyaluronic For Normal To Dry Skin Hyaluronic Acid Face Lift Wrinkle Removal Patch 60 Pieces</v>
      </c>
    </row>
    <row r="187" ht="50" customHeight="1" spans="1:70">
      <c r="A187" s="3" t="s">
        <v>3119</v>
      </c>
      <c r="B187" t="s">
        <v>55</v>
      </c>
      <c r="C187" t="s">
        <v>56</v>
      </c>
      <c r="D187" t="s">
        <v>57</v>
      </c>
      <c r="E187"/>
      <c r="F187" t="str">
        <f t="shared" si="162"/>
        <v>WXX20250319-CCT250310001-Momihoom</v>
      </c>
      <c r="G187" t="str">
        <f t="shared" si="163"/>
        <v>WXX20250319-CCT250310001-Momihoom</v>
      </c>
      <c r="J187" t="str">
        <f t="shared" si="164"/>
        <v>Facial Serum Skin Serum Skin Can Naturally Adjust Skin Color And Create Skin 60ml</v>
      </c>
      <c r="K187" t="s">
        <v>58</v>
      </c>
      <c r="L187" t="str">
        <f t="shared" si="165"/>
        <v>Momihoom Facial Serum Skin Serum Skin Can Naturally Adjust Skin Color And Create Skin 60ml</v>
      </c>
      <c r="M187">
        <f t="shared" si="166"/>
        <v>90</v>
      </c>
      <c r="N187" t="s">
        <v>823</v>
      </c>
      <c r="O187" s="4" t="str">
        <f t="shared" si="167"/>
        <v>Facial Serum Skin Serum Skin Can Naturally Adjust Skin Color And Create Skin 60ml&lt;br&gt;Features:&lt;br&gt;1. Hydration: Our serum provides , ensuring your skin stays hydrated throughout the day with effective moisturizing properties that deliver optimal hydration.&lt;br&gt;2. Skin Tone Regulation: This serum is specifically designed to help and improve your skin tone, giving you a more uniform and complexion while reducing discoloration.&lt;br&gt;3. Nourishing : Enriched with powerful ingredients, this serum nourishes your , promoting and more skin while supporting your overall routine.&lt;br&gt;4. Lightweight Texture: The lightweight absorbs quickly into the skin, making it for layering under other products or makeup without feeling heavy or greasy.&lt;br&gt;5. Suitable for All Skin Types: Whether you have dry, oily, or combination skin, our serum is suitable for all skin types, providing hydration and skin tone improvement for everyone.&lt;br&gt;Product Description:&lt;br&gt;1*Skin water&lt;br&gt;</v>
      </c>
      <c r="P187" s="4" t="str">
        <f t="shared" si="168"/>
        <v>Facial Serum Skin Serum Skin Can Naturally Adjust Skin Color And Create Skin 60ml&lt;br&gt;Features:&lt;br&gt;1. Hydration: Our serum provides , ensuring your skin stays hydrated throughout the day with effective moisturizing properties that deliver optimal hydration.&lt;br&gt;2. Skin Tone Regulation: This serum is specifically designed to help and improve your skin tone, giving you a more uniform and complexion while reducing discoloration.&lt;br&gt;3. Nourishing : Enriched with powerful ingredients, this serum nourishes your , promoting and more skin while supporting your overall routine.&lt;br&gt;4. Lightweight Texture: The lightweight absorbs quickly into the skin, making it for layering under other products or makeup without feeling heavy or greasy.&lt;br&gt;5. Suitable for All Skin Types: Whether you have dry, oily, or combination skin, our serum is suitable for all skin types, providing hydration and skin tone improvement for everyone.&lt;br&gt;Product Description:&lt;br&gt;1*Skin water&lt;br&gt;</v>
      </c>
      <c r="Q187" s="4" t="str">
        <f t="shared" si="169"/>
        <v>Facial Serum Skin Serum Skin Can Naturally Adjust Skin Color And Create Skin 60ml
Features:
1. Hydration: Our serum provides , ensuring your skin stays hydrated throughout the day with effective moisturizing properties that deliver optimal hydration.
2. Skin Tone Regulation: This serum is specifically designed to help and improve your skin tone, giving you a more uniform and complexion while reducing discoloration.
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R187" s="4" t="str">
        <f t="shared" ref="R187:X187" si="236">REPLACE(Q187,1,FIND(CHAR(10),Q187),)</f>
        <v>Features:
1. Hydration: Our serum provides , ensuring your skin stays hydrated throughout the day with effective moisturizing properties that deliver optimal hydration.
2. Skin Tone Regulation: This serum is specifically designed to help and improve your skin tone, giving you a more uniform and complexion while reducing discoloration.
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S187" s="5" t="str">
        <f t="shared" si="236"/>
        <v>1. Hydration: Our serum provides , ensuring your skin stays hydrated throughout the day with effective moisturizing properties that deliver optimal hydration.
2. Skin Tone Regulation: This serum is specifically designed to help and improve your skin tone, giving you a more uniform and complexion while reducing discoloration.
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T187" s="5" t="str">
        <f t="shared" si="236"/>
        <v>2. Skin Tone Regulation: This serum is specifically designed to help and improve your skin tone, giving you a more uniform and complexion while reducing discoloration.
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U187" s="5" t="str">
        <f t="shared" si="236"/>
        <v>3. Nourishing : Enriched with powerful ingredients, this serum nourishes your , promoting and more skin while supporting your overall routine.
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V187" s="5" t="str">
        <f t="shared" si="236"/>
        <v>4. Lightweight Texture: The lightweight absorbs quickly into the skin, making it for layering under other products or makeup without feeling heavy or greasy.
5. Suitable for All Skin Types: Whether you have dry, oily, or combination skin, our serum is suitable for all skin types, providing hydration and skin tone improvement for everyone.
Product Description:
1*Skin water
</v>
      </c>
      <c r="W187" s="5" t="str">
        <f t="shared" si="236"/>
        <v>5. Suitable for All Skin Types: Whether you have dry, oily, or combination skin, our serum is suitable for all skin types, providing hydration and skin tone improvement for everyone.
Product Description:
1*Skin water
</v>
      </c>
      <c r="X187" s="5" t="str">
        <f t="shared" si="236"/>
        <v>Product Description:
1*Skin water
</v>
      </c>
      <c r="Y187" s="4" t="str">
        <f t="shared" si="171"/>
        <v>Momihoom 【Service】 If you have any questions, please feel free to contact us and we will answer your questions as soon as possible.</v>
      </c>
      <c r="Z187" s="5" t="s">
        <v>60</v>
      </c>
      <c r="AA187" s="5" t="str">
        <f t="shared" si="172"/>
        <v>1. Hydration: Our serum provides , ensuring your skin stays hydrated throughout the day with effective moisturizing properties that deliver optimal hydration.</v>
      </c>
      <c r="AB187" s="4" t="str">
        <f t="shared" si="173"/>
        <v>2. Skin Tone Regulation: This serum is specifically designed to help and improve your skin tone, giving you a more uniform and complexion while reducing discoloration.</v>
      </c>
      <c r="AC187" s="4" t="str">
        <f t="shared" si="174"/>
        <v>3. Nourishing : Enriched with powerful ingredients, this serum nourishes your , promoting and more skin while supporting your overall routine.</v>
      </c>
      <c r="AD187" s="4" t="str">
        <f t="shared" si="175"/>
        <v>4. Lightweight Texture: The lightweight absorbs quickly into the skin, making it for layering under other products or makeup without feeling heavy or greasy.</v>
      </c>
      <c r="AE187" s="4" t="str">
        <f t="shared" si="176"/>
        <v>5. Suitable for All Skin Types: Whether you have dry, oily, or combination skin, our serum is suitable for all skin types, providing hydration and skin tone improvement for everyone.</v>
      </c>
      <c r="AF187" t="s">
        <v>3120</v>
      </c>
      <c r="AG187" t="s">
        <v>142</v>
      </c>
      <c r="AH187" t="s">
        <v>63</v>
      </c>
      <c r="AJ187" t="s">
        <v>87</v>
      </c>
      <c r="AK187" t="s">
        <v>88</v>
      </c>
      <c r="AL187" t="s">
        <v>127</v>
      </c>
      <c r="AM187" t="s">
        <v>485</v>
      </c>
      <c r="AN187" s="7">
        <v>0.18</v>
      </c>
      <c r="AO187">
        <v>17.99</v>
      </c>
      <c r="AP187">
        <v>7.23</v>
      </c>
      <c r="AQ187">
        <v>6.99</v>
      </c>
      <c r="AR187" t="str">
        <f t="shared" si="177"/>
        <v>202502999000625431</v>
      </c>
      <c r="AU187" t="s">
        <v>68</v>
      </c>
      <c r="BA187" t="s">
        <v>3121</v>
      </c>
      <c r="BB187" t="s">
        <v>3122</v>
      </c>
      <c r="BC187" t="s">
        <v>3123</v>
      </c>
      <c r="BD187" t="s">
        <v>3124</v>
      </c>
      <c r="BE187" t="s">
        <v>3125</v>
      </c>
      <c r="BF187" t="s">
        <v>3126</v>
      </c>
      <c r="BJ187" t="s">
        <v>3127</v>
      </c>
      <c r="BK187" t="str">
        <f t="shared" si="178"/>
        <v>http://108.174.59.131/QmVHQ0J0dW1SOG93aEFwejBlTHR6OWZzS2UxVUcwNnJCM0VmOXRrYTZ0cHdYTTVwNTVtZXFYeEtmUTRjMFZMbzFyVmtkVGdrSHpVPQ.jpg@100</v>
      </c>
      <c r="BL187" s="3" t="s">
        <v>3119</v>
      </c>
      <c r="BM187" s="3"/>
      <c r="BN187" t="s">
        <v>834</v>
      </c>
      <c r="BO187" s="2" t="s">
        <v>835</v>
      </c>
      <c r="BP187" t="s">
        <v>836</v>
      </c>
      <c r="BQ187" s="1" t="s">
        <v>837</v>
      </c>
      <c r="BR187" t="str">
        <f t="shared" si="180"/>
        <v>Facial Serum Skin Serum Skin Can Naturally Adjust Skin Color And Create Skin 60ml Tanning Oil 60Ml</v>
      </c>
    </row>
    <row r="188" ht="50" customHeight="1" spans="1:70">
      <c r="A188" s="3" t="s">
        <v>3128</v>
      </c>
      <c r="B188" t="s">
        <v>55</v>
      </c>
      <c r="C188" t="s">
        <v>56</v>
      </c>
      <c r="D188" t="s">
        <v>57</v>
      </c>
      <c r="E188"/>
      <c r="F188" t="str">
        <f t="shared" si="162"/>
        <v>WXX20250319-MFF250310002-Momihoom</v>
      </c>
      <c r="G188" t="str">
        <f t="shared" si="163"/>
        <v>WXX20250319-MFF250310002-Momihoom</v>
      </c>
      <c r="J188" t="str">
        <f t="shared" si="164"/>
        <v>Dark Tanning Shimmeres Balm Tanning Skin Care Flash Stick Melanin Production Sunscreen Photosensitivity 40g</v>
      </c>
      <c r="K188" t="s">
        <v>58</v>
      </c>
      <c r="L188" t="str">
        <f t="shared" si="165"/>
        <v>Momihoom Dark Tanning Shimmeres Balm Tanning Skin Care Flash Stick Melanin Production Sunscreen Photosensitivity 40g</v>
      </c>
      <c r="M188">
        <f t="shared" si="166"/>
        <v>116</v>
      </c>
      <c r="N188" t="s">
        <v>3129</v>
      </c>
      <c r="O188" s="4" t="str">
        <f t="shared" si="167"/>
        <v>Dark Tanning Shimmeres Balm Tanning Skin Care Flash Stick Melanin Production Sunscreen Photosensitivity 40g&lt;br&gt;Features:&lt;br&gt;Tanning and skin care integrated: Combines melanin production and sun protection care to help the skin tan evenly while sun damage.&lt;br&gt;Instant flash modification: Light and easy to melt, it brings a natural flash effect, modifies the skin tone, and shows a .&lt;br&gt;Portable and efficient: Carry it with you and replenish it at any time when going out, solving the problems of sunburn and photosensitivity, which is convenient and practical.&lt;br&gt;Repair and protection: It can not damage, but also repair uneven skin tone caused by photosensitivity and keep the skin .&lt;br&gt;Natural and skin color: By regulating melanin production, it avoids excessive darkening and creates a natural and stable tanning effect.&lt;br&gt;Product Description:&lt;br&gt;Capacity：40g&lt;br&gt;</v>
      </c>
      <c r="P188" s="4" t="str">
        <f t="shared" si="168"/>
        <v>Dark Tanning Shimmeres Balm Tanning Skin Care Flash Stick Melanin Production Sunscreen Photosensitivity 40g&lt;br&gt;Features:&lt;br&gt;Tanning and skin care integrated: Combines melanin production and sun protection care to help the skin tan evenly while sun damage.&lt;br&gt;Instant flash modification: Light and easy to melt, it brings a natural flash effect, modifies the skin tone, and shows a .&lt;br&gt;Portable and efficient: Carry it with you and replenish it at any time when going out, solving the problems of sunburn and photosensitivity, which is convenient and practical.&lt;br&gt;Repair and protection: It can not damage, but also repair uneven skin tone caused by photosensitivity and keep the skin .&lt;br&gt;Natural and skin color: By regulating melanin production, it avoids excessive darkening and creates a natural and stable tanning effect.&lt;br&gt;Product Description:&lt;br&gt;Capacity：40g&lt;br&gt;</v>
      </c>
      <c r="Q188" s="4" t="str">
        <f t="shared" si="169"/>
        <v>Dark Tanning Shimmeres Balm Tanning Skin Care Flash Stick Melanin Production Sunscreen Photosensitivity 40g
Features:
Tanning and skin care integrated: Combines melanin production and sun protection care to help the skin tan evenly while sun damage.
Instant flash modification: Light and easy to melt, it brings a natural flash effect, modifies the skin tone, and shows a .
Portable and efficient: Carry it with you and replenish it at any time when going out, solving the problems of sunburn and photosensitivity, which is convenient and practical.
Repair and protection: It can not damage, but also repair uneven skin tone caused by photosensitivity and keep the skin .
Natural and skin color: By regulating melanin production, it avoids excessive darkening and creates a natural and stable tanning effect.
Product Description:
Capacity：40g
</v>
      </c>
      <c r="R188" s="4" t="str">
        <f t="shared" ref="R188:X188" si="237">REPLACE(Q188,1,FIND(CHAR(10),Q188),)</f>
        <v>Features:
Tanning and skin care integrated: Combines melanin production and sun protection care to help the skin tan evenly while sun damage.
Instant flash modification: Light and easy to melt, it brings a natural flash effect, modifies the skin tone, and shows a .
Portable and efficient: Carry it with you and replenish it at any time when going out, solving the problems of sunburn and photosensitivity, which is convenient and practical.
Repair and protection: It can not damage, but also repair uneven skin tone caused by photosensitivity and keep the skin .
Natural and skin color: By regulating melanin production, it avoids excessive darkening and creates a natural and stable tanning effect.
Product Description:
Capacity：40g
</v>
      </c>
      <c r="S188" s="5" t="str">
        <f t="shared" si="237"/>
        <v>Tanning and skin care integrated: Combines melanin production and sun protection care to help the skin tan evenly while sun damage.
Instant flash modification: Light and easy to melt, it brings a natural flash effect, modifies the skin tone, and shows a .
Portable and efficient: Carry it with you and replenish it at any time when going out, solving the problems of sunburn and photosensitivity, which is convenient and practical.
Repair and protection: It can not damage, but also repair uneven skin tone caused by photosensitivity and keep the skin .
Natural and skin color: By regulating melanin production, it avoids excessive darkening and creates a natural and stable tanning effect.
Product Description:
Capacity：40g
</v>
      </c>
      <c r="T188" s="5" t="str">
        <f t="shared" si="237"/>
        <v>Instant flash modification: Light and easy to melt, it brings a natural flash effect, modifies the skin tone, and shows a .
Portable and efficient: Carry it with you and replenish it at any time when going out, solving the problems of sunburn and photosensitivity, which is convenient and practical.
Repair and protection: It can not damage, but also repair uneven skin tone caused by photosensitivity and keep the skin .
Natural and skin color: By regulating melanin production, it avoids excessive darkening and creates a natural and stable tanning effect.
Product Description:
Capacity：40g
</v>
      </c>
      <c r="U188" s="5" t="str">
        <f t="shared" si="237"/>
        <v>Portable and efficient: Carry it with you and replenish it at any time when going out, solving the problems of sunburn and photosensitivity, which is convenient and practical.
Repair and protection: It can not damage, but also repair uneven skin tone caused by photosensitivity and keep the skin .
Natural and skin color: By regulating melanin production, it avoids excessive darkening and creates a natural and stable tanning effect.
Product Description:
Capacity：40g
</v>
      </c>
      <c r="V188" s="5" t="str">
        <f t="shared" si="237"/>
        <v>Repair and protection: It can not damage, but also repair uneven skin tone caused by photosensitivity and keep the skin .
Natural and skin color: By regulating melanin production, it avoids excessive darkening and creates a natural and stable tanning effect.
Product Description:
Capacity：40g
</v>
      </c>
      <c r="W188" s="5" t="str">
        <f t="shared" si="237"/>
        <v>Natural and skin color: By regulating melanin production, it avoids excessive darkening and creates a natural and stable tanning effect.
Product Description:
Capacity：40g
</v>
      </c>
      <c r="X188" s="5" t="str">
        <f t="shared" si="237"/>
        <v>Product Description:
Capacity：40g
</v>
      </c>
      <c r="Y188" s="4" t="str">
        <f t="shared" si="171"/>
        <v>Momihoom 【Service】 If you have any questions, please feel free to contact us and we will answer your questions as soon as possible.</v>
      </c>
      <c r="Z188" s="5" t="s">
        <v>60</v>
      </c>
      <c r="AA188" s="5" t="str">
        <f t="shared" si="172"/>
        <v>Tanning and skin care integrated: Combines melanin production and sun protection care to help the skin tan evenly while sun damage.</v>
      </c>
      <c r="AB188" s="4" t="str">
        <f t="shared" si="173"/>
        <v>Instant flash modification: Light and easy to melt, it brings a natural flash effect, modifies the skin tone, and shows a .</v>
      </c>
      <c r="AC188" s="4" t="str">
        <f t="shared" si="174"/>
        <v>Portable and efficient: Carry it with you and replenish it at any time when going out, solving the problems of sunburn and photosensitivity, which is convenient and practical.</v>
      </c>
      <c r="AD188" s="4" t="str">
        <f t="shared" si="175"/>
        <v>Repair and protection: It can not damage, but also repair uneven skin tone caused by photosensitivity and keep the skin .</v>
      </c>
      <c r="AE188" s="4" t="str">
        <f t="shared" si="176"/>
        <v>Natural and skin color: By regulating melanin production, it avoids excessive darkening and creates a natural and stable tanning effect.</v>
      </c>
      <c r="AF188" t="s">
        <v>1348</v>
      </c>
      <c r="AG188" t="s">
        <v>280</v>
      </c>
      <c r="AH188" t="s">
        <v>63</v>
      </c>
      <c r="AJ188" t="s">
        <v>87</v>
      </c>
      <c r="AK188" t="s">
        <v>88</v>
      </c>
      <c r="AL188" t="s">
        <v>143</v>
      </c>
      <c r="AM188" t="s">
        <v>421</v>
      </c>
      <c r="AN188" s="7">
        <v>0.16</v>
      </c>
      <c r="AO188">
        <v>16.99</v>
      </c>
      <c r="AP188">
        <v>6.86</v>
      </c>
      <c r="AQ188">
        <v>6.99</v>
      </c>
      <c r="AR188" t="str">
        <f t="shared" si="177"/>
        <v>202502999000625431</v>
      </c>
      <c r="AU188" t="s">
        <v>68</v>
      </c>
      <c r="BA188" t="s">
        <v>3130</v>
      </c>
      <c r="BB188" t="s">
        <v>3131</v>
      </c>
      <c r="BC188" t="s">
        <v>3132</v>
      </c>
      <c r="BD188" t="s">
        <v>3133</v>
      </c>
      <c r="BE188" t="s">
        <v>3134</v>
      </c>
      <c r="BF188" t="s">
        <v>3135</v>
      </c>
      <c r="BG188" t="s">
        <v>3136</v>
      </c>
      <c r="BH188" t="s">
        <v>3137</v>
      </c>
      <c r="BI188" t="s">
        <v>3138</v>
      </c>
      <c r="BJ188" t="s">
        <v>3139</v>
      </c>
      <c r="BK188" t="str">
        <f t="shared" si="178"/>
        <v>http://108.174.59.131/bU1UVVcxM0NPZHhranVqY3Y5VE1UT3F2RklUQ2lpSVRJVEJxakgyVHozSDdqMFdVbElnN0VESkQ4K3VycDNqU1hxYTE3VzNJSUUwPQ.jpg@100</v>
      </c>
      <c r="BL188" s="3" t="s">
        <v>3128</v>
      </c>
      <c r="BM188" s="3"/>
      <c r="BN188" t="s">
        <v>3140</v>
      </c>
      <c r="BO188" s="2" t="s">
        <v>3141</v>
      </c>
      <c r="BP188" t="s">
        <v>3142</v>
      </c>
      <c r="BQ188" s="1" t="s">
        <v>3143</v>
      </c>
      <c r="BR188" t="str">
        <f t="shared" si="180"/>
        <v>Dark Tanning Shimmeres Balm Tanning Skin Care Flash Stick Melanin Production Sunscreen Photosensitivity 40g Tanning Flash Stick 40G</v>
      </c>
    </row>
    <row r="189" ht="50" customHeight="1" spans="1:70">
      <c r="A189" s="3" t="s">
        <v>3144</v>
      </c>
      <c r="B189" t="s">
        <v>55</v>
      </c>
      <c r="C189" t="s">
        <v>56</v>
      </c>
      <c r="D189" t="s">
        <v>57</v>
      </c>
      <c r="E189"/>
      <c r="F189" t="str">
        <f t="shared" si="162"/>
        <v>WXX20250319-MFF250310001-Momihoom</v>
      </c>
      <c r="G189" t="str">
        <f t="shared" si="163"/>
        <v>WXX20250319-MFF250310001-Momihoom</v>
      </c>
      <c r="J189" t="str">
        <f t="shared" si="164"/>
        <v>Tanning Essences Maintain And Support Skin Health Melanin Production Sunburn Protection Photosensitivity Essences 60ml</v>
      </c>
      <c r="K189" t="s">
        <v>58</v>
      </c>
      <c r="L189" t="str">
        <f t="shared" si="165"/>
        <v>Momihoom Tanning Essences Maintain And Support Skin Health Melanin Production Sunburn Protection Photosensitivity Essences 60ml</v>
      </c>
      <c r="M189">
        <f t="shared" si="166"/>
        <v>127</v>
      </c>
      <c r="N189" t="s">
        <v>3145</v>
      </c>
      <c r="O189" s="4" t="str">
        <f t="shared" si="167"/>
        <v>Tanning Essences Maintain And Support Skin Health Melanin Production Sunburn Protection Photosensitivity Essences 60ml&lt;br&gt;Features:&lt;br&gt;Integrated sun protection and repair: Precisely targets damage, effectively prevents sunburn, and repairs skin damage caused by the sun.&lt;br&gt;Stimulates natural melanin: Through efficient herbal active ingredients, helps the skin to evenly produce melanin and create a natural and skin tone.&lt;br&gt;Soothes sensitive skin: Uses mild natural ingredients to relieve skin discomfort after sun exposure and improves photosensitivity.&lt;br&gt;Brightening and whitening effect: Combined with melanin regulation technology, it dilutes melanin deposition and makes the skin translucent and shiny.&lt;br&gt;Long-term skin care: Deeply repairs the skin barrier function, delays the loss of melanin, and maintains a stable skin tone.&lt;br&gt;Product Description:&lt;br&gt;Capacity：60ml&lt;br&gt;</v>
      </c>
      <c r="P189" s="4" t="str">
        <f t="shared" si="168"/>
        <v>Tanning Essences Maintain And Support Skin Health Melanin Production Sunburn Protection Photosensitivity Essences 60ml&lt;br&gt;Features:&lt;br&gt;Integrated sun protection and repair: Precisely targets damage, effectively prevents sunburn, and repairs skin damage caused by the sun.&lt;br&gt;Stimulates natural melanin: Through efficient herbal active ingredients, helps the skin to evenly produce melanin and create a natural and skin tone.&lt;br&gt;Soothes sensitive skin: Uses mild natural ingredients to relieve skin discomfort after sun exposure and improves photosensitivity.&lt;br&gt;Brightening and whitening effect: Combined with melanin regulation technology, it dilutes melanin deposition and makes the skin translucent and shiny.&lt;br&gt;Long-term skin care: Deeply repairs the skin barrier function, delays the loss of melanin, and maintains a stable skin tone.&lt;br&gt;Product Description:&lt;br&gt;Capacity：60ml&lt;br&gt;</v>
      </c>
      <c r="Q189" s="4" t="str">
        <f t="shared" si="169"/>
        <v>Tanning Essences Maintain And Support Skin Health Melanin Production Sunburn Protection Photosensitivity Essences 60ml
Features:
Integrated sun protection and repair: Precisely targets damage, effectively prevents sunburn, and repairs skin damage caused by the sun.
Stimulates natural melanin: Through efficient herbal active ingredients, helps the skin to evenly produce melanin and create a natural and skin tone.
Soothes sensitive skin: Uses mild natural ingredients to relieve skin discomfort after sun exposure and improves photosensitivity.
Brightening and whitening effect: Combined with melanin regulation technology, it dilutes melanin deposition and makes the skin translucent and shiny.
Long-term skin care: Deeply repairs the skin barrier function, delays the loss of melanin, and maintains a stable skin tone.
Product Description:
Capacity：60ml
</v>
      </c>
      <c r="R189" s="4" t="str">
        <f t="shared" ref="R189:X189" si="238">REPLACE(Q189,1,FIND(CHAR(10),Q189),)</f>
        <v>Features:
Integrated sun protection and repair: Precisely targets damage, effectively prevents sunburn, and repairs skin damage caused by the sun.
Stimulates natural melanin: Through efficient herbal active ingredients, helps the skin to evenly produce melanin and create a natural and skin tone.
Soothes sensitive skin: Uses mild natural ingredients to relieve skin discomfort after sun exposure and improves photosensitivity.
Brightening and whitening effect: Combined with melanin regulation technology, it dilutes melanin deposition and makes the skin translucent and shiny.
Long-term skin care: Deeply repairs the skin barrier function, delays the loss of melanin, and maintains a stable skin tone.
Product Description:
Capacity：60ml
</v>
      </c>
      <c r="S189" s="5" t="str">
        <f t="shared" si="238"/>
        <v>Integrated sun protection and repair: Precisely targets damage, effectively prevents sunburn, and repairs skin damage caused by the sun.
Stimulates natural melanin: Through efficient herbal active ingredients, helps the skin to evenly produce melanin and create a natural and skin tone.
Soothes sensitive skin: Uses mild natural ingredients to relieve skin discomfort after sun exposure and improves photosensitivity.
Brightening and whitening effect: Combined with melanin regulation technology, it dilutes melanin deposition and makes the skin translucent and shiny.
Long-term skin care: Deeply repairs the skin barrier function, delays the loss of melanin, and maintains a stable skin tone.
Product Description:
Capacity：60ml
</v>
      </c>
      <c r="T189" s="5" t="str">
        <f t="shared" si="238"/>
        <v>Stimulates natural melanin: Through efficient herbal active ingredients, helps the skin to evenly produce melanin and create a natural and skin tone.
Soothes sensitive skin: Uses mild natural ingredients to relieve skin discomfort after sun exposure and improves photosensitivity.
Brightening and whitening effect: Combined with melanin regulation technology, it dilutes melanin deposition and makes the skin translucent and shiny.
Long-term skin care: Deeply repairs the skin barrier function, delays the loss of melanin, and maintains a stable skin tone.
Product Description:
Capacity：60ml
</v>
      </c>
      <c r="U189" s="5" t="str">
        <f t="shared" si="238"/>
        <v>Soothes sensitive skin: Uses mild natural ingredients to relieve skin discomfort after sun exposure and improves photosensitivity.
Brightening and whitening effect: Combined with melanin regulation technology, it dilutes melanin deposition and makes the skin translucent and shiny.
Long-term skin care: Deeply repairs the skin barrier function, delays the loss of melanin, and maintains a stable skin tone.
Product Description:
Capacity：60ml
</v>
      </c>
      <c r="V189" s="5" t="str">
        <f t="shared" si="238"/>
        <v>Brightening and whitening effect: Combined with melanin regulation technology, it dilutes melanin deposition and makes the skin translucent and shiny.
Long-term skin care: Deeply repairs the skin barrier function, delays the loss of melanin, and maintains a stable skin tone.
Product Description:
Capacity：60ml
</v>
      </c>
      <c r="W189" s="5" t="str">
        <f t="shared" si="238"/>
        <v>Long-term skin care: Deeply repairs the skin barrier function, delays the loss of melanin, and maintains a stable skin tone.
Product Description:
Capacity：60ml
</v>
      </c>
      <c r="X189" s="5" t="str">
        <f t="shared" si="238"/>
        <v>Product Description:
Capacity：60ml
</v>
      </c>
      <c r="Y189" s="4" t="str">
        <f t="shared" si="171"/>
        <v>Momihoom 【Service】 If you have any questions, please feel free to contact us and we will answer your questions as soon as possible.</v>
      </c>
      <c r="Z189" s="5" t="s">
        <v>60</v>
      </c>
      <c r="AA189" s="5" t="str">
        <f t="shared" si="172"/>
        <v>Integrated sun protection and repair: Precisely targets damage, effectively prevents sunburn, and repairs skin damage caused by the sun.</v>
      </c>
      <c r="AB189" s="4" t="str">
        <f t="shared" si="173"/>
        <v>Stimulates natural melanin: Through efficient herbal active ingredients, helps the skin to evenly produce melanin and create a natural and skin tone.</v>
      </c>
      <c r="AC189" s="4" t="str">
        <f t="shared" si="174"/>
        <v>Soothes sensitive skin: Uses mild natural ingredients to relieve skin discomfort after sun exposure and improves photosensitivity.</v>
      </c>
      <c r="AD189" s="4" t="str">
        <f t="shared" si="175"/>
        <v>Brightening and whitening effect: Combined with melanin regulation technology, it dilutes melanin deposition and makes the skin translucent and shiny.</v>
      </c>
      <c r="AE189" s="4" t="str">
        <f t="shared" si="176"/>
        <v>Long-term skin care: Deeply repairs the skin barrier function, delays the loss of melanin, and maintains a stable skin tone.</v>
      </c>
      <c r="AF189" t="s">
        <v>2927</v>
      </c>
      <c r="AG189" t="s">
        <v>280</v>
      </c>
      <c r="AH189" t="s">
        <v>63</v>
      </c>
      <c r="AJ189" t="s">
        <v>87</v>
      </c>
      <c r="AK189" t="s">
        <v>88</v>
      </c>
      <c r="AL189" t="s">
        <v>143</v>
      </c>
      <c r="AM189" t="s">
        <v>558</v>
      </c>
      <c r="AN189" s="7">
        <v>0.19</v>
      </c>
      <c r="AO189">
        <v>17.99</v>
      </c>
      <c r="AP189">
        <v>7</v>
      </c>
      <c r="AQ189">
        <v>6.99</v>
      </c>
      <c r="AR189" t="str">
        <f t="shared" si="177"/>
        <v>202502999000625431</v>
      </c>
      <c r="AU189" t="s">
        <v>68</v>
      </c>
      <c r="BA189" t="s">
        <v>3146</v>
      </c>
      <c r="BB189" t="s">
        <v>3147</v>
      </c>
      <c r="BC189" t="s">
        <v>3148</v>
      </c>
      <c r="BD189" t="s">
        <v>3149</v>
      </c>
      <c r="BE189" t="s">
        <v>3150</v>
      </c>
      <c r="BF189" t="s">
        <v>3151</v>
      </c>
      <c r="BG189" t="s">
        <v>3152</v>
      </c>
      <c r="BH189" t="s">
        <v>3153</v>
      </c>
      <c r="BI189" t="s">
        <v>3154</v>
      </c>
      <c r="BJ189" t="s">
        <v>3155</v>
      </c>
      <c r="BK189" t="str">
        <f t="shared" si="178"/>
        <v>http://108.174.59.131/RU9KWVJzSGhQOWRGV3NjU3AvV05iNjhPWTB0eUlrN28xSjBSdGJOcjhQbEl1L1BHU05NZXhSZGg0L25RMCtsTHdTSlJZbWxlMmd3PQ.jpg@100</v>
      </c>
      <c r="BL189" s="3" t="s">
        <v>3144</v>
      </c>
      <c r="BM189" s="3"/>
      <c r="BN189" t="s">
        <v>3156</v>
      </c>
      <c r="BO189" s="2" t="s">
        <v>3157</v>
      </c>
      <c r="BP189" t="s">
        <v>3158</v>
      </c>
      <c r="BQ189" s="1" t="s">
        <v>3159</v>
      </c>
      <c r="BR189" t="str">
        <f t="shared" si="180"/>
        <v>Tanning Essences Maintain And Support Skin Health Melanin Production Sunburn Protection Photosensitivity Essences 60ml Tanning Essence 60Ml</v>
      </c>
    </row>
    <row r="190" ht="50" customHeight="1" spans="1:70">
      <c r="A190" s="3" t="s">
        <v>3160</v>
      </c>
      <c r="B190" t="s">
        <v>55</v>
      </c>
      <c r="C190" t="s">
        <v>56</v>
      </c>
      <c r="D190" t="s">
        <v>57</v>
      </c>
      <c r="E190"/>
      <c r="F190" t="str">
        <f t="shared" si="162"/>
        <v>WXX20250319-MFF250307006-Momihoom</v>
      </c>
      <c r="G190" t="str">
        <f t="shared" si="163"/>
        <v>WXX20250319-MFF250307006-Momihoom</v>
      </c>
      <c r="J190" t="str">
        <f t="shared" si="164"/>
        <v>Vanillas Aroma Eau Parfum Body Fragrant Spray Body And Hair Vanillas Spray Eau Toilette Spray 30ml</v>
      </c>
      <c r="K190" t="s">
        <v>58</v>
      </c>
      <c r="L190" t="str">
        <f t="shared" si="165"/>
        <v>Momihoom Vanillas Aroma Eau Parfum Body Fragrant Spray Body And Hair Vanillas Spray Eau Toilette Spray 30ml</v>
      </c>
      <c r="M190">
        <f t="shared" si="166"/>
        <v>107</v>
      </c>
      <c r="N190" t="s">
        <v>3161</v>
      </c>
      <c r="O190" s="4" t="str">
        <f t="shared" si="167"/>
        <v>Vanillas Aroma Eau Parfum Body Fragrant Spray Body And Hair Vanillas Spray Eau Toilette Spray 30ml&lt;br&gt;Features:&lt;br&gt;Multi-purpose, gentle care: Not can it be used on the body, but it can also be gently sprayed on the hair, bringing a experience, gently caring for the skin and hair.&lt;br&gt;Elegant , long-lasting : It uses natural extract , which is elegant and not pungent, and the lasts for a long time, making you confident and elegant all day long.&lt;br&gt;Moisturizing care, skin : The incorporates a variety of nourishing ingredients. After spraying, it not leaves a , but also slightly moisturizes and soothes the skin, bringing a .&lt;br&gt;Portable and portable, refill at any time: The small and portable allows easy refilling anytime and anywhere, suitable for daily use, and a must-have for mirrors or bags.&lt;br&gt;Gentle and natural, suitable for everyone: non-irritating , gentle suitable for sensitive skin, elegant suitable for various , office, dating, and daily life can be easily controlled.&lt;br&gt;Product Description:&lt;br&gt;Capacity：30ml&lt;br&gt;</v>
      </c>
      <c r="P190" s="4" t="str">
        <f t="shared" si="168"/>
        <v>Vanillas Aroma Eau Parfum Body Fragrant Spray Body And Hair Vanillas Spray Eau Toilette Spray 30ml&lt;br&gt;Features:&lt;br&gt;Multi-purpose, gentle care: Not can it be used on the body, but it can also be gently sprayed on the hair, bringing a experience, gently caring for the skin and hair.&lt;br&gt;Elegant , long-lasting : It uses natural extract , which is elegant and not pungent, and the lasts for a long time, making you confident and elegant all day long.&lt;br&gt;Moisturizing care, skin : The incorporates a variety of nourishing ingredients. After spraying, it not leaves a , but also slightly moisturizes and soothes the skin, bringing a .&lt;br&gt;Portable and portable, refill at any time: The small and portable allows easy refilling anytime and anywhere, suitable for daily use, and a must-have for mirrors or bags.&lt;br&gt;Gentle and natural, suitable for everyone: non-irritating , gentle suitable for sensitive skin, elegant suitable for various , office, dating, and daily life can be easily controlled.&lt;br&gt;Product Description:&lt;br&gt;Capacity：30ml&lt;br&gt;</v>
      </c>
      <c r="Q190" s="4" t="str">
        <f t="shared" si="169"/>
        <v>Vanillas Aroma Eau Parfum Body Fragrant Spray Body And Hair Vanillas Spray Eau Toilette Spray 30ml
Features:
Multi-purpose, gentle care: Not can it be used on the body, but it can also be gently sprayed on the hair, bringing a experience, gently caring for the skin and hair.
Elegant , long-lasting : It uses natural extract , which is elegant and not pungent, and the lasts for a long time, making you confident and elegant all day long.
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Capacity：30ml
</v>
      </c>
      <c r="R190" s="4" t="str">
        <f t="shared" ref="R190:X190" si="239">REPLACE(Q190,1,FIND(CHAR(10),Q190),)</f>
        <v>Features:
Multi-purpose, gentle care: Not can it be used on the body, but it can also be gently sprayed on the hair, bringing a experience, gently caring for the skin and hair.
Elegant , long-lasting : It uses natural extract , which is elegant and not pungent, and the lasts for a long time, making you confident and elegant all day long.
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Capacity：30ml
</v>
      </c>
      <c r="S190" s="5" t="str">
        <f t="shared" si="239"/>
        <v>Multi-purpose, gentle care: Not can it be used on the body, but it can also be gently sprayed on the hair, bringing a experience, gently caring for the skin and hair.
Elegant , long-lasting : It uses natural extract , which is elegant and not pungent, and the lasts for a long time, making you confident and elegant all day long.
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Capacity：30ml
</v>
      </c>
      <c r="T190" s="5" t="str">
        <f t="shared" si="239"/>
        <v>Elegant , long-lasting : It uses natural extract , which is elegant and not pungent, and the lasts for a long time, making you confident and elegant all day long.
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Capacity：30ml
</v>
      </c>
      <c r="U190" s="5" t="str">
        <f t="shared" si="239"/>
        <v>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Capacity：30ml
</v>
      </c>
      <c r="V190" s="5" t="str">
        <f t="shared" si="239"/>
        <v>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Capacity：30ml
</v>
      </c>
      <c r="W190" s="5" t="str">
        <f t="shared" si="239"/>
        <v>Gentle and natural, suitable for everyone: non-irritating , gentle suitable for sensitive skin, elegant suitable for various , office, dating, and daily life can be easily controlled.
Product Description:
Capacity：30ml
</v>
      </c>
      <c r="X190" s="5" t="str">
        <f t="shared" si="239"/>
        <v>Product Description:
Capacity：30ml
</v>
      </c>
      <c r="Y190" s="4" t="str">
        <f t="shared" si="171"/>
        <v>Momihoom 【Service】 If you have any questions, please feel free to contact us and we will answer your questions as soon as possible.</v>
      </c>
      <c r="Z190" s="5" t="s">
        <v>60</v>
      </c>
      <c r="AA190" s="5" t="str">
        <f t="shared" si="172"/>
        <v>Multi-purpose, gentle care: Not can it be used on the body, but it can also be gently sprayed on the hair, bringing a experience, gently caring for the skin and hair.</v>
      </c>
      <c r="AB190" s="4" t="str">
        <f t="shared" si="173"/>
        <v>Elegant , long-lasting : It uses natural extract , which is elegant and not pungent, and the lasts for a long time, making you confident and elegant all day long.</v>
      </c>
      <c r="AC190" s="4" t="str">
        <f t="shared" si="174"/>
        <v>Moisturizing care, skin : The incorporates a variety of nourishing ingredients. After spraying, it not leaves a , but also slightly moisturizes and soothes the skin, bringing a .</v>
      </c>
      <c r="AD190" s="4" t="str">
        <f t="shared" si="175"/>
        <v>Portable and portable, refill at any time: The small and portable allows easy refilling anytime and anywhere, suitable for daily use, and a must-have for mirrors or bags.</v>
      </c>
      <c r="AE190" s="4" t="str">
        <f t="shared" si="176"/>
        <v>Gentle and natural, suitable for everyone: non-irritating , gentle suitable for sensitive skin, elegant suitable for various , office, dating, and daily life can be easily controlled.</v>
      </c>
      <c r="AF190" t="s">
        <v>3162</v>
      </c>
      <c r="AG190" t="s">
        <v>280</v>
      </c>
      <c r="AH190" t="s">
        <v>63</v>
      </c>
      <c r="AJ190" t="s">
        <v>64</v>
      </c>
      <c r="AK190" t="s">
        <v>65</v>
      </c>
      <c r="AL190" t="s">
        <v>108</v>
      </c>
      <c r="AM190" t="s">
        <v>3163</v>
      </c>
      <c r="AN190" s="7">
        <v>0.25</v>
      </c>
      <c r="AO190">
        <v>18.99</v>
      </c>
      <c r="AP190">
        <v>7.68</v>
      </c>
      <c r="AQ190">
        <v>7.99</v>
      </c>
      <c r="AR190" t="str">
        <f t="shared" si="177"/>
        <v>202502999000625432</v>
      </c>
      <c r="AU190" t="s">
        <v>68</v>
      </c>
      <c r="BA190" t="s">
        <v>3164</v>
      </c>
      <c r="BB190" t="s">
        <v>3165</v>
      </c>
      <c r="BC190" t="s">
        <v>3166</v>
      </c>
      <c r="BD190" t="s">
        <v>3167</v>
      </c>
      <c r="BE190" t="s">
        <v>3168</v>
      </c>
      <c r="BF190" t="s">
        <v>3169</v>
      </c>
      <c r="BG190" t="s">
        <v>3170</v>
      </c>
      <c r="BH190" t="s">
        <v>3171</v>
      </c>
      <c r="BI190" t="s">
        <v>3172</v>
      </c>
      <c r="BJ190" t="s">
        <v>3173</v>
      </c>
      <c r="BK190" t="str">
        <f t="shared" si="178"/>
        <v>http://108.174.59.131/c0l2NXZYa3ZpR2hXVTRRWWVVamlkMUtrNGliS25TYTBzaXhCKzdJVUwwVWZoNUVJVzhXQkhFT1cwUERuSkYrQmhyZ1NOcTVYa3VjPQ.jpg@100</v>
      </c>
      <c r="BL190" s="3" t="s">
        <v>3160</v>
      </c>
      <c r="BM190" s="3"/>
      <c r="BN190" t="s">
        <v>3174</v>
      </c>
      <c r="BO190" s="2" t="s">
        <v>3175</v>
      </c>
      <c r="BP190" t="s">
        <v>3176</v>
      </c>
      <c r="BQ190" s="1" t="s">
        <v>3177</v>
      </c>
      <c r="BR190" t="str">
        <f t="shared" si="180"/>
        <v>Vanillas Aroma Eau Parfum Body Fragrant Spray Body And Hair Vanillas Spray Eau Toilette Spray 30ml Vanilla Perfume 30Ml</v>
      </c>
    </row>
    <row r="191" ht="50" customHeight="1" spans="1:70">
      <c r="A191" s="3" t="s">
        <v>3178</v>
      </c>
      <c r="B191" t="s">
        <v>55</v>
      </c>
      <c r="C191" t="s">
        <v>56</v>
      </c>
      <c r="D191" t="s">
        <v>57</v>
      </c>
      <c r="F191" t="str">
        <f t="shared" si="162"/>
        <v>WXX20250319-CQQ250307004-Momihoom</v>
      </c>
      <c r="G191" t="str">
        <f t="shared" si="163"/>
        <v>WXX20250319-CQQ250307004-Momihoom</v>
      </c>
      <c r="J191" t="str">
        <f t="shared" si="164"/>
        <v>Whitening Body Lotion Whitening Body Cream 114g</v>
      </c>
      <c r="K191" t="s">
        <v>58</v>
      </c>
      <c r="L191" t="str">
        <f t="shared" si="165"/>
        <v>Momihoom Whitening Body Lotion Whitening Body Cream 114g</v>
      </c>
      <c r="M191">
        <f t="shared" si="166"/>
        <v>56</v>
      </c>
      <c r="N191" t="s">
        <v>3179</v>
      </c>
      <c r="O191" s="4" t="str">
        <f t="shared" si="167"/>
        <v>Whitening Body Lotion Whitening Body Cream 114g&lt;br&gt;Features:&lt;br&gt;Ingredients: Our Whitening Body Lotion is made from carefully ingredients, including nourishing plant and antioxidant herbal extracts, ensuring that your is optimally cared for and nourished.&lt;br&gt;Deeply Moisturizing: Each Whitening Body Lotion is filled with deeply nourishing essences that penetrate quickly and moisturize for a long, leaving your soft and hydrated, instantly comfortable to the touchs.&lt;br&gt;Long-lasting sweet smell: The aroma of Whitening Body Lotion is not pleasant, but also continues to an alluring sweet smell, making your fragrant and making every day more pleasant and .&lt;br&gt;Light Texture: Our specially designed makes the body oil light and easy to absorb, leaving no greasy feeling on the, but giving you a refreshing and comfortable use experience.&lt;br&gt;All-day care: Whether it is winter dryness or summer after-sun repair, Whitening Body Lotion is the ideal choice for your, providing all-round care and protection for your,&lt;br&gt;Product Description:&lt;br&gt;Package Included：1x Whitening Body Lotion 114g&lt;br&gt;</v>
      </c>
      <c r="P191" s="4" t="str">
        <f t="shared" si="168"/>
        <v>Whitening Body Lotion Whitening Body Cream 114g&lt;br&gt;Features:&lt;br&gt;Ingredients: Our Whitening Body Lotion is made from carefully ingredients, including nourishing plant and antioxidant herbal extracts, ensuring that your is optimally cared for and nourished.&lt;br&gt;Deeply Moisturizing: Each Whitening Body Lotion is filled with deeply nourishing essences that penetrate quickly and moisturize for a long, leaving your soft and hydrated, instantly comfortable to the touchs.&lt;br&gt;Long-lasting sweet smell: The aroma of Whitening Body Lotion is not pleasant, but also continues to an alluring sweet smell, making your fragrant and making every day more pleasant and .&lt;br&gt;Light Texture: Our specially designed makes the body oil light and easy to absorb, leaving no greasy feeling on the, but giving you a refreshing and comfortable use experience.&lt;br&gt;All-day care: Whether it is winter dryness or summer after-sun repair, Whitening Body Lotion is the ideal choice for your, providing all-round care and protection for your,&lt;br&gt;Product Description:&lt;br&gt;Package Included：1x Whitening Body Lotion 114g&lt;br&gt;</v>
      </c>
      <c r="Q191" s="4" t="str">
        <f t="shared" si="169"/>
        <v>Whitening Body Lotion Whitening Body Cream 114g
Features:
Ingredients: Our Whitening Body Lotion is made from carefully ingredients, including nourishing plant and antioxidant herbal extracts, ensuring that your is optimally cared for and nourished.
Deeply Moisturizing: Each Whitening Body Lotion is filled with deeply nourishing essences that penetrate quickly and moisturize for a long, leaving your soft and hydrated, instantly comfortable to the touchs.
Long-lasting sweet smell: The aroma of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Whitening Body Lotion is the ideal choice for your, providing all-round care and protection for your,
Product Description:
Package Included：1x Whitening Body Lotion 114g
</v>
      </c>
      <c r="R191" s="4" t="str">
        <f t="shared" ref="R191:X191" si="240">REPLACE(Q191,1,FIND(CHAR(10),Q191),)</f>
        <v>Features:
Ingredients: Our Whitening Body Lotion is made from carefully ingredients, including nourishing plant and antioxidant herbal extracts, ensuring that your is optimally cared for and nourished.
Deeply Moisturizing: Each Whitening Body Lotion is filled with deeply nourishing essences that penetrate quickly and moisturize for a long, leaving your soft and hydrated, instantly comfortable to the touchs.
Long-lasting sweet smell: The aroma of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Whitening Body Lotion is the ideal choice for your, providing all-round care and protection for your,
Product Description:
Package Included：1x Whitening Body Lotion 114g
</v>
      </c>
      <c r="S191" s="5" t="str">
        <f t="shared" si="240"/>
        <v>Ingredients: Our Whitening Body Lotion is made from carefully ingredients, including nourishing plant and antioxidant herbal extracts, ensuring that your is optimally cared for and nourished.
Deeply Moisturizing: Each Whitening Body Lotion is filled with deeply nourishing essences that penetrate quickly and moisturize for a long, leaving your soft and hydrated, instantly comfortable to the touchs.
Long-lasting sweet smell: The aroma of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Whitening Body Lotion is the ideal choice for your, providing all-round care and protection for your,
Product Description:
Package Included：1x Whitening Body Lotion 114g
</v>
      </c>
      <c r="T191" s="5" t="str">
        <f t="shared" si="240"/>
        <v>Deeply Moisturizing: Each Whitening Body Lotion is filled with deeply nourishing essences that penetrate quickly and moisturize for a long, leaving your soft and hydrated, instantly comfortable to the touchs.
Long-lasting sweet smell: The aroma of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Whitening Body Lotion is the ideal choice for your, providing all-round care and protection for your,
Product Description:
Package Included：1x Whitening Body Lotion 114g
</v>
      </c>
      <c r="U191" s="5" t="str">
        <f t="shared" si="240"/>
        <v>Long-lasting sweet smell: The aroma of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Whitening Body Lotion is the ideal choice for your, providing all-round care and protection for your,
Product Description:
Package Included：1x Whitening Body Lotion 114g
</v>
      </c>
      <c r="V191" s="5" t="str">
        <f t="shared" si="240"/>
        <v>Light Texture: Our specially designed makes the body oil light and easy to absorb, leaving no greasy feeling on the, but giving you a refreshing and comfortable use experience.
All-day care: Whether it is winter dryness or summer after-sun repair, Whitening Body Lotion is the ideal choice for your, providing all-round care and protection for your,
Product Description:
Package Included：1x Whitening Body Lotion 114g
</v>
      </c>
      <c r="W191" s="5" t="str">
        <f t="shared" si="240"/>
        <v>All-day care: Whether it is winter dryness or summer after-sun repair, Whitening Body Lotion is the ideal choice for your, providing all-round care and protection for your,
Product Description:
Package Included：1x Whitening Body Lotion 114g
</v>
      </c>
      <c r="X191" s="5" t="str">
        <f t="shared" si="240"/>
        <v>Product Description:
Package Included：1x Whitening Body Lotion 114g
</v>
      </c>
      <c r="Y191" s="4" t="str">
        <f t="shared" si="171"/>
        <v>Momihoom 【Service】 If you have any questions, please feel free to contact us and we will answer your questions as soon as possible.</v>
      </c>
      <c r="Z191" s="5" t="s">
        <v>60</v>
      </c>
      <c r="AA191" s="5" t="str">
        <f t="shared" si="172"/>
        <v>Ingredients: Our Whitening Body Lotion is made from carefully ingredients, including nourishing plant and antioxidant herbal extracts, ensuring that your is optimally cared for and nourished.</v>
      </c>
      <c r="AB191" s="4" t="str">
        <f t="shared" si="173"/>
        <v>Deeply Moisturizing: Each Whitening Body Lotion is filled with deeply nourishing essences that penetrate quickly and moisturize for a long, leaving your soft and hydrated, instantly comfortable to the touchs.</v>
      </c>
      <c r="AC191" s="4" t="str">
        <f t="shared" si="174"/>
        <v>Long-lasting sweet smell: The aroma of Whitening Body Lotion is not pleasant, but also continues to an alluring sweet smell, making your fragrant and making every day more pleasant and .</v>
      </c>
      <c r="AD191" s="4" t="str">
        <f t="shared" si="175"/>
        <v>Light Texture: Our specially designed makes the body oil light and easy to absorb, leaving no greasy feeling on the, but giving you a refreshing and comfortable use experience.</v>
      </c>
      <c r="AE191" s="4" t="str">
        <f t="shared" si="176"/>
        <v>All-day care: Whether it is winter dryness or summer after-sun repair, Whitening Body Lotion is the ideal choice for your, providing all-round care and protection for your,</v>
      </c>
      <c r="AF191" t="s">
        <v>538</v>
      </c>
      <c r="AG191" t="s">
        <v>62</v>
      </c>
      <c r="AH191" t="s">
        <v>63</v>
      </c>
      <c r="AJ191" t="s">
        <v>87</v>
      </c>
      <c r="AK191" t="s">
        <v>88</v>
      </c>
      <c r="AL191" t="s">
        <v>143</v>
      </c>
      <c r="AM191" t="s">
        <v>894</v>
      </c>
      <c r="AN191" s="7">
        <v>0.35</v>
      </c>
      <c r="AO191">
        <v>19.99</v>
      </c>
      <c r="AP191">
        <v>8.03</v>
      </c>
      <c r="AQ191">
        <v>7.99</v>
      </c>
      <c r="AR191" t="str">
        <f t="shared" si="177"/>
        <v>202502999000625432</v>
      </c>
      <c r="AU191" t="s">
        <v>68</v>
      </c>
      <c r="BA191" t="s">
        <v>3180</v>
      </c>
      <c r="BB191" t="s">
        <v>3181</v>
      </c>
      <c r="BC191" t="s">
        <v>3182</v>
      </c>
      <c r="BD191" t="s">
        <v>3183</v>
      </c>
      <c r="BE191" t="s">
        <v>3184</v>
      </c>
      <c r="BF191" t="s">
        <v>3185</v>
      </c>
      <c r="BG191" t="s">
        <v>3186</v>
      </c>
      <c r="BH191" t="s">
        <v>3187</v>
      </c>
      <c r="BI191" t="s">
        <v>3188</v>
      </c>
      <c r="BJ191" t="s">
        <v>3189</v>
      </c>
      <c r="BK191" t="str">
        <f t="shared" si="178"/>
        <v>http://108.174.59.131/Qy9tclVlRnZjRHVheHZnZ2RxcXpVcURMU1BMN1J1dGpIMFpQdFRzNU1uZDRPQkZXQ1pBMloyMnhHeVRKYy9Cb1NSdGZnRWloNlRvPQ.jpg@100</v>
      </c>
      <c r="BL191" s="3" t="s">
        <v>3178</v>
      </c>
      <c r="BM191" s="3"/>
      <c r="BN191" t="s">
        <v>3190</v>
      </c>
      <c r="BO191" s="2" t="s">
        <v>3191</v>
      </c>
      <c r="BP191" t="s">
        <v>3192</v>
      </c>
      <c r="BQ191" s="1" t="s">
        <v>3193</v>
      </c>
      <c r="BR191" t="str">
        <f t="shared" si="180"/>
        <v>Whitening Body Lotion Whitening Body Cream 114g Jaysuing Whitening Body Lotion (Coconut Donut) 114G</v>
      </c>
    </row>
    <row r="192" ht="50" customHeight="1" spans="1:70">
      <c r="A192" s="3" t="s">
        <v>3194</v>
      </c>
      <c r="B192" t="s">
        <v>55</v>
      </c>
      <c r="C192" t="s">
        <v>56</v>
      </c>
      <c r="D192" t="s">
        <v>57</v>
      </c>
      <c r="E192"/>
      <c r="F192" t="str">
        <f t="shared" si="162"/>
        <v>WXX20250319-WYD250307006-Momihoom</v>
      </c>
      <c r="G192" t="str">
        <f t="shared" si="163"/>
        <v>WXX20250319-WYD250307006-Momihoom</v>
      </c>
      <c r="J192" t="str">
        <f t="shared" si="164"/>
        <v>Green Tea Oil Control Cleanser 150g</v>
      </c>
      <c r="K192" t="s">
        <v>58</v>
      </c>
      <c r="L192" t="str">
        <f t="shared" si="165"/>
        <v>Momihoom Green Tea Oil Control Cleanser 150g</v>
      </c>
      <c r="M192">
        <f t="shared" si="166"/>
        <v>44</v>
      </c>
      <c r="N192" t="s">
        <v>3195</v>
      </c>
      <c r="O192" s="4" t="str">
        <f t="shared" si="167"/>
        <v>Green Tea Oil Control Cleanser 150g&lt;br&gt;Features:&lt;br&gt;Green tea oil control cleansing: in green tea , it can effectively control oil secretion, clean pores, and reduce oily .&lt;br&gt;Gentle and non-irritating: It adopts a mild and does not contain irritating ingredients. It is suitable for all skin types, including sensitive skin, and is safe to use.&lt;br&gt;cleansing and moisturizing: Adding moisturizing ingredients such as hyaluronic and glycerin, cleansing and moisturizing at the same time, skin from drying and tightening, leaving the skin soft and .&lt;br&gt;Antioxidant protection: Green tea is in antioxidant ingredients, helping to resist free radicals, skin health, and delay signs of aging.&lt;br&gt;150g large capacity: 150g large capacity , economical and affordable, suitable for daily use, easy to clean skin, keep refreshing and comfortable.&lt;br&gt;Product Description:&lt;br&gt;Package Included：1x Green Tea Oil Control Cleanser 150g&lt;br&gt;</v>
      </c>
      <c r="P192" s="4" t="str">
        <f t="shared" si="168"/>
        <v>Green Tea Oil Control Cleanser 150g&lt;br&gt;Features:&lt;br&gt;Green tea oil control cleansing: in green tea , it can effectively control oil secretion, clean pores, and reduce oily .&lt;br&gt;Gentle and non-irritating: It adopts a mild and does not contain irritating ingredients. It is suitable for all skin types, including sensitive skin, and is safe to use.&lt;br&gt;cleansing and moisturizing: Adding moisturizing ingredients such as hyaluronic and glycerin, cleansing and moisturizing at the same time, skin from drying and tightening, leaving the skin soft and .&lt;br&gt;Antioxidant protection: Green tea is in antioxidant ingredients, helping to resist free radicals, skin health, and delay signs of aging.&lt;br&gt;150g large capacity: 150g large capacity , economical and affordable, suitable for daily use, easy to clean skin, keep refreshing and comfortable.&lt;br&gt;Product Description:&lt;br&gt;Package Included：1x Green Tea Oil Control Cleanser 150g&lt;br&gt;</v>
      </c>
      <c r="Q192" s="4" t="str">
        <f t="shared" si="169"/>
        <v>Green Tea Oil Control Cleanser 150g
Features:
Green tea oil control cleansing: in green tea , it can effectively control oil secretion, clean pores, and reduce oily .
Gentle and non-irritating: It adopts a mild and does not contain irritating ingredients. It is suitable for all skin types, including sensitive skin, and is safe to use.
cleansing and moisturizing: Adding moisturizing ingredients such as hyaluronic and glycerin, cleansing and moisturizing at the same time, skin from drying and tightening, leaving the skin soft and .
Antioxidant protection: Green tea is in antioxidant ingredients, helping to resist free radicals, skin health, and delay signs of aging.
150g large capacity: 150g large capacity , economical and affordable, suitable for daily use, easy to clean skin, keep refreshing and comfortable.
Product Description:
Package Included：1x Green Tea Oil Control Cleanser 150g
</v>
      </c>
      <c r="R192" s="4" t="str">
        <f t="shared" ref="R192:X192" si="241">REPLACE(Q192,1,FIND(CHAR(10),Q192),)</f>
        <v>Features:
Green tea oil control cleansing: in green tea , it can effectively control oil secretion, clean pores, and reduce oily .
Gentle and non-irritating: It adopts a mild and does not contain irritating ingredients. It is suitable for all skin types, including sensitive skin, and is safe to use.
cleansing and moisturizing: Adding moisturizing ingredients such as hyaluronic and glycerin, cleansing and moisturizing at the same time, skin from drying and tightening, leaving the skin soft and .
Antioxidant protection: Green tea is in antioxidant ingredients, helping to resist free radicals, skin health, and delay signs of aging.
150g large capacity: 150g large capacity , economical and affordable, suitable for daily use, easy to clean skin, keep refreshing and comfortable.
Product Description:
Package Included：1x Green Tea Oil Control Cleanser 150g
</v>
      </c>
      <c r="S192" s="5" t="str">
        <f t="shared" si="241"/>
        <v>Green tea oil control cleansing: in green tea , it can effectively control oil secretion, clean pores, and reduce oily .
Gentle and non-irritating: It adopts a mild and does not contain irritating ingredients. It is suitable for all skin types, including sensitive skin, and is safe to use.
cleansing and moisturizing: Adding moisturizing ingredients such as hyaluronic and glycerin, cleansing and moisturizing at the same time, skin from drying and tightening, leaving the skin soft and .
Antioxidant protection: Green tea is in antioxidant ingredients, helping to resist free radicals, skin health, and delay signs of aging.
150g large capacity: 150g large capacity , economical and affordable, suitable for daily use, easy to clean skin, keep refreshing and comfortable.
Product Description:
Package Included：1x Green Tea Oil Control Cleanser 150g
</v>
      </c>
      <c r="T192" s="5" t="str">
        <f t="shared" si="241"/>
        <v>Gentle and non-irritating: It adopts a mild and does not contain irritating ingredients. It is suitable for all skin types, including sensitive skin, and is safe to use.
cleansing and moisturizing: Adding moisturizing ingredients such as hyaluronic and glycerin, cleansing and moisturizing at the same time, skin from drying and tightening, leaving the skin soft and .
Antioxidant protection: Green tea is in antioxidant ingredients, helping to resist free radicals, skin health, and delay signs of aging.
150g large capacity: 150g large capacity , economical and affordable, suitable for daily use, easy to clean skin, keep refreshing and comfortable.
Product Description:
Package Included：1x Green Tea Oil Control Cleanser 150g
</v>
      </c>
      <c r="U192" s="5" t="str">
        <f t="shared" si="241"/>
        <v>cleansing and moisturizing: Adding moisturizing ingredients such as hyaluronic and glycerin, cleansing and moisturizing at the same time, skin from drying and tightening, leaving the skin soft and .
Antioxidant protection: Green tea is in antioxidant ingredients, helping to resist free radicals, skin health, and delay signs of aging.
150g large capacity: 150g large capacity , economical and affordable, suitable for daily use, easy to clean skin, keep refreshing and comfortable.
Product Description:
Package Included：1x Green Tea Oil Control Cleanser 150g
</v>
      </c>
      <c r="V192" s="5" t="str">
        <f t="shared" si="241"/>
        <v>Antioxidant protection: Green tea is in antioxidant ingredients, helping to resist free radicals, skin health, and delay signs of aging.
150g large capacity: 150g large capacity , economical and affordable, suitable for daily use, easy to clean skin, keep refreshing and comfortable.
Product Description:
Package Included：1x Green Tea Oil Control Cleanser 150g
</v>
      </c>
      <c r="W192" s="5" t="str">
        <f t="shared" si="241"/>
        <v>150g large capacity: 150g large capacity , economical and affordable, suitable for daily use, easy to clean skin, keep refreshing and comfortable.
Product Description:
Package Included：1x Green Tea Oil Control Cleanser 150g
</v>
      </c>
      <c r="X192" s="5" t="str">
        <f t="shared" si="241"/>
        <v>Product Description:
Package Included：1x Green Tea Oil Control Cleanser 150g
</v>
      </c>
      <c r="Y192" s="4" t="str">
        <f t="shared" si="171"/>
        <v>Momihoom 【Service】 If you have any questions, please feel free to contact us and we will answer your questions as soon as possible.</v>
      </c>
      <c r="Z192" s="5" t="s">
        <v>60</v>
      </c>
      <c r="AA192" s="5" t="str">
        <f t="shared" si="172"/>
        <v>Green tea oil control cleansing: in green tea , it can effectively control oil secretion, clean pores, and reduce oily .</v>
      </c>
      <c r="AB192" s="4" t="str">
        <f t="shared" si="173"/>
        <v>Gentle and non-irritating: It adopts a mild and does not contain irritating ingredients. It is suitable for all skin types, including sensitive skin, and is safe to use.</v>
      </c>
      <c r="AC192" s="4" t="str">
        <f t="shared" si="174"/>
        <v>cleansing and moisturizing: Adding moisturizing ingredients such as hyaluronic and glycerin, cleansing and moisturizing at the same time, skin from drying and tightening, leaving the skin soft and .</v>
      </c>
      <c r="AD192" s="4" t="str">
        <f t="shared" si="175"/>
        <v>Antioxidant protection: Green tea is in antioxidant ingredients, helping to resist free radicals, skin health, and delay signs of aging.</v>
      </c>
      <c r="AE192" s="4" t="str">
        <f t="shared" si="176"/>
        <v>150g large capacity: 150g large capacity , economical and affordable, suitable for daily use, easy to clean skin, keep refreshing and comfortable.</v>
      </c>
      <c r="AF192" t="s">
        <v>352</v>
      </c>
      <c r="AG192" t="s">
        <v>86</v>
      </c>
      <c r="AH192" t="s">
        <v>63</v>
      </c>
      <c r="AJ192" t="s">
        <v>87</v>
      </c>
      <c r="AK192" t="s">
        <v>88</v>
      </c>
      <c r="AL192" t="s">
        <v>3196</v>
      </c>
      <c r="AM192" t="s">
        <v>3197</v>
      </c>
      <c r="AN192" s="7">
        <v>0.39</v>
      </c>
      <c r="AO192">
        <v>18.99</v>
      </c>
      <c r="AP192">
        <v>7.48</v>
      </c>
      <c r="AQ192">
        <v>6.99</v>
      </c>
      <c r="AR192" t="str">
        <f t="shared" si="177"/>
        <v>202502999000625432</v>
      </c>
      <c r="AU192" t="s">
        <v>68</v>
      </c>
      <c r="BA192" t="s">
        <v>3198</v>
      </c>
      <c r="BB192" t="s">
        <v>3199</v>
      </c>
      <c r="BC192" t="s">
        <v>3200</v>
      </c>
      <c r="BD192" t="s">
        <v>3201</v>
      </c>
      <c r="BE192" t="s">
        <v>3202</v>
      </c>
      <c r="BF192" t="s">
        <v>3203</v>
      </c>
      <c r="BG192" t="s">
        <v>3204</v>
      </c>
      <c r="BH192" t="s">
        <v>3205</v>
      </c>
      <c r="BI192" t="s">
        <v>3206</v>
      </c>
      <c r="BJ192" t="s">
        <v>3207</v>
      </c>
      <c r="BK192" t="str">
        <f t="shared" si="178"/>
        <v>http://108.174.59.131/L0FZUHRIVUkremt2UWE0MUVZcXVYdzhUYlR0bWw5OTlUZjVMZDlqc3E0bXErN3dpbkE4SE1qckRWNjFOa3ZJSzdDaHBHV2dLNE1FPQ.jpg@100</v>
      </c>
      <c r="BL192" s="3" t="s">
        <v>3194</v>
      </c>
      <c r="BM192" s="3"/>
      <c r="BN192" t="s">
        <v>3208</v>
      </c>
      <c r="BO192" s="2" t="s">
        <v>3209</v>
      </c>
      <c r="BP192" t="s">
        <v>3209</v>
      </c>
      <c r="BQ192" s="1" t="s">
        <v>3210</v>
      </c>
      <c r="BR192" t="str">
        <f t="shared" si="180"/>
        <v>Green Tea Oil Control Cleanser 150g Green Tea Oil Control Cleanser 150G</v>
      </c>
    </row>
    <row r="193" ht="50" customHeight="1" spans="1:70">
      <c r="A193" s="3" t="s">
        <v>3211</v>
      </c>
      <c r="B193" t="s">
        <v>55</v>
      </c>
      <c r="C193" t="s">
        <v>56</v>
      </c>
      <c r="D193" t="s">
        <v>57</v>
      </c>
      <c r="E193"/>
      <c r="F193" t="str">
        <f t="shared" si="162"/>
        <v>WXX20250319-CQQ250307003-Momihoom</v>
      </c>
      <c r="G193" t="str">
        <f t="shared" si="163"/>
        <v>WXX20250319-CQQ250307003-Momihoom</v>
      </c>
      <c r="J193" t="str">
        <f t="shared" si="164"/>
        <v>Strawberry Cake Whitening Body Lotion Whitening Body Cream 114g</v>
      </c>
      <c r="K193" t="s">
        <v>58</v>
      </c>
      <c r="L193" t="str">
        <f t="shared" si="165"/>
        <v>Momihoom Strawberry Cake Whitening Body Lotion Whitening Body Cream 114g</v>
      </c>
      <c r="M193">
        <f t="shared" si="166"/>
        <v>72</v>
      </c>
      <c r="N193" t="s">
        <v>3212</v>
      </c>
      <c r="O193" s="4" t="str">
        <f t="shared" si="167"/>
        <v>Strawberry Cake Whitening Body Lotion Whitening Body Cream 114g&lt;br&gt;Features:&lt;br&gt;Ingredients: Our Peach Macaroon Whitening Body Lotion is made from carefully ingredients, including nourishing plant and antioxidant herbal extracts, ensuring that your is optimally cared for and nourished.&lt;br&gt;Deeply Moisturizing: Each Peach Macaroon Whitening Body Lotion is filled with deeply nourishing essences that penetrate quickly and moisturize for a long, leaving your soft and hydrated, instantly comfortable to the touchs.&lt;br&gt;Long-lasting sweet smell: The aroma of Peach Macaroon Whitening Body Lotion is not pleasant, but also continues to an alluring sweet smell, making your fragrant and making every day more pleasant and .&lt;br&gt;Light Texture: Our specially designed makes the body oil light and easy to absorb, leaving no greasy feeling on the, but giving you a refreshing and comfortable use experience.&lt;br&gt;All-day care: Whether it is winter dryness or summer after-sun repair, Peach Macaroon Whitening Body Lotion is the ideal choice for your, providing all-round care and protection for your,&lt;br&gt;Product Description:&lt;br&gt;Package Included：1x Whitening Body Lotion 114g&lt;br&gt;</v>
      </c>
      <c r="P193" s="4" t="str">
        <f t="shared" si="168"/>
        <v>Strawberry Cake Whitening Body Lotion Whitening Body Cream 114g&lt;br&gt;Features:&lt;br&gt;Ingredients: Our Peach Macaroon Whitening Body Lotion is made from carefully ingredients, including nourishing plant and antioxidant herbal extracts, ensuring that your is optimally cared for and nourished.&lt;br&gt;Deeply Moisturizing: Each Peach Macaroon Whitening Body Lotion is filled with deeply nourishing essences that penetrate quickly and moisturize for a long, leaving your soft and hydrated, instantly comfortable to the touchs.&lt;br&gt;Long-lasting sweet smell: The aroma of Peach Macaroon Whitening Body Lotion is not pleasant, but also continues to an alluring sweet smell, making your fragrant and making every day more pleasant and .&lt;br&gt;Light Texture: Our specially designed makes the body oil light and easy to absorb, leaving no greasy feeling on the, but giving you a refreshing and comfortable use experience.&lt;br&gt;All-day care: Whether it is winter dryness or summer after-sun repair, Peach Macaroon Whitening Body Lotion is the ideal choice for your, providing all-round care and protection for your,&lt;br&gt;Product Description:&lt;br&gt;Package Included：1x Whitening Body Lotion 114g&lt;br&gt;</v>
      </c>
      <c r="Q193" s="4" t="str">
        <f t="shared" si="169"/>
        <v>Strawberry Cake Whitening Body Lotion Whitening Body Cream 114g
Features:
Ingredients: Our Peach Macaroon Whitening Body Lotion is made from carefully ingredients, including nourishing plant and antioxidant herbal extracts, ensuring that your is optimally cared for and nourished.
Deeply Moisturizing: Each Peach Macaroon Whitening Body Lotion is filled with deeply nourishing essences that penetrate quickly and moisturize for a long, leaving your soft and hydrated, instantly comfortable to the touchs.
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Whitening Body Lotion 114g
</v>
      </c>
      <c r="R193" s="4" t="str">
        <f t="shared" ref="R193:X193" si="242">REPLACE(Q193,1,FIND(CHAR(10),Q193),)</f>
        <v>Features:
Ingredients: Our Peach Macaroon Whitening Body Lotion is made from carefully ingredients, including nourishing plant and antioxidant herbal extracts, ensuring that your is optimally cared for and nourished.
Deeply Moisturizing: Each Peach Macaroon Whitening Body Lotion is filled with deeply nourishing essences that penetrate quickly and moisturize for a long, leaving your soft and hydrated, instantly comfortable to the touchs.
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Whitening Body Lotion 114g
</v>
      </c>
      <c r="S193" s="5" t="str">
        <f t="shared" si="242"/>
        <v>Ingredients: Our Peach Macaroon Whitening Body Lotion is made from carefully ingredients, including nourishing plant and antioxidant herbal extracts, ensuring that your is optimally cared for and nourished.
Deeply Moisturizing: Each Peach Macaroon Whitening Body Lotion is filled with deeply nourishing essences that penetrate quickly and moisturize for a long, leaving your soft and hydrated, instantly comfortable to the touchs.
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Whitening Body Lotion 114g
</v>
      </c>
      <c r="T193" s="5" t="str">
        <f t="shared" si="242"/>
        <v>Deeply Moisturizing: Each Peach Macaroon Whitening Body Lotion is filled with deeply nourishing essences that penetrate quickly and moisturize for a long, leaving your soft and hydrated, instantly comfortable to the touchs.
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Whitening Body Lotion 114g
</v>
      </c>
      <c r="U193" s="5" t="str">
        <f t="shared" si="242"/>
        <v>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Whitening Body Lotion 114g
</v>
      </c>
      <c r="V193" s="5" t="str">
        <f t="shared" si="242"/>
        <v>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Whitening Body Lotion 114g
</v>
      </c>
      <c r="W193" s="5" t="str">
        <f t="shared" si="242"/>
        <v>All-day care: Whether it is winter dryness or summer after-sun repair, Peach Macaroon Whitening Body Lotion is the ideal choice for your, providing all-round care and protection for your,
Product Description:
Package Included：1x Whitening Body Lotion 114g
</v>
      </c>
      <c r="X193" s="5" t="str">
        <f t="shared" si="242"/>
        <v>Product Description:
Package Included：1x Whitening Body Lotion 114g
</v>
      </c>
      <c r="Y193" s="4" t="str">
        <f t="shared" si="171"/>
        <v>Momihoom 【Service】 If you have any questions, please feel free to contact us and we will answer your questions as soon as possible.</v>
      </c>
      <c r="Z193" s="5" t="s">
        <v>60</v>
      </c>
      <c r="AA193" s="5" t="str">
        <f t="shared" si="172"/>
        <v>Ingredients: Our Peach Macaroon Whitening Body Lotion is made from carefully ingredients, including nourishing plant and antioxidant herbal extracts, ensuring that your is optimally cared for and nourished.</v>
      </c>
      <c r="AB193" s="4" t="str">
        <f t="shared" si="173"/>
        <v>Deeply Moisturizing: Each Peach Macaroon Whitening Body Lotion is filled with deeply nourishing essences that penetrate quickly and moisturize for a long, leaving your soft and hydrated, instantly comfortable to the touchs.</v>
      </c>
      <c r="AC193" s="4" t="str">
        <f t="shared" si="174"/>
        <v>Long-lasting sweet smell: The aroma of Peach Macaroon Whitening Body Lotion is not pleasant, but also continues to an alluring sweet smell, making your fragrant and making every day more pleasant and .</v>
      </c>
      <c r="AD193" s="4" t="str">
        <f t="shared" si="175"/>
        <v>Light Texture: Our specially designed makes the body oil light and easy to absorb, leaving no greasy feeling on the, but giving you a refreshing and comfortable use experience.</v>
      </c>
      <c r="AE193" s="4" t="str">
        <f t="shared" si="176"/>
        <v>All-day care: Whether it is winter dryness or summer after-sun repair, Peach Macaroon Whitening Body Lotion is the ideal choice for your, providing all-round care and protection for your,</v>
      </c>
      <c r="AF193" t="s">
        <v>538</v>
      </c>
      <c r="AG193" t="s">
        <v>62</v>
      </c>
      <c r="AH193" t="s">
        <v>63</v>
      </c>
      <c r="AJ193" t="s">
        <v>87</v>
      </c>
      <c r="AK193" t="s">
        <v>88</v>
      </c>
      <c r="AL193" t="s">
        <v>143</v>
      </c>
      <c r="AM193" t="s">
        <v>894</v>
      </c>
      <c r="AN193" s="7">
        <v>0.35</v>
      </c>
      <c r="AO193">
        <v>19.99</v>
      </c>
      <c r="AP193">
        <v>8.03</v>
      </c>
      <c r="AQ193">
        <v>7.99</v>
      </c>
      <c r="AR193" t="str">
        <f t="shared" si="177"/>
        <v>202502999000625432</v>
      </c>
      <c r="AU193" t="s">
        <v>68</v>
      </c>
      <c r="BA193" t="s">
        <v>3213</v>
      </c>
      <c r="BB193" t="s">
        <v>3214</v>
      </c>
      <c r="BC193" t="s">
        <v>3215</v>
      </c>
      <c r="BD193" t="s">
        <v>3216</v>
      </c>
      <c r="BE193" t="s">
        <v>3217</v>
      </c>
      <c r="BF193" t="s">
        <v>3218</v>
      </c>
      <c r="BG193" t="s">
        <v>3219</v>
      </c>
      <c r="BH193" t="s">
        <v>3220</v>
      </c>
      <c r="BI193" t="s">
        <v>3221</v>
      </c>
      <c r="BJ193" t="s">
        <v>3222</v>
      </c>
      <c r="BK193" t="str">
        <f t="shared" si="178"/>
        <v>http://108.174.59.131/aVk2VmpvRGVOQkpWREtKdXhONzBFMGhkaFZuMG1jMVJmREdGUVVlakVUWlpOZ2RNbGVGd05saUFYcjBVNmR6Y01yNFV1TFRhdWQ0PQ.jpg@100</v>
      </c>
      <c r="BL193" s="3" t="s">
        <v>3211</v>
      </c>
      <c r="BM193" s="3"/>
      <c r="BN193" t="s">
        <v>3223</v>
      </c>
      <c r="BO193" s="2" t="s">
        <v>3224</v>
      </c>
      <c r="BP193" t="s">
        <v>3225</v>
      </c>
      <c r="BQ193" s="1" t="s">
        <v>3226</v>
      </c>
      <c r="BR193" t="str">
        <f t="shared" si="180"/>
        <v>Strawberry Cake Whitening Body Lotion Whitening Body Cream 114g Jaysuing Whitening Body Lotion (Strawberry Cake) 114G</v>
      </c>
    </row>
    <row r="194" ht="50" customHeight="1" spans="1:70">
      <c r="A194" s="3" t="s">
        <v>3227</v>
      </c>
      <c r="B194" t="s">
        <v>55</v>
      </c>
      <c r="C194" t="s">
        <v>56</v>
      </c>
      <c r="D194" t="s">
        <v>57</v>
      </c>
      <c r="E194"/>
      <c r="F194" t="str">
        <f t="shared" ref="F194:F257" si="243">C194&amp;D194&amp;A194&amp;D194&amp;B194</f>
        <v>WXX20250319-CQQ250307002-Momihoom</v>
      </c>
      <c r="G194" t="str">
        <f t="shared" ref="G194:G257" si="244">IF(ISBLANK(E194),F194,C194&amp;D194&amp;E194&amp;D194&amp;B194)</f>
        <v>WXX20250319-CQQ250307002-Momihoom</v>
      </c>
      <c r="J194" t="str">
        <f t="shared" ref="J194:J257" si="245">BN194</f>
        <v>Peach Macaroon Whitening Body Lotion Whitening Body Cream 114g</v>
      </c>
      <c r="K194" t="s">
        <v>58</v>
      </c>
      <c r="L194" t="str">
        <f t="shared" ref="L194:L257" si="246">K194&amp;J194</f>
        <v>Momihoom Peach Macaroon Whitening Body Lotion Whitening Body Cream 114g</v>
      </c>
      <c r="M194">
        <f t="shared" ref="M194:M257" si="247">LEN(L194)</f>
        <v>71</v>
      </c>
      <c r="N194" t="s">
        <v>3228</v>
      </c>
      <c r="O194" s="4" t="str">
        <f t="shared" ref="O194:O257" si="248">IF(ISNUMBER(SEARCH("&lt;br&gt;Size",SUBSTITUTE(TRIM(N194),"&lt;br&gt; ","&lt;br&gt;"))),LEFT(SUBSTITUTE(TRIM(N194),"&lt;br&gt; ","&lt;br&gt;"),SEARCH("&lt;br&gt;Size",SUBSTITUTE(TRIM(N194),"&lt;br&gt; ","&lt;br&gt;"))-1),SUBSTITUTE(TRIM(N194),"&lt;br&gt; ","&lt;br&gt;"))</f>
        <v>Peach Macaroon Whitening Body Lotion Whitening Body Cream 114g&lt;br&gt;Features:&lt;br&gt;Ingredients: Our Peach Macaroon Whitening Body Lotion is made from carefully ingredients, including nourishing plant and antioxidant herbal extracts, ensuring that your is optimally cared for and nourished.&lt;br&gt;Deeply Moisturizing: Each Peach Macaroon Whitening Body Lotion is filled with deeply nourishing essences that penetrate quickly and moisturize for a long, leaving your soft and hydrated, instantly comfortable to the touchs.&lt;br&gt;Long-lasting sweet smell: The aroma of Peach Macaroon Whitening Body Lotion is not pleasant, but also continues to an alluring sweet smell, making your fragrant and making every day more pleasant and .&lt;br&gt;Light Texture: Our specially designed makes the body oil light and easy to absorb, leaving no greasy feeling on the, but giving you a refreshing and comfortable use experience.&lt;br&gt;All-day care: Whether it is winter dryness or summer after-sun repair, Peach Macaroon Whitening Body Lotion is the ideal choice for your, providing all-round care and protection for your,&lt;br&gt;Product Description:&lt;br&gt;Package Included：1x Peach Macaroon Whitening Body Lotion 114g&lt;br&gt;</v>
      </c>
      <c r="P194" s="4" t="str">
        <f t="shared" ref="P194:P257" si="249">IF(ISNUMBER(SEARCH("Size&lt;br&gt;US",O194)),LEFT(O194,SEARCH("Size&lt;br&gt;US",O194)-1),O194)</f>
        <v>Peach Macaroon Whitening Body Lotion Whitening Body Cream 114g&lt;br&gt;Features:&lt;br&gt;Ingredients: Our Peach Macaroon Whitening Body Lotion is made from carefully ingredients, including nourishing plant and antioxidant herbal extracts, ensuring that your is optimally cared for and nourished.&lt;br&gt;Deeply Moisturizing: Each Peach Macaroon Whitening Body Lotion is filled with deeply nourishing essences that penetrate quickly and moisturize for a long, leaving your soft and hydrated, instantly comfortable to the touchs.&lt;br&gt;Long-lasting sweet smell: The aroma of Peach Macaroon Whitening Body Lotion is not pleasant, but also continues to an alluring sweet smell, making your fragrant and making every day more pleasant and .&lt;br&gt;Light Texture: Our specially designed makes the body oil light and easy to absorb, leaving no greasy feeling on the, but giving you a refreshing and comfortable use experience.&lt;br&gt;All-day care: Whether it is winter dryness or summer after-sun repair, Peach Macaroon Whitening Body Lotion is the ideal choice for your, providing all-round care and protection for your,&lt;br&gt;Product Description:&lt;br&gt;Package Included：1x Peach Macaroon Whitening Body Lotion 114g&lt;br&gt;</v>
      </c>
      <c r="Q194" s="4" t="str">
        <f t="shared" ref="Q194:Q257" si="250">SUBSTITUTE(P194,"&lt;br&gt;",CHAR(10))</f>
        <v>Peach Macaroon Whitening Body Lotion Whitening Body Cream 114g
Features:
Ingredients: Our Peach Macaroon Whitening Body Lotion is made from carefully ingredients, including nourishing plant and antioxidant herbal extracts, ensuring that your is optimally cared for and nourished.
Deeply Moisturizing: Each Peach Macaroon Whitening Body Lotion is filled with deeply nourishing essences that penetrate quickly and moisturize for a long, leaving your soft and hydrated, instantly comfortable to the touchs.
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Peach Macaroon Whitening Body Lotion 114g
</v>
      </c>
      <c r="R194" s="4" t="str">
        <f t="shared" ref="R194:X194" si="251">REPLACE(Q194,1,FIND(CHAR(10),Q194),)</f>
        <v>Features:
Ingredients: Our Peach Macaroon Whitening Body Lotion is made from carefully ingredients, including nourishing plant and antioxidant herbal extracts, ensuring that your is optimally cared for and nourished.
Deeply Moisturizing: Each Peach Macaroon Whitening Body Lotion is filled with deeply nourishing essences that penetrate quickly and moisturize for a long, leaving your soft and hydrated, instantly comfortable to the touchs.
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Peach Macaroon Whitening Body Lotion 114g
</v>
      </c>
      <c r="S194" s="5" t="str">
        <f t="shared" si="251"/>
        <v>Ingredients: Our Peach Macaroon Whitening Body Lotion is made from carefully ingredients, including nourishing plant and antioxidant herbal extracts, ensuring that your is optimally cared for and nourished.
Deeply Moisturizing: Each Peach Macaroon Whitening Body Lotion is filled with deeply nourishing essences that penetrate quickly and moisturize for a long, leaving your soft and hydrated, instantly comfortable to the touchs.
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Peach Macaroon Whitening Body Lotion 114g
</v>
      </c>
      <c r="T194" s="5" t="str">
        <f t="shared" si="251"/>
        <v>Deeply Moisturizing: Each Peach Macaroon Whitening Body Lotion is filled with deeply nourishing essences that penetrate quickly and moisturize for a long, leaving your soft and hydrated, instantly comfortable to the touchs.
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Peach Macaroon Whitening Body Lotion 114g
</v>
      </c>
      <c r="U194" s="5" t="str">
        <f t="shared" si="251"/>
        <v>Long-lasting sweet smell: The aroma of Peach Macaroon Whitening Body Lotion is not pleasant, but also continues to an alluring sweet smell, making your fragrant and making every day more pleasant and .
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Peach Macaroon Whitening Body Lotion 114g
</v>
      </c>
      <c r="V194" s="5" t="str">
        <f t="shared" si="251"/>
        <v>Light Texture: Our specially designed makes the body oil light and easy to absorb, leaving no greasy feeling on the, but giving you a refreshing and comfortable use experience.
All-day care: Whether it is winter dryness or summer after-sun repair, Peach Macaroon Whitening Body Lotion is the ideal choice for your, providing all-round care and protection for your,
Product Description:
Package Included：1x Peach Macaroon Whitening Body Lotion 114g
</v>
      </c>
      <c r="W194" s="5" t="str">
        <f t="shared" si="251"/>
        <v>All-day care: Whether it is winter dryness or summer after-sun repair, Peach Macaroon Whitening Body Lotion is the ideal choice for your, providing all-round care and protection for your,
Product Description:
Package Included：1x Peach Macaroon Whitening Body Lotion 114g
</v>
      </c>
      <c r="X194" s="5" t="str">
        <f t="shared" si="251"/>
        <v>Product Description:
Package Included：1x Peach Macaroon Whitening Body Lotion 114g
</v>
      </c>
      <c r="Y194" s="4" t="str">
        <f t="shared" ref="Y194:Y257" si="252">K194&amp;"【Service】 If you have any questions, please feel free to contact us and we will answer your questions as soon as possible."</f>
        <v>Momihoom 【Service】 If you have any questions, please feel free to contact us and we will answer your questions as soon as possible.</v>
      </c>
      <c r="Z194" s="5" t="s">
        <v>60</v>
      </c>
      <c r="AA194" s="5" t="str">
        <f t="shared" ref="AA194:AA257" si="253">LEFT(S194,FIND(CHAR(10),S194)-1)</f>
        <v>Ingredients: Our Peach Macaroon Whitening Body Lotion is made from carefully ingredients, including nourishing plant and antioxidant herbal extracts, ensuring that your is optimally cared for and nourished.</v>
      </c>
      <c r="AB194" s="4" t="str">
        <f t="shared" ref="AB194:AB257" si="254">LEFT(T194,FIND(CHAR(10),T194)-1)</f>
        <v>Deeply Moisturizing: Each Peach Macaroon Whitening Body Lotion is filled with deeply nourishing essences that penetrate quickly and moisturize for a long, leaving your soft and hydrated, instantly comfortable to the touchs.</v>
      </c>
      <c r="AC194" s="4" t="str">
        <f t="shared" ref="AC194:AC257" si="255">LEFT(U194,FIND(CHAR(10),U194)-1)</f>
        <v>Long-lasting sweet smell: The aroma of Peach Macaroon Whitening Body Lotion is not pleasant, but also continues to an alluring sweet smell, making your fragrant and making every day more pleasant and .</v>
      </c>
      <c r="AD194" s="4" t="str">
        <f t="shared" ref="AD194:AD257" si="256">LEFT(V194,FIND(CHAR(10),V194)-1)</f>
        <v>Light Texture: Our specially designed makes the body oil light and easy to absorb, leaving no greasy feeling on the, but giving you a refreshing and comfortable use experience.</v>
      </c>
      <c r="AE194" s="4" t="str">
        <f t="shared" ref="AE194:AE257" si="257">LEFT(W194,FIND(CHAR(10),W194)-1)</f>
        <v>All-day care: Whether it is winter dryness or summer after-sun repair, Peach Macaroon Whitening Body Lotion is the ideal choice for your, providing all-round care and protection for your,</v>
      </c>
      <c r="AF194" t="s">
        <v>538</v>
      </c>
      <c r="AG194" t="s">
        <v>62</v>
      </c>
      <c r="AH194" t="s">
        <v>63</v>
      </c>
      <c r="AJ194" t="s">
        <v>87</v>
      </c>
      <c r="AK194" t="s">
        <v>88</v>
      </c>
      <c r="AL194" t="s">
        <v>143</v>
      </c>
      <c r="AM194" t="s">
        <v>894</v>
      </c>
      <c r="AN194" s="7">
        <v>0.35</v>
      </c>
      <c r="AO194">
        <v>19.99</v>
      </c>
      <c r="AP194">
        <v>8.03</v>
      </c>
      <c r="AQ194">
        <v>7.99</v>
      </c>
      <c r="AR194" t="str">
        <f t="shared" ref="AR194:AR257" si="258">IF(VALUE(TRIM(AM194))&lt;=100,"202502999000625431",IF(VALUE(TRIM(AM194))&lt;=200,"202502999000625432",IF(VALUE(TRIM(AM194))&lt;=300,"202502999000625433",IF(VALUE(TRIM(AM194))&lt;=400,"202502999000625434",IF(VALUE(TRIM(AM194))&lt;=500,"202502999000625435",IF(VALUE(TRIM(AM194))&lt;=1000,"202502999000625443","202502999000625445"))))))</f>
        <v>202502999000625432</v>
      </c>
      <c r="AU194" t="s">
        <v>68</v>
      </c>
      <c r="BA194" t="s">
        <v>3229</v>
      </c>
      <c r="BB194" t="s">
        <v>3230</v>
      </c>
      <c r="BC194" t="s">
        <v>3231</v>
      </c>
      <c r="BD194" t="s">
        <v>3232</v>
      </c>
      <c r="BE194" t="s">
        <v>3233</v>
      </c>
      <c r="BF194" t="s">
        <v>3234</v>
      </c>
      <c r="BG194" t="s">
        <v>3235</v>
      </c>
      <c r="BH194" t="s">
        <v>3236</v>
      </c>
      <c r="BI194" t="s">
        <v>3237</v>
      </c>
      <c r="BJ194" t="s">
        <v>3238</v>
      </c>
      <c r="BK194" t="str">
        <f t="shared" ref="BK194:BK257" si="259">IF(ISBLANK(BJ194),BA194,BJ194)</f>
        <v>http://108.174.59.131/U3dBQU00WThaR2pERFB2RVhEd08wallvWU9ZMUpuekV4d0lpSWE1ZGFha2VMTkF3ZXNNdi92V09icHNxRXNUcEN1N1UzY2h2UXJnPQ.jpg@100</v>
      </c>
      <c r="BL194" s="3" t="s">
        <v>3227</v>
      </c>
      <c r="BM194" s="3"/>
      <c r="BN194" t="s">
        <v>3239</v>
      </c>
      <c r="BO194" s="2" t="s">
        <v>3240</v>
      </c>
      <c r="BP194" t="s">
        <v>3241</v>
      </c>
      <c r="BQ194" s="1" t="s">
        <v>3242</v>
      </c>
      <c r="BR194" t="str">
        <f t="shared" si="180"/>
        <v>Peach Macaroon Whitening Body Lotion Whitening Body Cream 114g Jaysuing Whitening Body Lotion (Peach Macaroon) 114G</v>
      </c>
    </row>
    <row r="195" ht="50" customHeight="1" spans="1:70">
      <c r="A195" s="3" t="s">
        <v>3243</v>
      </c>
      <c r="B195" t="s">
        <v>55</v>
      </c>
      <c r="C195" t="s">
        <v>56</v>
      </c>
      <c r="D195" t="s">
        <v>57</v>
      </c>
      <c r="E195"/>
      <c r="F195" t="str">
        <f t="shared" si="243"/>
        <v>WXX20250319-WYD250307005-Momihoom</v>
      </c>
      <c r="G195" t="str">
        <f t="shared" si="244"/>
        <v>WXX20250319-WYD250307005-Momihoom</v>
      </c>
      <c r="J195" t="str">
        <f t="shared" si="245"/>
        <v>Black Tea Grapefruit Perfume Natural Light Perfume Fresh And Gentle Long-lasting Perfume 50ml</v>
      </c>
      <c r="K195" t="s">
        <v>58</v>
      </c>
      <c r="L195" t="str">
        <f t="shared" si="246"/>
        <v>Momihoom Black Tea Grapefruit Perfume Natural Light Perfume Fresh And Gentle Long-lasting Perfume 50ml</v>
      </c>
      <c r="M195">
        <f t="shared" si="247"/>
        <v>102</v>
      </c>
      <c r="N195" t="s">
        <v>3244</v>
      </c>
      <c r="O195" s="4" t="str">
        <f t="shared" si="248"/>
        <v>Black Tea Grapefruit Perfume Natural Light Perfume Fresh And Gentle Long-lasting Perfume 50ml&lt;br&gt;Features:&lt;br&gt;Black tea grapefruit : blends black tea and fresh grapefruit aroma, exuding a natural and light , full of vitality and warmth.&lt;br&gt;Fresh and lasting : Made of natural fragrances, the is fresh and lasting, and can continue to to accompany you all day long.&lt;br&gt;Gentle and non-irritating: The is fresh and natural, will not give people a sense of irritation, suitable for use in various , bringing a comfortable and pleasant olfactory experience.&lt;br&gt;Suitable for all skin types: gentle , does not contain irritating ingredients, suitable for all skin types, including sensitive skin, safe to use.&lt;br&gt;50ml portable : 50ml bottle , easy to carry, suitable for refilling at any time, whether it is daily commuting, travel or dating, you can stay fresh and confident.&lt;br&gt;Product Description:&lt;br&gt;Package Included：1x Black tea grapefruit perfume 50ml&lt;br&gt;</v>
      </c>
      <c r="P195" s="4" t="str">
        <f t="shared" si="249"/>
        <v>Black Tea Grapefruit Perfume Natural Light Perfume Fresh And Gentle Long-lasting Perfume 50ml&lt;br&gt;Features:&lt;br&gt;Black tea grapefruit : blends black tea and fresh grapefruit aroma, exuding a natural and light , full of vitality and warmth.&lt;br&gt;Fresh and lasting : Made of natural fragrances, the is fresh and lasting, and can continue to to accompany you all day long.&lt;br&gt;Gentle and non-irritating: The is fresh and natural, will not give people a sense of irritation, suitable for use in various , bringing a comfortable and pleasant olfactory experience.&lt;br&gt;Suitable for all skin types: gentle , does not contain irritating ingredients, suitable for all skin types, including sensitive skin, safe to use.&lt;br&gt;50ml portable : 50ml bottle , easy to carry, suitable for refilling at any time, whether it is daily commuting, travel or dating, you can stay fresh and confident.&lt;br&gt;Product Description:&lt;br&gt;Package Included：1x Black tea grapefruit perfume 50ml&lt;br&gt;</v>
      </c>
      <c r="Q195" s="4" t="str">
        <f t="shared" si="250"/>
        <v>Black Tea Grapefruit Perfume Natural Light Perfume Fresh And Gentle Long-lasting Perfume 50ml
Features:
Black tea grapefruit : blends black tea and fresh grapefruit aroma, exuding a natural and light , full of vitality and warmth.
Fresh and lasting : Made of natural fragrances, the is fresh and lasting, and can continue to to accompany you all day long.
Gentle and non-irritating: The is fresh and natural, will not give people a sense of irritation, suitable for use in various , bringing a comfortable and pleasant olfactory experience.
Suitable for all skin types: gentle , does not contain irritating ingredients, suitable for all skin types, including sensitive skin, safe to use.
50ml portable : 50ml bottle , easy to carry, suitable for refilling at any time, whether it is daily commuting, travel or dating, you can stay fresh and confident.
Product Description:
Package Included：1x Black tea grapefruit perfume 50ml
</v>
      </c>
      <c r="R195" s="4" t="str">
        <f t="shared" ref="R195:X195" si="260">REPLACE(Q195,1,FIND(CHAR(10),Q195),)</f>
        <v>Features:
Black tea grapefruit : blends black tea and fresh grapefruit aroma, exuding a natural and light , full of vitality and warmth.
Fresh and lasting : Made of natural fragrances, the is fresh and lasting, and can continue to to accompany you all day long.
Gentle and non-irritating: The is fresh and natural, will not give people a sense of irritation, suitable for use in various , bringing a comfortable and pleasant olfactory experience.
Suitable for all skin types: gentle , does not contain irritating ingredients, suitable for all skin types, including sensitive skin, safe to use.
50ml portable : 50ml bottle , easy to carry, suitable for refilling at any time, whether it is daily commuting, travel or dating, you can stay fresh and confident.
Product Description:
Package Included：1x Black tea grapefruit perfume 50ml
</v>
      </c>
      <c r="S195" s="5" t="str">
        <f t="shared" si="260"/>
        <v>Black tea grapefruit : blends black tea and fresh grapefruit aroma, exuding a natural and light , full of vitality and warmth.
Fresh and lasting : Made of natural fragrances, the is fresh and lasting, and can continue to to accompany you all day long.
Gentle and non-irritating: The is fresh and natural, will not give people a sense of irritation, suitable for use in various , bringing a comfortable and pleasant olfactory experience.
Suitable for all skin types: gentle , does not contain irritating ingredients, suitable for all skin types, including sensitive skin, safe to use.
50ml portable : 50ml bottle , easy to carry, suitable for refilling at any time, whether it is daily commuting, travel or dating, you can stay fresh and confident.
Product Description:
Package Included：1x Black tea grapefruit perfume 50ml
</v>
      </c>
      <c r="T195" s="5" t="str">
        <f t="shared" si="260"/>
        <v>Fresh and lasting : Made of natural fragrances, the is fresh and lasting, and can continue to to accompany you all day long.
Gentle and non-irritating: The is fresh and natural, will not give people a sense of irritation, suitable for use in various , bringing a comfortable and pleasant olfactory experience.
Suitable for all skin types: gentle , does not contain irritating ingredients, suitable for all skin types, including sensitive skin, safe to use.
50ml portable : 50ml bottle , easy to carry, suitable for refilling at any time, whether it is daily commuting, travel or dating, you can stay fresh and confident.
Product Description:
Package Included：1x Black tea grapefruit perfume 50ml
</v>
      </c>
      <c r="U195" s="5" t="str">
        <f t="shared" si="260"/>
        <v>Gentle and non-irritating: The is fresh and natural, will not give people a sense of irritation, suitable for use in various , bringing a comfortable and pleasant olfactory experience.
Suitable for all skin types: gentle , does not contain irritating ingredients, suitable for all skin types, including sensitive skin, safe to use.
50ml portable : 50ml bottle , easy to carry, suitable for refilling at any time, whether it is daily commuting, travel or dating, you can stay fresh and confident.
Product Description:
Package Included：1x Black tea grapefruit perfume 50ml
</v>
      </c>
      <c r="V195" s="5" t="str">
        <f t="shared" si="260"/>
        <v>Suitable for all skin types: gentle , does not contain irritating ingredients, suitable for all skin types, including sensitive skin, safe to use.
50ml portable : 50ml bottle , easy to carry, suitable for refilling at any time, whether it is daily commuting, travel or dating, you can stay fresh and confident.
Product Description:
Package Included：1x Black tea grapefruit perfume 50ml
</v>
      </c>
      <c r="W195" s="5" t="str">
        <f t="shared" si="260"/>
        <v>50ml portable : 50ml bottle , easy to carry, suitable for refilling at any time, whether it is daily commuting, travel or dating, you can stay fresh and confident.
Product Description:
Package Included：1x Black tea grapefruit perfume 50ml
</v>
      </c>
      <c r="X195" s="5" t="str">
        <f t="shared" si="260"/>
        <v>Product Description:
Package Included：1x Black tea grapefruit perfume 50ml
</v>
      </c>
      <c r="Y195" s="4" t="str">
        <f t="shared" si="252"/>
        <v>Momihoom 【Service】 If you have any questions, please feel free to contact us and we will answer your questions as soon as possible.</v>
      </c>
      <c r="Z195" s="5" t="s">
        <v>60</v>
      </c>
      <c r="AA195" s="5" t="str">
        <f t="shared" si="253"/>
        <v>Black tea grapefruit : blends black tea and fresh grapefruit aroma, exuding a natural and light , full of vitality and warmth.</v>
      </c>
      <c r="AB195" s="4" t="str">
        <f t="shared" si="254"/>
        <v>Fresh and lasting : Made of natural fragrances, the is fresh and lasting, and can continue to to accompany you all day long.</v>
      </c>
      <c r="AC195" s="4" t="str">
        <f t="shared" si="255"/>
        <v>Gentle and non-irritating: The is fresh and natural, will not give people a sense of irritation, suitable for use in various , bringing a comfortable and pleasant olfactory experience.</v>
      </c>
      <c r="AD195" s="4" t="str">
        <f t="shared" si="256"/>
        <v>Suitable for all skin types: gentle , does not contain irritating ingredients, suitable for all skin types, including sensitive skin, safe to use.</v>
      </c>
      <c r="AE195" s="4" t="str">
        <f t="shared" si="257"/>
        <v>50ml portable : 50ml bottle , easy to carry, suitable for refilling at any time, whether it is daily commuting, travel or dating, you can stay fresh and confident.</v>
      </c>
      <c r="AF195" t="s">
        <v>3245</v>
      </c>
      <c r="AG195" t="s">
        <v>86</v>
      </c>
      <c r="AH195" t="s">
        <v>63</v>
      </c>
      <c r="AJ195" t="s">
        <v>64</v>
      </c>
      <c r="AK195" t="s">
        <v>65</v>
      </c>
      <c r="AL195" t="s">
        <v>3246</v>
      </c>
      <c r="AM195" t="s">
        <v>3247</v>
      </c>
      <c r="AN195" s="7">
        <v>0.44</v>
      </c>
      <c r="AO195">
        <v>25.99</v>
      </c>
      <c r="AP195">
        <v>10.48</v>
      </c>
      <c r="AQ195">
        <v>9.99</v>
      </c>
      <c r="AR195" t="str">
        <f t="shared" si="258"/>
        <v>202502999000625432</v>
      </c>
      <c r="AU195" t="s">
        <v>68</v>
      </c>
      <c r="BA195" t="s">
        <v>3248</v>
      </c>
      <c r="BB195" t="s">
        <v>3249</v>
      </c>
      <c r="BC195" t="s">
        <v>3250</v>
      </c>
      <c r="BD195" t="s">
        <v>3251</v>
      </c>
      <c r="BE195" t="s">
        <v>3252</v>
      </c>
      <c r="BF195" t="s">
        <v>3253</v>
      </c>
      <c r="BJ195" t="s">
        <v>3254</v>
      </c>
      <c r="BK195" t="str">
        <f t="shared" si="259"/>
        <v>http://108.174.59.131/THR3S3RvVHlpZmRQSkJGNWQrdURDMVlMZXFBVXd5blJhMldkVVNtb2xVMVphV29uQ29WU2FmdGZzakpQTzlBSVlOYmdDMWNzZHQwPQ.jpg@100</v>
      </c>
      <c r="BL195" s="3" t="s">
        <v>3243</v>
      </c>
      <c r="BM195" s="3"/>
      <c r="BN195" t="s">
        <v>3255</v>
      </c>
      <c r="BO195" s="2" t="s">
        <v>3256</v>
      </c>
      <c r="BP195" t="s">
        <v>3257</v>
      </c>
      <c r="BQ195" s="1" t="s">
        <v>3258</v>
      </c>
      <c r="BR195" t="str">
        <f t="shared" ref="BR195:BR258" si="261">BN195&amp;" "&amp;BQ195</f>
        <v>Black Tea Grapefruit Perfume Natural Light Perfume Fresh And Gentle Long-lasting Perfume 50ml Black Tea Grapefruit Perfume 50Ml</v>
      </c>
    </row>
    <row r="196" ht="50" customHeight="1" spans="1:70">
      <c r="A196" s="3" t="s">
        <v>3259</v>
      </c>
      <c r="B196" t="s">
        <v>55</v>
      </c>
      <c r="C196" t="s">
        <v>56</v>
      </c>
      <c r="D196" t="s">
        <v>57</v>
      </c>
      <c r="E196"/>
      <c r="F196" t="str">
        <f t="shared" si="243"/>
        <v>WXX20250319-CQQ250307001-Momihoom</v>
      </c>
      <c r="G196" t="str">
        <f t="shared" si="244"/>
        <v>WXX20250319-CQQ250307001-Momihoom</v>
      </c>
      <c r="J196" t="str">
        <f t="shared" si="245"/>
        <v>Milk  Oil Soap Facial And Body Remover  Cleansing Natural Soap Suitable For All Types Of Men And Women</v>
      </c>
      <c r="K196" t="s">
        <v>58</v>
      </c>
      <c r="L196" t="str">
        <f t="shared" si="246"/>
        <v>Momihoom Milk  Oil Soap Facial And Body Remover  Cleansing Natural Soap Suitable For All Types Of Men And Women</v>
      </c>
      <c r="M196">
        <f t="shared" si="247"/>
        <v>111</v>
      </c>
      <c r="N196" t="s">
        <v>3260</v>
      </c>
      <c r="O196" s="4" t="str">
        <f t="shared" si="248"/>
        <v>Milk Oil Soap Facial And Body Remover Cleansing Natural Soap Suitable For All Types Of Men And Women&lt;br&gt;Features:&lt;br&gt;Effective cleaning and moisturizing: Our soap is specially designed to improve roughness and gently nourish the skin. It effectively cleanses the skin while keeping it moisturized and , ensuring a refreshing and appearance.&lt;br&gt;Our soap can deeply moisturize the skin, reduce dullness, promote and skin tone.&lt;br&gt;Due to its unique , our soap will produce delicate and soft foam, which helps water and oil .&lt;br&gt;Our Soap is a versatile product suitable for various purposes, including cleaning, bathing, and hand washing. Gentle, suitable for everyone&lt;br&gt;Our soap is made by hand from natural ingredients, is gentle and clean and therefore suitable for all skin types. Whether you have dry, oily or sensitive skin, our Niyantang Turmeric Soap provides soothing and nourishing benefits leaving skin feeling soft, supple .&lt;br&gt;Product Description:&lt;br&gt;1* Soap&lt;br&gt;Net：100g&lt;br&gt;</v>
      </c>
      <c r="P196" s="4" t="str">
        <f t="shared" si="249"/>
        <v>Milk Oil Soap Facial And Body Remover Cleansing Natural Soap Suitable For All Types Of Men And Women&lt;br&gt;Features:&lt;br&gt;Effective cleaning and moisturizing: Our soap is specially designed to improve roughness and gently nourish the skin. It effectively cleanses the skin while keeping it moisturized and , ensuring a refreshing and appearance.&lt;br&gt;Our soap can deeply moisturize the skin, reduce dullness, promote and skin tone.&lt;br&gt;Due to its unique , our soap will produce delicate and soft foam, which helps water and oil .&lt;br&gt;Our Soap is a versatile product suitable for various purposes, including cleaning, bathing, and hand washing. Gentle, suitable for everyone&lt;br&gt;Our soap is made by hand from natural ingredients, is gentle and clean and therefore suitable for all skin types. Whether you have dry, oily or sensitive skin, our Niyantang Turmeric Soap provides soothing and nourishing benefits leaving skin feeling soft, supple .&lt;br&gt;Product Description:&lt;br&gt;1* Soap&lt;br&gt;Net：100g&lt;br&gt;</v>
      </c>
      <c r="Q196" s="4" t="str">
        <f t="shared" si="250"/>
        <v>Milk Oil Soap Facial And Body Remover Cleansing Natural Soap Suitable For All Types Of Men And Women
Features:
Effective cleaning and moisturizing: Our soap is specially designed to improve roughness and gently nourish the skin. It effectively cleanses the skin while keeping it moisturized and , ensuring a refreshing and appearance.
Our soap can deeply moisturize the skin, reduce dullness, promote and skin tone.
Due to its unique , our soap will produce delicate and soft foam, which helps water and oil .
Our Soap is a versatile product suitable for various purposes, including cleaning, bathing, and hand washing. Gentle, suitable for everyone
Our soap is made by hand from natural ingredients, is gentle and clean and therefore suitable for all skin types. Whether you have dry, oily or sensitive skin, our Niyantang Turmeric Soap provides soothing and nourishing benefits leaving skin feeling soft, supple .
Product Description:
1* Soap
Net：100g
</v>
      </c>
      <c r="R196" s="4" t="str">
        <f t="shared" ref="R196:X196" si="262">REPLACE(Q196,1,FIND(CHAR(10),Q196),)</f>
        <v>Features:
Effective cleaning and moisturizing: Our soap is specially designed to improve roughness and gently nourish the skin. It effectively cleanses the skin while keeping it moisturized and , ensuring a refreshing and appearance.
Our soap can deeply moisturize the skin, reduce dullness, promote and skin tone.
Due to its unique , our soap will produce delicate and soft foam, which helps water and oil .
Our Soap is a versatile product suitable for various purposes, including cleaning, bathing, and hand washing. Gentle, suitable for everyone
Our soap is made by hand from natural ingredients, is gentle and clean and therefore suitable for all skin types. Whether you have dry, oily or sensitive skin, our Niyantang Turmeric Soap provides soothing and nourishing benefits leaving skin feeling soft, supple .
Product Description:
1* Soap
Net：100g
</v>
      </c>
      <c r="S196" s="5" t="str">
        <f t="shared" si="262"/>
        <v>Effective cleaning and moisturizing: Our soap is specially designed to improve roughness and gently nourish the skin. It effectively cleanses the skin while keeping it moisturized and , ensuring a refreshing and appearance.
Our soap can deeply moisturize the skin, reduce dullness, promote and skin tone.
Due to its unique , our soap will produce delicate and soft foam, which helps water and oil .
Our Soap is a versatile product suitable for various purposes, including cleaning, bathing, and hand washing. Gentle, suitable for everyone
Our soap is made by hand from natural ingredients, is gentle and clean and therefore suitable for all skin types. Whether you have dry, oily or sensitive skin, our Niyantang Turmeric Soap provides soothing and nourishing benefits leaving skin feeling soft, supple .
Product Description:
1* Soap
Net：100g
</v>
      </c>
      <c r="T196" s="5" t="str">
        <f t="shared" si="262"/>
        <v>Our soap can deeply moisturize the skin, reduce dullness, promote and skin tone.
Due to its unique , our soap will produce delicate and soft foam, which helps water and oil .
Our Soap is a versatile product suitable for various purposes, including cleaning, bathing, and hand washing. Gentle, suitable for everyone
Our soap is made by hand from natural ingredients, is gentle and clean and therefore suitable for all skin types. Whether you have dry, oily or sensitive skin, our Niyantang Turmeric Soap provides soothing and nourishing benefits leaving skin feeling soft, supple .
Product Description:
1* Soap
Net：100g
</v>
      </c>
      <c r="U196" s="5" t="str">
        <f t="shared" si="262"/>
        <v>Due to its unique , our soap will produce delicate and soft foam, which helps water and oil .
Our Soap is a versatile product suitable for various purposes, including cleaning, bathing, and hand washing. Gentle, suitable for everyone
Our soap is made by hand from natural ingredients, is gentle and clean and therefore suitable for all skin types. Whether you have dry, oily or sensitive skin, our Niyantang Turmeric Soap provides soothing and nourishing benefits leaving skin feeling soft, supple .
Product Description:
1* Soap
Net：100g
</v>
      </c>
      <c r="V196" s="5" t="str">
        <f t="shared" si="262"/>
        <v>Our Soap is a versatile product suitable for various purposes, including cleaning, bathing, and hand washing. Gentle, suitable for everyone
Our soap is made by hand from natural ingredients, is gentle and clean and therefore suitable for all skin types. Whether you have dry, oily or sensitive skin, our Niyantang Turmeric Soap provides soothing and nourishing benefits leaving skin feeling soft, supple .
Product Description:
1* Soap
Net：100g
</v>
      </c>
      <c r="W196" s="5" t="str">
        <f t="shared" si="262"/>
        <v>Our soap is made by hand from natural ingredients, is gentle and clean and therefore suitable for all skin types. Whether you have dry, oily or sensitive skin, our Niyantang Turmeric Soap provides soothing and nourishing benefits leaving skin feeling soft, supple .
Product Description:
1* Soap
Net：100g
</v>
      </c>
      <c r="X196" s="5" t="str">
        <f t="shared" si="262"/>
        <v>Product Description:
1* Soap
Net：100g
</v>
      </c>
      <c r="Y196" s="4" t="str">
        <f t="shared" si="252"/>
        <v>Momihoom 【Service】 If you have any questions, please feel free to contact us and we will answer your questions as soon as possible.</v>
      </c>
      <c r="Z196" s="5" t="s">
        <v>60</v>
      </c>
      <c r="AA196" s="5" t="str">
        <f t="shared" si="253"/>
        <v>Effective cleaning and moisturizing: Our soap is specially designed to improve roughness and gently nourish the skin. It effectively cleanses the skin while keeping it moisturized and , ensuring a refreshing and appearance.</v>
      </c>
      <c r="AB196" s="4" t="str">
        <f t="shared" si="254"/>
        <v>Our soap can deeply moisturize the skin, reduce dullness, promote and skin tone.</v>
      </c>
      <c r="AC196" s="4" t="str">
        <f t="shared" si="255"/>
        <v>Due to its unique , our soap will produce delicate and soft foam, which helps water and oil .</v>
      </c>
      <c r="AD196" s="4" t="str">
        <f t="shared" si="256"/>
        <v>Our Soap is a versatile product suitable for various purposes, including cleaning, bathing, and hand washing. Gentle, suitable for everyone</v>
      </c>
      <c r="AE196" s="4" t="str">
        <f t="shared" si="257"/>
        <v>Our soap is made by hand from natural ingredients, is gentle and clean and therefore suitable for all skin types. Whether you have dry, oily or sensitive skin, our Niyantang Turmeric Soap provides soothing and nourishing benefits leaving skin feeling soft, supple .</v>
      </c>
      <c r="AF196" t="s">
        <v>242</v>
      </c>
      <c r="AG196" t="s">
        <v>62</v>
      </c>
      <c r="AH196" t="s">
        <v>63</v>
      </c>
      <c r="AJ196" t="s">
        <v>87</v>
      </c>
      <c r="AK196" t="s">
        <v>88</v>
      </c>
      <c r="AL196" t="s">
        <v>3261</v>
      </c>
      <c r="AM196" t="s">
        <v>630</v>
      </c>
      <c r="AN196" s="7">
        <v>0.24</v>
      </c>
      <c r="AO196">
        <v>16.99</v>
      </c>
      <c r="AP196">
        <v>6.8</v>
      </c>
      <c r="AQ196">
        <v>6.99</v>
      </c>
      <c r="AR196" t="str">
        <f t="shared" si="258"/>
        <v>202502999000625432</v>
      </c>
      <c r="AU196" t="s">
        <v>68</v>
      </c>
      <c r="BA196" t="s">
        <v>3262</v>
      </c>
      <c r="BB196" t="s">
        <v>3263</v>
      </c>
      <c r="BC196" t="s">
        <v>3264</v>
      </c>
      <c r="BD196" t="s">
        <v>3265</v>
      </c>
      <c r="BE196" t="s">
        <v>3266</v>
      </c>
      <c r="BF196" t="s">
        <v>3267</v>
      </c>
      <c r="BG196" t="s">
        <v>3268</v>
      </c>
      <c r="BH196" t="s">
        <v>3269</v>
      </c>
      <c r="BI196" t="s">
        <v>3270</v>
      </c>
      <c r="BJ196" t="s">
        <v>3271</v>
      </c>
      <c r="BK196" t="str">
        <f t="shared" si="259"/>
        <v>http://108.174.59.131/SkJ0blJWeHJxMmM3REdKb2R1c0NpcXJCN2hWU1ZVRU5mL2ZMbHJmblNxUVphN1h6OE9EWWczaHF1SzdrNTNoWVAyc1RlRmFmQ2Z3PQ.jpg@100</v>
      </c>
      <c r="BL196" s="3" t="s">
        <v>3259</v>
      </c>
      <c r="BM196" s="3"/>
      <c r="BN196" t="s">
        <v>3272</v>
      </c>
      <c r="BO196" s="2" t="s">
        <v>3273</v>
      </c>
      <c r="BP196" t="s">
        <v>3274</v>
      </c>
      <c r="BQ196" s="1" t="s">
        <v>3275</v>
      </c>
      <c r="BR196" t="str">
        <f t="shared" si="261"/>
        <v>Milk  Oil Soap Facial And Body Remover  Cleansing Natural Soap Suitable For All Types Of Men And Women Goat Milk Essential Oil Soap Facial Soap Bath Soap 100G</v>
      </c>
    </row>
    <row r="197" ht="50" customHeight="1" spans="1:70">
      <c r="A197" s="3" t="s">
        <v>3276</v>
      </c>
      <c r="B197" t="s">
        <v>55</v>
      </c>
      <c r="C197" t="s">
        <v>56</v>
      </c>
      <c r="D197" t="s">
        <v>57</v>
      </c>
      <c r="E197"/>
      <c r="F197" t="str">
        <f t="shared" si="243"/>
        <v>WXX20250319-WYD250307004-Momihoom</v>
      </c>
      <c r="G197" t="str">
        <f t="shared" si="244"/>
        <v>WXX20250319-WYD250307004-Momihoom</v>
      </c>
      <c r="J197" t="str">
        <f t="shared" si="245"/>
        <v>Skin Whitening Cream For Underarm Knees Elbows Inner Thigh Bikini Line Darkness Not Comes Back 50g</v>
      </c>
      <c r="K197" t="s">
        <v>58</v>
      </c>
      <c r="L197" t="str">
        <f t="shared" si="246"/>
        <v>Momihoom Skin Whitening Cream For Underarm Knees Elbows Inner Thigh Bikini Line Darkness Not Comes Back 50g</v>
      </c>
      <c r="M197">
        <f t="shared" si="247"/>
        <v>107</v>
      </c>
      <c r="N197" t="s">
        <v>3277</v>
      </c>
      <c r="O197" s="4" t="str">
        <f t="shared" si="248"/>
        <v>Skin Whitening Cream For Underarm Knees Elbows Inner Thigh Bikini Line Darkness Not Comes Back 50g&lt;br&gt;Features:&lt;br&gt;【Advanced-TYPE】cream made With Various Advanced-TYPE，it Can effectively remover the dark Underarm, Knees, Elbows, Inner Thigh, Bikini Line and Armpit Area.&lt;br&gt;【Friendly】The dark spots remover serum cream is vegan, cruelty-, and gluten-. Never tested animals.&lt;br&gt;【Gentle And Safe】This dark spots remover cream is Gentle,its smell is light and soothing, the paste is thin so it is comfortable to apply and does not leave any residues your skin.&lt;br&gt;【Suitable For Multiple Parts of the body】Our body dark spots removal cream is suitable for different body parts including underarm, knees, elbows, inner thigh, bikini line, armpit area.&lt;br&gt;【Suitable For Everyone】Our dark spots remover serum cream is Suitable for all skin types for Men and Women.&lt;br&gt;Product Description:&lt;br&gt;Instructions:&lt;br&gt;1. Clean and dry skin.&lt;br&gt;2. Use your finger to take an appropriate amount of cream and apply it to the desired area, and massage the cream into the skin in a circular motion.&lt;br&gt;3. Please apply two times a day (morning and evening)&lt;br&gt;Products include：1x Skin Whitening Cream&lt;br&gt;</v>
      </c>
      <c r="P197" s="4" t="str">
        <f t="shared" si="249"/>
        <v>Skin Whitening Cream For Underarm Knees Elbows Inner Thigh Bikini Line Darkness Not Comes Back 50g&lt;br&gt;Features:&lt;br&gt;【Advanced-TYPE】cream made With Various Advanced-TYPE，it Can effectively remover the dark Underarm, Knees, Elbows, Inner Thigh, Bikini Line and Armpit Area.&lt;br&gt;【Friendly】The dark spots remover serum cream is vegan, cruelty-, and gluten-. Never tested animals.&lt;br&gt;【Gentle And Safe】This dark spots remover cream is Gentle,its smell is light and soothing, the paste is thin so it is comfortable to apply and does not leave any residues your skin.&lt;br&gt;【Suitable For Multiple Parts of the body】Our body dark spots removal cream is suitable for different body parts including underarm, knees, elbows, inner thigh, bikini line, armpit area.&lt;br&gt;【Suitable For Everyone】Our dark spots remover serum cream is Suitable for all skin types for Men and Women.&lt;br&gt;Product Description:&lt;br&gt;Instructions:&lt;br&gt;1. Clean and dry skin.&lt;br&gt;2. Use your finger to take an appropriate amount of cream and apply it to the desired area, and massage the cream into the skin in a circular motion.&lt;br&gt;3. Please apply two times a day (morning and evening)&lt;br&gt;Products include：1x Skin Whitening Cream&lt;br&gt;</v>
      </c>
      <c r="Q197" s="4" t="str">
        <f t="shared" si="250"/>
        <v>Skin Whitening Cream For Underarm Knees Elbows Inner Thigh Bikini Line Darkness Not Comes Back 50g
Features:
【Advanced-TYPE】cream made With Various Advanced-TYPE，it Can effectively remover the dark Underarm, Knees, Elbows, Inner Thigh, Bikini Line and Armpit Area.
【Friendly】The dark spots remover serum cream is vegan, cruelty-, and gluten-. Never tested animals.
【Gentle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for Men and Women.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R197" s="4" t="str">
        <f t="shared" ref="R197:X197" si="263">REPLACE(Q197,1,FIND(CHAR(10),Q197),)</f>
        <v>Features:
【Advanced-TYPE】cream made With Various Advanced-TYPE，it Can effectively remover the dark Underarm, Knees, Elbows, Inner Thigh, Bikini Line and Armpit Area.
【Friendly】The dark spots remover serum cream is vegan, cruelty-, and gluten-. Never tested animals.
【Gentle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for Men and Women.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S197" s="5" t="str">
        <f t="shared" si="263"/>
        <v>【Advanced-TYPE】cream made With Various Advanced-TYPE，it Can effectively remover the dark Underarm, Knees, Elbows, Inner Thigh, Bikini Line and Armpit Area.
【Friendly】The dark spots remover serum cream is vegan, cruelty-, and gluten-. Never tested animals.
【Gentle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for Men and Women.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T197" s="5" t="str">
        <f t="shared" si="263"/>
        <v>【Friendly】The dark spots remover serum cream is vegan, cruelty-, and gluten-. Never tested animals.
【Gentle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for Men and Women.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U197" s="5" t="str">
        <f t="shared" si="263"/>
        <v>【Gentle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for Men and Women.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V197" s="5" t="str">
        <f t="shared" si="263"/>
        <v>【Suitable For Multiple Parts of the body】Our body dark spots removal cream is suitable for different body parts including underarm, knees, elbows, inner thigh, bikini line, armpit area.
【Suitable For Everyone】Our dark spots remover serum cream is Suitable for all skin types for Men and Women.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W197" s="5" t="str">
        <f t="shared" si="263"/>
        <v>【Suitable For Everyone】Our dark spots remover serum cream is Suitable for all skin types for Men and Women.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X197" s="5" t="str">
        <f t="shared" si="263"/>
        <v>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Y197" s="4" t="str">
        <f t="shared" si="252"/>
        <v>Momihoom 【Service】 If you have any questions, please feel free to contact us and we will answer your questions as soon as possible.</v>
      </c>
      <c r="Z197" s="5" t="s">
        <v>60</v>
      </c>
      <c r="AA197" s="5" t="str">
        <f t="shared" si="253"/>
        <v>【Advanced-TYPE】cream made With Various Advanced-TYPE，it Can effectively remover the dark Underarm, Knees, Elbows, Inner Thigh, Bikini Line and Armpit Area.</v>
      </c>
      <c r="AB197" s="4" t="str">
        <f t="shared" si="254"/>
        <v>【Friendly】The dark spots remover serum cream is vegan, cruelty-, and gluten-. Never tested animals.</v>
      </c>
      <c r="AC197" s="4" t="str">
        <f t="shared" si="255"/>
        <v>【Gentle And Safe】This dark spots remover cream is Gentle,its smell is light and soothing, the paste is thin so it is comfortable to apply and does not leave any residues your skin.</v>
      </c>
      <c r="AD197" s="4" t="str">
        <f t="shared" si="256"/>
        <v>【Suitable For Multiple Parts of the body】Our body dark spots removal cream is suitable for different body parts including underarm, knees, elbows, inner thigh, bikini line, armpit area.</v>
      </c>
      <c r="AE197" s="4" t="str">
        <f t="shared" si="257"/>
        <v>【Suitable For Everyone】Our dark spots remover serum cream is Suitable for all skin types for Men and Women.</v>
      </c>
      <c r="AF197" t="s">
        <v>126</v>
      </c>
      <c r="AG197" t="s">
        <v>86</v>
      </c>
      <c r="AH197" t="s">
        <v>63</v>
      </c>
      <c r="AJ197" t="s">
        <v>87</v>
      </c>
      <c r="AK197" t="s">
        <v>88</v>
      </c>
      <c r="AL197" t="s">
        <v>108</v>
      </c>
      <c r="AM197" t="s">
        <v>144</v>
      </c>
      <c r="AN197" s="7">
        <v>0.18</v>
      </c>
      <c r="AO197">
        <v>18.99</v>
      </c>
      <c r="AP197">
        <v>7.46</v>
      </c>
      <c r="AQ197">
        <v>6.99</v>
      </c>
      <c r="AR197" t="str">
        <f t="shared" si="258"/>
        <v>202502999000625431</v>
      </c>
      <c r="AU197" t="s">
        <v>68</v>
      </c>
      <c r="BA197" t="s">
        <v>3278</v>
      </c>
      <c r="BB197" t="s">
        <v>3279</v>
      </c>
      <c r="BC197" t="s">
        <v>3280</v>
      </c>
      <c r="BD197" t="s">
        <v>3281</v>
      </c>
      <c r="BE197" t="s">
        <v>3282</v>
      </c>
      <c r="BF197" t="s">
        <v>3283</v>
      </c>
      <c r="BG197" t="s">
        <v>3284</v>
      </c>
      <c r="BH197" t="s">
        <v>3285</v>
      </c>
      <c r="BJ197" t="s">
        <v>3286</v>
      </c>
      <c r="BK197" t="str">
        <f t="shared" si="259"/>
        <v>http://108.174.59.131/OGlkelVtZTZWZm1KZnU0RmxDTi9IOC9pOWNiOUdzZmVYZXEyTmdxTVdMb2dGM2pCNDA0Q0cvRFNJWHBOUVhBc1dVSzJBWnhPaFJjPQ.jpg@100</v>
      </c>
      <c r="BL197" s="3" t="s">
        <v>3276</v>
      </c>
      <c r="BM197" s="3"/>
      <c r="BN197" t="s">
        <v>3287</v>
      </c>
      <c r="BO197" s="2" t="s">
        <v>3288</v>
      </c>
      <c r="BP197" t="s">
        <v>3289</v>
      </c>
      <c r="BQ197" s="1" t="s">
        <v>3290</v>
      </c>
      <c r="BR197" t="str">
        <f t="shared" si="261"/>
        <v>Skin Whitening Cream For Underarm Knees Elbows Inner Thigh Bikini Line Darkness Not Comes Back 50g Skin Whitening Cream 50G</v>
      </c>
    </row>
    <row r="198" ht="50" customHeight="1" spans="1:70">
      <c r="A198" s="3" t="s">
        <v>3291</v>
      </c>
      <c r="B198" t="s">
        <v>55</v>
      </c>
      <c r="C198" t="s">
        <v>56</v>
      </c>
      <c r="D198" t="s">
        <v>57</v>
      </c>
      <c r="F198" t="str">
        <f t="shared" si="243"/>
        <v>WXX20250319-YMZ250307007-Momihoom</v>
      </c>
      <c r="G198" t="str">
        <f t="shared" si="244"/>
        <v>WXX20250319-YMZ250307007-Momihoom</v>
      </c>
      <c r="J198" t="str">
        <f t="shared" si="245"/>
        <v>Peptide Eye Cream Reduces Dark Circles Eye Bags Puffiness Drooping Eyelids Wrinkles Tightens Improves Fine Lines Deeply Moisturizes And Replenishes</v>
      </c>
      <c r="K198" t="s">
        <v>58</v>
      </c>
      <c r="L198" t="str">
        <f t="shared" si="246"/>
        <v>Momihoom Peptide Eye Cream Reduces Dark Circles Eye Bags Puffiness Drooping Eyelids Wrinkles Tightens Improves Fine Lines Deeply Moisturizes And Replenishes</v>
      </c>
      <c r="M198">
        <f t="shared" si="247"/>
        <v>156</v>
      </c>
      <c r="N198" t="s">
        <v>3292</v>
      </c>
      <c r="O198" s="4" t="str">
        <f t="shared" si="248"/>
        <v>Peptide Eye Cream Reduces Dark Circles Eye Bags Puffiness Drooping Eyelids Wrinkles Tightens Improves Fine Lines Deeply Moisturizes And Replenishes&lt;br&gt;Features:&lt;br&gt;【oppose WRINKLE FACE CREAM】Our face cream for women improves skin texture and while slowing down the effects of wrinkle. This moisturiser face women enhances skin elasticity, Face moisturizer removes fine lines, age spots and exfoliates the skin, and rejuvenates and nourishes your skin.&lt;br&gt;【MOISTURIZING &amp; FIRMING】This face moisturizers provides optimal hydration, firmness, and softness. This day cream is lightweight and easily absorbed. Guarantees production to firm and lift the skin while reducing the appearance of wrinkles. Our face moisturisers keep your skin in the condition at all times!&lt;br&gt;【ROSE PEPTIDES AGING SERUM】 Our rose peptides serum face can help skin resist signs of aging, including brightness, fine lines, frown lines, wrinkles, and dark spots. So the wrinkle serum can naturally enhance and firming your skin. Also the powerful ingredients of this aging serum for face can moisturize the skin&lt;br&gt;【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state&lt;br&gt;【SUITABLE FOR ALL SKIN TYPES】 This skin cream is suitable for all skin types: dry, oily or sensitive. Effectively repairs dehydrated or dry skin, allowing the day face cream and night face cream to quickly melt into the skin and the skin. Can be used both at day and night.&lt;br&gt;Product Description:&lt;br&gt;1X Peptide Eye Cream 30ml&lt;br&gt;</v>
      </c>
      <c r="P198" s="4" t="str">
        <f t="shared" si="249"/>
        <v>Peptide Eye Cream Reduces Dark Circles Eye Bags Puffiness Drooping Eyelids Wrinkles Tightens Improves Fine Lines Deeply Moisturizes And Replenishes&lt;br&gt;Features:&lt;br&gt;【oppose WRINKLE FACE CREAM】Our face cream for women improves skin texture and while slowing down the effects of wrinkle. This moisturiser face women enhances skin elasticity, Face moisturizer removes fine lines, age spots and exfoliates the skin, and rejuvenates and nourishes your skin.&lt;br&gt;【MOISTURIZING &amp; FIRMING】This face moisturizers provides optimal hydration, firmness, and softness. This day cream is lightweight and easily absorbed. Guarantees production to firm and lift the skin while reducing the appearance of wrinkles. Our face moisturisers keep your skin in the condition at all times!&lt;br&gt;【ROSE PEPTIDES AGING SERUM】 Our rose peptides serum face can help skin resist signs of aging, including brightness, fine lines, frown lines, wrinkles, and dark spots. So the wrinkle serum can naturally enhance and firming your skin. Also the powerful ingredients of this aging serum for face can moisturize the skin&lt;br&gt;【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state&lt;br&gt;【SUITABLE FOR ALL SKIN TYPES】 This skin cream is suitable for all skin types: dry, oily or sensitive. Effectively repairs dehydrated or dry skin, allowing the day face cream and night face cream to quickly melt into the skin and the skin. Can be used both at day and night.&lt;br&gt;Product Description:&lt;br&gt;1X Peptide Eye Cream 30ml&lt;br&gt;</v>
      </c>
      <c r="Q198" s="4" t="str">
        <f t="shared" si="250"/>
        <v>Peptide Eye Cream Reduces Dark Circles Eye Bags Puffiness Drooping Eyelids Wrinkles Tightens Improves Fine Lines Deeply Moisturizes And Replenishes
Features:
【oppose WRINKLE FACE CREAM】Our face cream for women improves skin texture and while slowing down the effects of wrinkle. This moisturiser face women enhances skin elasticity, Face moisturizer removes fine lines, age spots and exfoliates the skin, and rejuvenates and nourishes your skin.
【MOISTURIZING &amp; FIRMING】This face moisturizers provides optimal hydration, firmness, and softness. This day cream is lightweight and easily absorbed. Guarantees production to firm and lift the skin while reducing the appearance of wrinkles. Our face moisturisers keep your skin in the condition at all times!
【ROSE PEPTIDES AGING SERUM】 Our rose peptides serum face can help skin resist signs of aging, including brightness, fine lines, frown lines, wrinkles, and dark spots. So the wrinkle serum can naturally enhance and firming your skin. Also the powerful ingredients of this aging serum for face can moisturize the skin
【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
【SUITABLE FOR ALL SKIN TYPES】 This skin cream is suitable for all skin types: dry, oily or sensitive. Effectively repairs dehydrated or dry skin, allowing the day face cream and night face cream to quickly melt into the skin and the skin. Can be used both at day and night.
Product Description:
1X Peptide Eye Cream 30ml
</v>
      </c>
      <c r="R198" s="4" t="str">
        <f t="shared" ref="R198:X198" si="264">REPLACE(Q198,1,FIND(CHAR(10),Q198),)</f>
        <v>Features:
【oppose WRINKLE FACE CREAM】Our face cream for women improves skin texture and while slowing down the effects of wrinkle. This moisturiser face women enhances skin elasticity, Face moisturizer removes fine lines, age spots and exfoliates the skin, and rejuvenates and nourishes your skin.
【MOISTURIZING &amp; FIRMING】This face moisturizers provides optimal hydration, firmness, and softness. This day cream is lightweight and easily absorbed. Guarantees production to firm and lift the skin while reducing the appearance of wrinkles. Our face moisturisers keep your skin in the condition at all times!
【ROSE PEPTIDES AGING SERUM】 Our rose peptides serum face can help skin resist signs of aging, including brightness, fine lines, frown lines, wrinkles, and dark spots. So the wrinkle serum can naturally enhance and firming your skin. Also the powerful ingredients of this aging serum for face can moisturize the skin
【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
【SUITABLE FOR ALL SKIN TYPES】 This skin cream is suitable for all skin types: dry, oily or sensitive. Effectively repairs dehydrated or dry skin, allowing the day face cream and night face cream to quickly melt into the skin and the skin. Can be used both at day and night.
Product Description:
1X Peptide Eye Cream 30ml
</v>
      </c>
      <c r="S198" s="5" t="str">
        <f t="shared" si="264"/>
        <v>【oppose WRINKLE FACE CREAM】Our face cream for women improves skin texture and while slowing down the effects of wrinkle. This moisturiser face women enhances skin elasticity, Face moisturizer removes fine lines, age spots and exfoliates the skin, and rejuvenates and nourishes your skin.
【MOISTURIZING &amp; FIRMING】This face moisturizers provides optimal hydration, firmness, and softness. This day cream is lightweight and easily absorbed. Guarantees production to firm and lift the skin while reducing the appearance of wrinkles. Our face moisturisers keep your skin in the condition at all times!
【ROSE PEPTIDES AGING SERUM】 Our rose peptides serum face can help skin resist signs of aging, including brightness, fine lines, frown lines, wrinkles, and dark spots. So the wrinkle serum can naturally enhance and firming your skin. Also the powerful ingredients of this aging serum for face can moisturize the skin
【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
【SUITABLE FOR ALL SKIN TYPES】 This skin cream is suitable for all skin types: dry, oily or sensitive. Effectively repairs dehydrated or dry skin, allowing the day face cream and night face cream to quickly melt into the skin and the skin. Can be used both at day and night.
Product Description:
1X Peptide Eye Cream 30ml
</v>
      </c>
      <c r="T198" s="5" t="str">
        <f t="shared" si="264"/>
        <v>【MOISTURIZING &amp; FIRMING】This face moisturizers provides optimal hydration, firmness, and softness. This day cream is lightweight and easily absorbed. Guarantees production to firm and lift the skin while reducing the appearance of wrinkles. Our face moisturisers keep your skin in the condition at all times!
【ROSE PEPTIDES AGING SERUM】 Our rose peptides serum face can help skin resist signs of aging, including brightness, fine lines, frown lines, wrinkles, and dark spots. So the wrinkle serum can naturally enhance and firming your skin. Also the powerful ingredients of this aging serum for face can moisturize the skin
【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
【SUITABLE FOR ALL SKIN TYPES】 This skin cream is suitable for all skin types: dry, oily or sensitive. Effectively repairs dehydrated or dry skin, allowing the day face cream and night face cream to quickly melt into the skin and the skin. Can be used both at day and night.
Product Description:
1X Peptide Eye Cream 30ml
</v>
      </c>
      <c r="U198" s="5" t="str">
        <f t="shared" si="264"/>
        <v>【ROSE PEPTIDES AGING SERUM】 Our rose peptides serum face can help skin resist signs of aging, including brightness, fine lines, frown lines, wrinkles, and dark spots. So the wrinkle serum can naturally enhance and firming your skin. Also the powerful ingredients of this aging serum for face can moisturize the skin
【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
【SUITABLE FOR ALL SKIN TYPES】 This skin cream is suitable for all skin types: dry, oily or sensitive. Effectively repairs dehydrated or dry skin, allowing the day face cream and night face cream to quickly melt into the skin and the skin. Can be used both at day and night.
Product Description:
1X Peptide Eye Cream 30ml
</v>
      </c>
      <c r="V198" s="5" t="str">
        <f t="shared" si="264"/>
        <v>【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
【SUITABLE FOR ALL SKIN TYPES】 This skin cream is suitable for all skin types: dry, oily or sensitive. Effectively repairs dehydrated or dry skin, allowing the day face cream and night face cream to quickly melt into the skin and the skin. Can be used both at day and night.
Product Description:
1X Peptide Eye Cream 30ml
</v>
      </c>
      <c r="W198" s="5" t="str">
        <f t="shared" si="264"/>
        <v>【SUITABLE FOR ALL SKIN TYPES】 This skin cream is suitable for all skin types: dry, oily or sensitive. Effectively repairs dehydrated or dry skin, allowing the day face cream and night face cream to quickly melt into the skin and the skin. Can be used both at day and night.
Product Description:
1X Peptide Eye Cream 30ml
</v>
      </c>
      <c r="X198" s="5" t="str">
        <f t="shared" si="264"/>
        <v>Product Description:
1X Peptide Eye Cream 30ml
</v>
      </c>
      <c r="Y198" s="4" t="str">
        <f t="shared" si="252"/>
        <v>Momihoom 【Service】 If you have any questions, please feel free to contact us and we will answer your questions as soon as possible.</v>
      </c>
      <c r="Z198" s="5" t="s">
        <v>60</v>
      </c>
      <c r="AA198" s="5" t="str">
        <f t="shared" si="253"/>
        <v>【oppose WRINKLE FACE CREAM】Our face cream for women improves skin texture and while slowing down the effects of wrinkle. This moisturiser face women enhances skin elasticity, Face moisturizer removes fine lines, age spots and exfoliates the skin, and rejuvenates and nourishes your skin.</v>
      </c>
      <c r="AB198" s="4" t="str">
        <f t="shared" si="254"/>
        <v>【MOISTURIZING &amp; FIRMING】This face moisturizers provides optimal hydration, firmness, and softness. This day cream is lightweight and easily absorbed. Guarantees production to firm and lift the skin while reducing the appearance of wrinkles. Our face moisturisers keep your skin in the condition at all times!</v>
      </c>
      <c r="AC198" s="4" t="str">
        <f t="shared" si="255"/>
        <v>【ROSE PEPTIDES AGING SERUM】 Our rose peptides serum face can help skin resist signs of aging, including brightness, fine lines, frown lines, wrinkles, and dark spots. So the wrinkle serum can naturally enhance and firming your skin. Also the powerful ingredients of this aging serum for face can moisturize the skin</v>
      </c>
      <c r="AD198" s="4" t="str">
        <f t="shared" si="256"/>
        <v>【 DARK CORRECTOR SERUM】 Our Peptide dark remover face serum for women contains Containing peptides and rose oil, which provides effective skin care effect, reduces pigmentation and dark spots, Strengthens the barrier function, enhancing its resistance to external aggressors and pollutants. It provides hydration and smooths skin texture. improves dull skin and helps your skin to return to its state</v>
      </c>
      <c r="AE198" s="4" t="str">
        <f t="shared" si="257"/>
        <v>【SUITABLE FOR ALL SKIN TYPES】 This skin cream is suitable for all skin types: dry, oily or sensitive. Effectively repairs dehydrated or dry skin, allowing the day face cream and night face cream to quickly melt into the skin and the skin. Can be used both at day and night.</v>
      </c>
      <c r="AF198" t="s">
        <v>242</v>
      </c>
      <c r="AG198" t="s">
        <v>1171</v>
      </c>
      <c r="AH198" t="s">
        <v>63</v>
      </c>
      <c r="AJ198" t="s">
        <v>87</v>
      </c>
      <c r="AK198" t="s">
        <v>88</v>
      </c>
      <c r="AL198" t="s">
        <v>127</v>
      </c>
      <c r="AM198" t="s">
        <v>3293</v>
      </c>
      <c r="AN198" s="7">
        <v>0.11</v>
      </c>
      <c r="AO198">
        <v>16.99</v>
      </c>
      <c r="AP198">
        <v>6.67</v>
      </c>
      <c r="AQ198">
        <v>6.99</v>
      </c>
      <c r="AR198" t="str">
        <f t="shared" si="258"/>
        <v>202502999000625431</v>
      </c>
      <c r="AU198" t="s">
        <v>68</v>
      </c>
      <c r="BA198" t="s">
        <v>3294</v>
      </c>
      <c r="BB198" t="s">
        <v>3295</v>
      </c>
      <c r="BC198" t="s">
        <v>3296</v>
      </c>
      <c r="BD198" t="s">
        <v>3297</v>
      </c>
      <c r="BE198" t="s">
        <v>3298</v>
      </c>
      <c r="BF198" t="s">
        <v>3299</v>
      </c>
      <c r="BG198" t="s">
        <v>3300</v>
      </c>
      <c r="BH198" t="s">
        <v>3301</v>
      </c>
      <c r="BI198" t="s">
        <v>3302</v>
      </c>
      <c r="BJ198" t="s">
        <v>3303</v>
      </c>
      <c r="BK198" t="str">
        <f t="shared" si="259"/>
        <v>http://108.174.59.131/R0pia2RuM1EwUHlqenArQ0ttQ25HT1BGM0Z1SlVCNG9vNFV4K0s2SzBNMlRlMUVDMXFBL0JkeS91WlNreVEzUUxvNjZMSFIrMnZZPQ.jpg@100</v>
      </c>
      <c r="BL198" s="3" t="s">
        <v>3291</v>
      </c>
      <c r="BM198" s="3"/>
      <c r="BN198" t="s">
        <v>3304</v>
      </c>
      <c r="BO198" s="2" t="s">
        <v>3305</v>
      </c>
      <c r="BP198" t="s">
        <v>3306</v>
      </c>
      <c r="BQ198" s="1" t="s">
        <v>3307</v>
      </c>
      <c r="BR198" t="str">
        <f t="shared" si="261"/>
        <v>Peptide Eye Cream Reduces Dark Circles Eye Bags Puffiness Drooping Eyelids Wrinkles Tightens Improves Fine Lines Deeply Moisturizes And Replenishes Pink Peptide Eye Cream 30Ml</v>
      </c>
    </row>
    <row r="199" ht="50" customHeight="1" spans="1:70">
      <c r="A199" s="3" t="s">
        <v>3308</v>
      </c>
      <c r="B199" t="s">
        <v>55</v>
      </c>
      <c r="C199" t="s">
        <v>56</v>
      </c>
      <c r="D199" t="s">
        <v>57</v>
      </c>
      <c r="E199"/>
      <c r="F199" t="str">
        <f t="shared" si="243"/>
        <v>WXX20250319-YMZ250307006-Momihoom</v>
      </c>
      <c r="G199" t="str">
        <f t="shared" si="244"/>
        <v>WXX20250319-YMZ250307006-Momihoom</v>
      </c>
      <c r="J199" t="str">
        <f t="shared" si="245"/>
        <v>Turmeric Overnight Wrapping Peel Off Mask - Nourishes Dull Uneven Skin With Hydrolyzed For Glowing Skin And Improved Elasticity</v>
      </c>
      <c r="K199" t="s">
        <v>58</v>
      </c>
      <c r="L199" t="str">
        <f t="shared" si="246"/>
        <v>Momihoom Turmeric Overnight Wrapping Peel Off Mask - Nourishes Dull Uneven Skin With Hydrolyzed For Glowing Skin And Improved Elasticity</v>
      </c>
      <c r="M199">
        <f t="shared" si="247"/>
        <v>136</v>
      </c>
      <c r="N199" t="s">
        <v>734</v>
      </c>
      <c r="O199" s="4" t="str">
        <f t="shared" si="248"/>
        <v>Turmeric Overnight Wrapping Peel Off Mask - Nourishes Dull Uneven Skin With Hydrolyzed For Glowing Skin And Improved Elasticity&lt;br&gt;Features:&lt;br&gt;Glass Skin with Overnight Elasticity Booster - and enhance your skin's texture with our Turmeric &amp; wrapping film, delivering 8 hours of intensive care while you sleep. Wake up to smoother, more even-toned, and skin.&lt;br&gt;Wake Up to Real Glass Skin: This gentle turmeric wrap works overnight to nourish and achieves a by morning. Easy to and gentle on your skin, it ensures a refreshed, luminous finish.&lt;br&gt;24-Hour Skin with Turmeric &amp; - Infused with turmeric to help refine uneven skin texture and to elasticity, this mask is designed to deliver 24-hour hydration, setting it from other overnight masks.&lt;br&gt;Powerful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materials.&lt;br&gt;How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skin.&lt;br&gt;Product Description:&lt;br&gt;1X Overnight Tearing facial mask 100ml&lt;br&gt;Glass Skin with Overnight Elasticity Booster - and enhance your skin's texture with our Turmeric &amp; wrapping film, delivering 8 hours of intensive care while you sleep. Wake up to smoother, more even-toned, and skin.&lt;br&gt;</v>
      </c>
      <c r="P199" s="4" t="str">
        <f t="shared" si="249"/>
        <v>Turmeric Overnight Wrapping Peel Off Mask - Nourishes Dull Uneven Skin With Hydrolyzed For Glowing Skin And Improved Elasticity&lt;br&gt;Features:&lt;br&gt;Glass Skin with Overnight Elasticity Booster - and enhance your skin's texture with our Turmeric &amp; wrapping film, delivering 8 hours of intensive care while you sleep. Wake up to smoother, more even-toned, and skin.&lt;br&gt;Wake Up to Real Glass Skin: This gentle turmeric wrap works overnight to nourish and achieves a by morning. Easy to and gentle on your skin, it ensures a refreshed, luminous finish.&lt;br&gt;24-Hour Skin with Turmeric &amp; - Infused with turmeric to help refine uneven skin texture and to elasticity, this mask is designed to deliver 24-hour hydration, setting it from other overnight masks.&lt;br&gt;Powerful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materials.&lt;br&gt;How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skin.&lt;br&gt;Product Description:&lt;br&gt;1X Overnight Tearing facial mask 100ml&lt;br&gt;Glass Skin with Overnight Elasticity Booster - and enhance your skin's texture with our Turmeric &amp; wrapping film, delivering 8 hours of intensive care while you sleep. Wake up to smoother, more even-toned, and skin.&lt;br&gt;</v>
      </c>
      <c r="Q199" s="4" t="str">
        <f t="shared" si="250"/>
        <v>Turmeric Overnight Wrapping Peel Off Mask - Nourishes Dull Uneven Skin With Hydrolyzed For Glowing Skin And Improved Elasticity
Features:
Glass Skin with Overnight Elasticity Booster - and enhance your skin's texture with our Turmeric &amp; wrapping film, delivering 8 hours of intensive care while you sleep. Wake up to smoother, more even-toned, and skin.
Wake Up to Real Glass Skin: This gentle turmeric wrap works overnight to nourish and achieves a by morning. Easy to and gentle on your skin, it ensures a refreshed, luminous finish.
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R199" s="4" t="str">
        <f t="shared" ref="R199:X199" si="265">REPLACE(Q199,1,FIND(CHAR(10),Q199),)</f>
        <v>Features:
Glass Skin with Overnight Elasticity Booster - and enhance your skin's texture with our Turmeric &amp; wrapping film, delivering 8 hours of intensive care while you sleep. Wake up to smoother, more even-toned, and skin.
Wake Up to Real Glass Skin: This gentle turmeric wrap works overnight to nourish and achieves a by morning. Easy to and gentle on your skin, it ensures a refreshed, luminous finish.
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S199" s="5" t="str">
        <f t="shared" si="265"/>
        <v>Glass Skin with Overnight Elasticity Booster - and enhance your skin's texture with our Turmeric &amp; wrapping film, delivering 8 hours of intensive care while you sleep. Wake up to smoother, more even-toned, and skin.
Wake Up to Real Glass Skin: This gentle turmeric wrap works overnight to nourish and achieves a by morning. Easy to and gentle on your skin, it ensures a refreshed, luminous finish.
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T199" s="5" t="str">
        <f t="shared" si="265"/>
        <v>Wake Up to Real Glass Skin: This gentle turmeric wrap works overnight to nourish and achieves a by morning. Easy to and gentle on your skin, it ensures a refreshed, luminous finish.
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U199" s="5" t="str">
        <f t="shared" si="265"/>
        <v>24-Hour Skin with Turmeric &amp; - Infused with turmeric to help refine uneven skin texture and to elasticity, this mask is designed to deliver 24-hour hydration, setting it from other overnight masks.
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V199" s="5" t="str">
        <f t="shared" si="265"/>
        <v>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
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W199" s="5" t="str">
        <f t="shared" si="265"/>
        <v>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
Product Description:
1X Overnight Tearing facial mask 100ml
Glass Skin with Overnight Elasticity Booster - and enhance your skin's texture with our Turmeric &amp; wrapping film, delivering 8 hours of intensive care while you sleep. Wake up to smoother, more even-toned, and skin.
</v>
      </c>
      <c r="X199" s="5" t="str">
        <f t="shared" si="265"/>
        <v>Product Description:
1X Overnight Tearing facial mask 100ml
Glass Skin with Overnight Elasticity Booster - and enhance your skin's texture with our Turmeric &amp; wrapping film, delivering 8 hours of intensive care while you sleep. Wake up to smoother, more even-toned, and skin.
</v>
      </c>
      <c r="Y199" s="4" t="str">
        <f t="shared" si="252"/>
        <v>Momihoom 【Service】 If you have any questions, please feel free to contact us and we will answer your questions as soon as possible.</v>
      </c>
      <c r="Z199" s="5" t="s">
        <v>60</v>
      </c>
      <c r="AA199" s="5" t="str">
        <f t="shared" si="253"/>
        <v>Glass Skin with Overnight Elasticity Booster - and enhance your skin's texture with our Turmeric &amp; wrapping film, delivering 8 hours of intensive care while you sleep. Wake up to smoother, more even-toned, and skin.</v>
      </c>
      <c r="AB199" s="4" t="str">
        <f t="shared" si="254"/>
        <v>Wake Up to Real Glass Skin: This gentle turmeric wrap works overnight to nourish and achieves a by morning. Easy to and gentle on your skin, it ensures a refreshed, luminous finish.</v>
      </c>
      <c r="AC199" s="4" t="str">
        <f t="shared" si="255"/>
        <v>24-Hour Skin with Turmeric &amp; - Infused with turmeric to help refine uneven skin texture and to elasticity, this mask is designed to deliver 24-hour hydration, setting it from other overnight masks.</v>
      </c>
      <c r="AD199" s="4" t="str">
        <f t="shared" si="256"/>
        <v>Powerful Ingredients for Visible Results - *Turmeric Extract for refining and evening out skin tone, *Hydrolyzed for elasticity and a youthful , and Adenosine to enhance skin elasticity through , helping your skin feel firmer *Individual results may vary. *The above information pertains to the characters of the materials.</v>
      </c>
      <c r="AE199" s="4" t="str">
        <f t="shared" si="257"/>
        <v>How To Use - As the step in your routine, use a brush or applicator to evenly apply a layer of the wrapping mask, carefully avoiding the eyes, lips, eyebrows, and . Allow the mask to dry completely, creating a nourishing layer that works overnight to hydrate and revitalize your skin. In the morning, gently peel off the mask and rinse your face with water to reveal glass skin.</v>
      </c>
      <c r="AF199" t="s">
        <v>242</v>
      </c>
      <c r="AG199" t="s">
        <v>735</v>
      </c>
      <c r="AH199" t="s">
        <v>63</v>
      </c>
      <c r="AJ199" t="s">
        <v>87</v>
      </c>
      <c r="AK199" t="s">
        <v>88</v>
      </c>
      <c r="AL199" t="s">
        <v>127</v>
      </c>
      <c r="AM199" t="s">
        <v>244</v>
      </c>
      <c r="AN199" s="7">
        <v>0.26</v>
      </c>
      <c r="AO199">
        <v>18.99</v>
      </c>
      <c r="AP199">
        <v>7.61</v>
      </c>
      <c r="AQ199">
        <v>7.99</v>
      </c>
      <c r="AR199" t="str">
        <f t="shared" si="258"/>
        <v>202502999000625432</v>
      </c>
      <c r="AU199" t="s">
        <v>68</v>
      </c>
      <c r="BA199" t="s">
        <v>3309</v>
      </c>
      <c r="BB199" t="s">
        <v>3310</v>
      </c>
      <c r="BC199" t="s">
        <v>3311</v>
      </c>
      <c r="BD199" t="s">
        <v>3312</v>
      </c>
      <c r="BE199" t="s">
        <v>3313</v>
      </c>
      <c r="BF199" t="s">
        <v>3314</v>
      </c>
      <c r="BJ199" t="s">
        <v>3315</v>
      </c>
      <c r="BK199" t="str">
        <f t="shared" si="259"/>
        <v>http://108.174.59.131/MnZjeTAyTGdhTHU4Z0NCL2ZRVUdWVjRxc3FhVm1jeDVKWWczcm1yREZrT0pzaEt0L3RiWXJ2Tjk1d2dwZjI2dG9mUmVESUEyWkcwPQ.jpg@100</v>
      </c>
      <c r="BL199" s="3" t="s">
        <v>3308</v>
      </c>
      <c r="BM199" s="3"/>
      <c r="BN199" t="s">
        <v>746</v>
      </c>
      <c r="BO199" s="2" t="s">
        <v>747</v>
      </c>
      <c r="BP199" t="s">
        <v>748</v>
      </c>
      <c r="BQ199" s="1" t="s">
        <v>749</v>
      </c>
      <c r="BR199" t="str">
        <f t="shared" si="261"/>
        <v>Turmeric Overnight Wrapping Peel Off Mask - Nourishes Dull Uneven Skin With Hydrolyzed For Glowing Skin And Improved Elasticity Turmeric Overnight Peel-Off Mask 100Ml (With Makeup Brush)</v>
      </c>
    </row>
    <row r="200" ht="50" customHeight="1" spans="1:70">
      <c r="A200" s="3" t="s">
        <v>3316</v>
      </c>
      <c r="B200" t="s">
        <v>55</v>
      </c>
      <c r="C200" t="s">
        <v>56</v>
      </c>
      <c r="D200" t="s">
        <v>57</v>
      </c>
      <c r="E200"/>
      <c r="F200" t="str">
        <f t="shared" si="243"/>
        <v>WXX20250319-YMZ250307005-Momihoom</v>
      </c>
      <c r="G200" t="str">
        <f t="shared" si="244"/>
        <v>WXX20250319-YMZ250307005-Momihoom</v>
      </c>
      <c r="J200" t="str">
        <f t="shared" si="245"/>
        <v>Whitening Whitening Soap Cleanses Pores Brightens Skin And Whitens Lines Soap</v>
      </c>
      <c r="K200" t="s">
        <v>58</v>
      </c>
      <c r="L200" t="str">
        <f t="shared" si="246"/>
        <v>Momihoom Whitening Whitening Soap Cleanses Pores Brightens Skin And Whitens Lines Soap</v>
      </c>
      <c r="M200">
        <f t="shared" si="247"/>
        <v>86</v>
      </c>
      <c r="N200" t="s">
        <v>3317</v>
      </c>
      <c r="O200" s="4" t="str">
        <f t="shared" si="248"/>
        <v>Whitening Whitening Soap Cleanses Pores Brightens Skin And Whitens Lines Soap&lt;br&gt;Features:&lt;br&gt;1. Cleansing: Effectively removes dirt and impurities from the face and body, ensuring a clean and refreshed complexion.&lt;br&gt;2. Whitening Effect: Helps to reduce dark spots and pigmentation, promoting an even skin tone and enhancing natural .&lt;br&gt;3. Soothing Moisturization: Infused with glycerin and sunflower seed oil, this soap deeply nourishes the skin while maintaining hydration.&lt;br&gt;4. Active Ingredients: Contains and hyaluronic to improve skin texture and luminosity, making your skin appear .&lt;br&gt;5. Convenient Daily Use: Suitable for all skin types, including sensitive skin, this soap is easy to use and provides long-lasting moisturizing effects. Regular use can lead to noticeable improvements in skin appearance.&lt;br&gt;Product Description:&lt;br&gt;1. Moisten the skin with warm water.&lt;br&gt;2. Take an appropriate amount of this product, rub and it in your hand, apply it to the skin, and massage for about 1-2 minutes.&lt;br&gt;3. Rinse thoroughly with clean water.&lt;br&gt;</v>
      </c>
      <c r="P200" s="4" t="str">
        <f t="shared" si="249"/>
        <v>Whitening Whitening Soap Cleanses Pores Brightens Skin And Whitens Lines Soap&lt;br&gt;Features:&lt;br&gt;1. Cleansing: Effectively removes dirt and impurities from the face and body, ensuring a clean and refreshed complexion.&lt;br&gt;2. Whitening Effect: Helps to reduce dark spots and pigmentation, promoting an even skin tone and enhancing natural .&lt;br&gt;3. Soothing Moisturization: Infused with glycerin and sunflower seed oil, this soap deeply nourishes the skin while maintaining hydration.&lt;br&gt;4. Active Ingredients: Contains and hyaluronic to improve skin texture and luminosity, making your skin appear .&lt;br&gt;5. Convenient Daily Use: Suitable for all skin types, including sensitive skin, this soap is easy to use and provides long-lasting moisturizing effects. Regular use can lead to noticeable improvements in skin appearance.&lt;br&gt;Product Description:&lt;br&gt;1. Moisten the skin with warm water.&lt;br&gt;2. Take an appropriate amount of this product, rub and it in your hand, apply it to the skin, and massage for about 1-2 minutes.&lt;br&gt;3. Rinse thoroughly with clean water.&lt;br&gt;</v>
      </c>
      <c r="Q200" s="4" t="str">
        <f t="shared" si="250"/>
        <v>Whitening Whitening Soap Cleanses Pores Brightens Skin And Whitens Lines Soap
Features:
1. Cleansing: Effectively removes dirt and impurities from the face and body, ensuring a clean and refreshed complexion.
2. Whitening Effect: Helps to reduce dark spots and pigmentation, promoting an even skin tone and enhancing natural .
3. Soothing Moisturization: Infused with glycerin and sunflower seed oil, this soap deeply nourishes the skin while maintaining hydration.
4. Active Ingredients: Contains and hyaluronic to improve skin texture and luminosity, making your skin appear .
5. Convenient Daily Use: Suitable for all skin types, including sensitive skin, this soap is easy to use and provides long-lasting moisturizing effects. Regular use can lead to noticeable improvements in skin appearance.
Product Description:
1. Moisten the skin with warm water.
2. Take an appropriate amount of this product, rub and it in your hand, apply it to the skin, and massage for about 1-2 minutes.
3. Rinse thoroughly with clean water.
</v>
      </c>
      <c r="R200" s="4" t="str">
        <f t="shared" ref="R200:X200" si="266">REPLACE(Q200,1,FIND(CHAR(10),Q200),)</f>
        <v>Features:
1. Cleansing: Effectively removes dirt and impurities from the face and body, ensuring a clean and refreshed complexion.
2. Whitening Effect: Helps to reduce dark spots and pigmentation, promoting an even skin tone and enhancing natural .
3. Soothing Moisturization: Infused with glycerin and sunflower seed oil, this soap deeply nourishes the skin while maintaining hydration.
4. Active Ingredients: Contains and hyaluronic to improve skin texture and luminosity, making your skin appear .
5. Convenient Daily Use: Suitable for all skin types, including sensitive skin, this soap is easy to use and provides long-lasting moisturizing effects. Regular use can lead to noticeable improvements in skin appearance.
Product Description:
1. Moisten the skin with warm water.
2. Take an appropriate amount of this product, rub and it in your hand, apply it to the skin, and massage for about 1-2 minutes.
3. Rinse thoroughly with clean water.
</v>
      </c>
      <c r="S200" s="5" t="str">
        <f t="shared" si="266"/>
        <v>1. Cleansing: Effectively removes dirt and impurities from the face and body, ensuring a clean and refreshed complexion.
2. Whitening Effect: Helps to reduce dark spots and pigmentation, promoting an even skin tone and enhancing natural .
3. Soothing Moisturization: Infused with glycerin and sunflower seed oil, this soap deeply nourishes the skin while maintaining hydration.
4. Active Ingredients: Contains and hyaluronic to improve skin texture and luminosity, making your skin appear .
5. Convenient Daily Use: Suitable for all skin types, including sensitive skin, this soap is easy to use and provides long-lasting moisturizing effects. Regular use can lead to noticeable improvements in skin appearance.
Product Description:
1. Moisten the skin with warm water.
2. Take an appropriate amount of this product, rub and it in your hand, apply it to the skin, and massage for about 1-2 minutes.
3. Rinse thoroughly with clean water.
</v>
      </c>
      <c r="T200" s="5" t="str">
        <f t="shared" si="266"/>
        <v>2. Whitening Effect: Helps to reduce dark spots and pigmentation, promoting an even skin tone and enhancing natural .
3. Soothing Moisturization: Infused with glycerin and sunflower seed oil, this soap deeply nourishes the skin while maintaining hydration.
4. Active Ingredients: Contains and hyaluronic to improve skin texture and luminosity, making your skin appear .
5. Convenient Daily Use: Suitable for all skin types, including sensitive skin, this soap is easy to use and provides long-lasting moisturizing effects. Regular use can lead to noticeable improvements in skin appearance.
Product Description:
1. Moisten the skin with warm water.
2. Take an appropriate amount of this product, rub and it in your hand, apply it to the skin, and massage for about 1-2 minutes.
3. Rinse thoroughly with clean water.
</v>
      </c>
      <c r="U200" s="5" t="str">
        <f t="shared" si="266"/>
        <v>3. Soothing Moisturization: Infused with glycerin and sunflower seed oil, this soap deeply nourishes the skin while maintaining hydration.
4. Active Ingredients: Contains and hyaluronic to improve skin texture and luminosity, making your skin appear .
5. Convenient Daily Use: Suitable for all skin types, including sensitive skin, this soap is easy to use and provides long-lasting moisturizing effects. Regular use can lead to noticeable improvements in skin appearance.
Product Description:
1. Moisten the skin with warm water.
2. Take an appropriate amount of this product, rub and it in your hand, apply it to the skin, and massage for about 1-2 minutes.
3. Rinse thoroughly with clean water.
</v>
      </c>
      <c r="V200" s="5" t="str">
        <f t="shared" si="266"/>
        <v>4. Active Ingredients: Contains and hyaluronic to improve skin texture and luminosity, making your skin appear .
5. Convenient Daily Use: Suitable for all skin types, including sensitive skin, this soap is easy to use and provides long-lasting moisturizing effects. Regular use can lead to noticeable improvements in skin appearance.
Product Description:
1. Moisten the skin with warm water.
2. Take an appropriate amount of this product, rub and it in your hand, apply it to the skin, and massage for about 1-2 minutes.
3. Rinse thoroughly with clean water.
</v>
      </c>
      <c r="W200" s="5" t="str">
        <f t="shared" si="266"/>
        <v>5. Convenient Daily Use: Suitable for all skin types, including sensitive skin, this soap is easy to use and provides long-lasting moisturizing effects. Regular use can lead to noticeable improvements in skin appearance.
Product Description:
1. Moisten the skin with warm water.
2. Take an appropriate amount of this product, rub and it in your hand, apply it to the skin, and massage for about 1-2 minutes.
3. Rinse thoroughly with clean water.
</v>
      </c>
      <c r="X200" s="5" t="str">
        <f t="shared" si="266"/>
        <v>Product Description:
1. Moisten the skin with warm water.
2. Take an appropriate amount of this product, rub and it in your hand, apply it to the skin, and massage for about 1-2 minutes.
3. Rinse thoroughly with clean water.
</v>
      </c>
      <c r="Y200" s="4" t="str">
        <f t="shared" si="252"/>
        <v>Momihoom 【Service】 If you have any questions, please feel free to contact us and we will answer your questions as soon as possible.</v>
      </c>
      <c r="Z200" s="5" t="s">
        <v>60</v>
      </c>
      <c r="AA200" s="5" t="str">
        <f t="shared" si="253"/>
        <v>1. Cleansing: Effectively removes dirt and impurities from the face and body, ensuring a clean and refreshed complexion.</v>
      </c>
      <c r="AB200" s="4" t="str">
        <f t="shared" si="254"/>
        <v>2. Whitening Effect: Helps to reduce dark spots and pigmentation, promoting an even skin tone and enhancing natural .</v>
      </c>
      <c r="AC200" s="4" t="str">
        <f t="shared" si="255"/>
        <v>3. Soothing Moisturization: Infused with glycerin and sunflower seed oil, this soap deeply nourishes the skin while maintaining hydration.</v>
      </c>
      <c r="AD200" s="4" t="str">
        <f t="shared" si="256"/>
        <v>4. Active Ingredients: Contains and hyaluronic to improve skin texture and luminosity, making your skin appear .</v>
      </c>
      <c r="AE200" s="4" t="str">
        <f t="shared" si="257"/>
        <v>5. Convenient Daily Use: Suitable for all skin types, including sensitive skin, this soap is easy to use and provides long-lasting moisturizing effects. Regular use can lead to noticeable improvements in skin appearance.</v>
      </c>
      <c r="AF200" t="s">
        <v>3318</v>
      </c>
      <c r="AG200" t="s">
        <v>1171</v>
      </c>
      <c r="AH200" t="s">
        <v>63</v>
      </c>
      <c r="AJ200" t="s">
        <v>87</v>
      </c>
      <c r="AK200" t="s">
        <v>88</v>
      </c>
      <c r="AL200" t="s">
        <v>143</v>
      </c>
      <c r="AM200" t="s">
        <v>67</v>
      </c>
      <c r="AN200" s="7">
        <v>0.2</v>
      </c>
      <c r="AO200">
        <v>17.99</v>
      </c>
      <c r="AP200">
        <v>7.14</v>
      </c>
      <c r="AQ200">
        <v>6.99</v>
      </c>
      <c r="AR200" t="str">
        <f t="shared" si="258"/>
        <v>202502999000625431</v>
      </c>
      <c r="AU200" t="s">
        <v>68</v>
      </c>
      <c r="BA200" t="s">
        <v>3319</v>
      </c>
      <c r="BB200" t="s">
        <v>3320</v>
      </c>
      <c r="BC200" t="s">
        <v>3321</v>
      </c>
      <c r="BD200" t="s">
        <v>3322</v>
      </c>
      <c r="BE200" t="s">
        <v>3323</v>
      </c>
      <c r="BF200" t="s">
        <v>3324</v>
      </c>
      <c r="BG200" t="s">
        <v>3325</v>
      </c>
      <c r="BH200" t="s">
        <v>3326</v>
      </c>
      <c r="BI200" t="s">
        <v>3327</v>
      </c>
      <c r="BJ200" t="s">
        <v>3328</v>
      </c>
      <c r="BK200" t="str">
        <f t="shared" si="259"/>
        <v>http://108.174.59.131/cXIzRndaVFlhRmpuelcvb0dMOHNmaExXY2pOV2ZuRGZDSEtwTWpRZWJlYzUwM1U2djAwUGtyNU94d1JGUm0yazJaWk9tRnVoQWNjPQ.jpg@100</v>
      </c>
      <c r="BL200" s="3" t="s">
        <v>3316</v>
      </c>
      <c r="BM200" s="3"/>
      <c r="BN200" t="s">
        <v>3329</v>
      </c>
      <c r="BO200" s="2" t="s">
        <v>3330</v>
      </c>
      <c r="BP200" t="s">
        <v>3331</v>
      </c>
      <c r="BQ200" s="1" t="s">
        <v>3332</v>
      </c>
      <c r="BR200" t="str">
        <f t="shared" si="261"/>
        <v>Whitening Whitening Soap Cleanses Pores Brightens Skin And Whitens Lines Soap Whitening Soap 80G</v>
      </c>
    </row>
    <row r="201" ht="50" customHeight="1" spans="1:70">
      <c r="A201" s="3" t="s">
        <v>3333</v>
      </c>
      <c r="B201" t="s">
        <v>55</v>
      </c>
      <c r="C201" t="s">
        <v>56</v>
      </c>
      <c r="D201" t="s">
        <v>57</v>
      </c>
      <c r="E201"/>
      <c r="F201" t="str">
        <f t="shared" si="243"/>
        <v>WXX20250319-YMZ250307004-Momihoom</v>
      </c>
      <c r="G201" t="str">
        <f t="shared" si="244"/>
        <v>WXX20250319-YMZ250307004-Momihoom</v>
      </c>
      <c r="J201" t="str">
        <f t="shared" si="245"/>
        <v>Selenium Disulfide Oil Control Shampoo Oil Dandruff Itching Hair Care Shampoo Oil Control Refreshing Oppose-Dandruff Cleansing For Men And Women</v>
      </c>
      <c r="K201" t="s">
        <v>58</v>
      </c>
      <c r="L201" t="str">
        <f t="shared" si="246"/>
        <v>Momihoom Selenium Disulfide Oil Control Shampoo Oil Dandruff Itching Hair Care Shampoo Oil Control Refreshing Oppose-Dandruff Cleansing For Men And Women</v>
      </c>
      <c r="M201">
        <f t="shared" si="247"/>
        <v>153</v>
      </c>
      <c r="N201" t="s">
        <v>3334</v>
      </c>
      <c r="O201" s="4" t="str">
        <f t="shared" si="248"/>
        <v>Selenium Disulfide Oil Control Shampoo Oil Dandruff Itching Hair Care Shampoo Oil Control Refreshing Oppose-Dandruff Cleansing For Men And Women&lt;br&gt;Features:&lt;br&gt;【Nourish your hair】: After washing with shampoo, you can nourish your hair deeply. The hair will become fresh and , suitable for men and women.&lt;br&gt;【 -Dandruff shampoos】: Our shampoo has a lot of foam, which can be cleaned in , making you feel fresh and comfortable, and keep your hair soft all day.&lt;br&gt;【 Care】: Our shampoo uses natural extract of plant , which can deeply nourish your hair and be more softer and comfortable.&lt;br&gt;【Scalp shampoo】: Natural ingredients, mild and non -irritating, friendly to the scalp, gentle, clean and comfortable, you can use it with confidence.&lt;br&gt;【 clean scalp】: Add the of various plant, natural plant aroma, not irritating, moisturizing and dry hair, avoid embarrassment, and make you refreshing and confident for a day.&lt;br&gt;Product Description:&lt;br&gt;Immediately and thoroughly clean the scalp: dandruff, exfoliate.&lt;br&gt;Soothes the scalp.&lt;br&gt;Measures to dandruff lasted for 6 weeks.&lt;br&gt;It seems to be more effective than the -dandruff products known so far.&lt;br&gt;When using for the first time, keep it for 2 minutes, and then rinse. In the bath, gently massage and then rinse.&lt;br&gt;Product Description&lt;br&gt;Specifications:&lt;br&gt;Name:Dandruff Shampoo&lt;br&gt;Capacity:300ml&lt;br&gt;Package Includes:&lt;br&gt;1* -dandruff shampoo&lt;br&gt;Note:&lt;br&gt;1.Please allow 1-2cm errors due to manual measurement, make sure that you do not mind before you order.&lt;br&gt;2.Due to the difference between different monitors, the picture may not reflect the actual color of the item.&lt;br&gt;</v>
      </c>
      <c r="P201" s="4" t="str">
        <f t="shared" si="249"/>
        <v>Selenium Disulfide Oil Control Shampoo Oil Dandruff Itching Hair Care Shampoo Oil Control Refreshing Oppose-Dandruff Cleansing For Men And Women&lt;br&gt;Features:&lt;br&gt;【Nourish your hair】: After washing with shampoo, you can nourish your hair deeply. The hair will become fresh and , suitable for men and women.&lt;br&gt;【 -Dandruff shampoos】: Our shampoo has a lot of foam, which can be cleaned in , making you feel fresh and comfortable, and keep your hair soft all day.&lt;br&gt;【 Care】: Our shampoo uses natural extract of plant , which can deeply nourish your hair and be more softer and comfortable.&lt;br&gt;【Scalp shampoo】: Natural ingredients, mild and non -irritating, friendly to the scalp, gentle, clean and comfortable, you can use it with confidence.&lt;br&gt;【 clean scalp】: Add the of various plant, natural plant aroma, not irritating, moisturizing and dry hair, avoid embarrassment, and make you refreshing and confident for a day.&lt;br&gt;Product Description:&lt;br&gt;Immediately and thoroughly clean the scalp: dandruff, exfoliate.&lt;br&gt;Soothes the scalp.&lt;br&gt;Measures to dandruff lasted for 6 weeks.&lt;br&gt;It seems to be more effective than the -dandruff products known so far.&lt;br&gt;When using for the first time, keep it for 2 minutes, and then rinse. In the bath, gently massage and then rinse.&lt;br&gt;Product Description&lt;br&gt;Specifications:&lt;br&gt;Name:Dandruff Shampoo&lt;br&gt;Capacity:300ml&lt;br&gt;Package Includes:&lt;br&gt;1* -dandruff shampoo&lt;br&gt;Note:&lt;br&gt;1.Please allow 1-2cm errors due to manual measurement, make sure that you do not mind before you order.&lt;br&gt;2.Due to the difference between different monitors, the picture may not reflect the actual color of the item.&lt;br&gt;</v>
      </c>
      <c r="Q201" s="4" t="str">
        <f t="shared" si="250"/>
        <v>Selenium Disulfide Oil Control Shampoo Oil Dandruff Itching Hair Care Shampoo Oil Control Refreshing Oppose-Dandruff Cleansing For Men And Women
Features:
【Nourish your hair】: After washing with shampoo, you can nourish your hair deeply. The hair will become fresh and , suitable for men and women.
【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Immediately and thoroughly clean the scalp: dandruff, exfoliate.
Soothes the scalp.
Measures to dandruff lasted for 6 weeks.
It seems to be more effective than the -dandruff products known so far.
When using for the first time, keep it for 2 minutes, and then rinse. In the bath, gently massage and then rinse.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R201" s="4" t="str">
        <f t="shared" ref="R201:X201" si="267">REPLACE(Q201,1,FIND(CHAR(10),Q201),)</f>
        <v>Features:
【Nourish your hair】: After washing with shampoo, you can nourish your hair deeply. The hair will become fresh and , suitable for men and women.
【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Immediately and thoroughly clean the scalp: dandruff, exfoliate.
Soothes the scalp.
Measures to dandruff lasted for 6 weeks.
It seems to be more effective than the -dandruff products known so far.
When using for the first time, keep it for 2 minutes, and then rinse. In the bath, gently massage and then rinse.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S201" s="5" t="str">
        <f t="shared" si="267"/>
        <v>【Nourish your hair】: After washing with shampoo, you can nourish your hair deeply. The hair will become fresh and , suitable for men and women.
【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Immediately and thoroughly clean the scalp: dandruff, exfoliate.
Soothes the scalp.
Measures to dandruff lasted for 6 weeks.
It seems to be more effective than the -dandruff products known so far.
When using for the first time, keep it for 2 minutes, and then rinse. In the bath, gently massage and then rinse.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T201" s="5" t="str">
        <f t="shared" si="267"/>
        <v>【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Immediately and thoroughly clean the scalp: dandruff, exfoliate.
Soothes the scalp.
Measures to dandruff lasted for 6 weeks.
It seems to be more effective than the -dandruff products known so far.
When using for the first time, keep it for 2 minutes, and then rinse. In the bath, gently massage and then rinse.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U201" s="5" t="str">
        <f t="shared" si="267"/>
        <v>【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Immediately and thoroughly clean the scalp: dandruff, exfoliate.
Soothes the scalp.
Measures to dandruff lasted for 6 weeks.
It seems to be more effective than the -dandruff products known so far.
When using for the first time, keep it for 2 minutes, and then rinse. In the bath, gently massage and then rinse.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V201" s="5" t="str">
        <f t="shared" si="267"/>
        <v>【Scalp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Immediately and thoroughly clean the scalp: dandruff, exfoliate.
Soothes the scalp.
Measures to dandruff lasted for 6 weeks.
It seems to be more effective than the -dandruff products known so far.
When using for the first time, keep it for 2 minutes, and then rinse. In the bath, gently massage and then rinse.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W201" s="5" t="str">
        <f t="shared" si="267"/>
        <v>【 clean scalp】: Add the of various plant, natural plant aroma, not irritating, moisturizing and dry hair, avoid embarrassment, and make you refreshing and confident for a day.
Product Description:
Immediately and thoroughly clean the scalp: dandruff, exfoliate.
Soothes the scalp.
Measures to dandruff lasted for 6 weeks.
It seems to be more effective than the -dandruff products known so far.
When using for the first time, keep it for 2 minutes, and then rinse. In the bath, gently massage and then rinse.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X201" s="5" t="str">
        <f t="shared" si="267"/>
        <v>Product Description:
Immediately and thoroughly clean the scalp: dandruff, exfoliate.
Soothes the scalp.
Measures to dandruff lasted for 6 weeks.
It seems to be more effective than the -dandruff products known so far.
When using for the first time, keep it for 2 minutes, and then rinse. In the bath, gently massage and then rinse.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Y201" s="4" t="str">
        <f t="shared" si="252"/>
        <v>Momihoom 【Service】 If you have any questions, please feel free to contact us and we will answer your questions as soon as possible.</v>
      </c>
      <c r="Z201" s="5" t="s">
        <v>60</v>
      </c>
      <c r="AA201" s="5" t="str">
        <f t="shared" si="253"/>
        <v>【Nourish your hair】: After washing with shampoo, you can nourish your hair deeply. The hair will become fresh and , suitable for men and women.</v>
      </c>
      <c r="AB201" s="4" t="str">
        <f t="shared" si="254"/>
        <v>【 -Dandruff shampoos】: Our shampoo has a lot of foam, which can be cleaned in , making you feel fresh and comfortable, and keep your hair soft all day.</v>
      </c>
      <c r="AC201" s="4" t="str">
        <f t="shared" si="255"/>
        <v>【 Care】: Our shampoo uses natural extract of plant , which can deeply nourish your hair and be more softer and comfortable.</v>
      </c>
      <c r="AD201" s="4" t="str">
        <f t="shared" si="256"/>
        <v>【Scalp shampoo】: Natural ingredients, mild and non -irritating, friendly to the scalp, gentle, clean and comfortable, you can use it with confidence.</v>
      </c>
      <c r="AE201" s="4" t="str">
        <f t="shared" si="257"/>
        <v>【 clean scalp】: Add the of various plant, natural plant aroma, not irritating, moisturizing and dry hair, avoid embarrassment, and make you refreshing and confident for a day.</v>
      </c>
      <c r="AF201" t="s">
        <v>3335</v>
      </c>
      <c r="AG201" t="s">
        <v>197</v>
      </c>
      <c r="AH201" t="s">
        <v>63</v>
      </c>
      <c r="AJ201" t="s">
        <v>87</v>
      </c>
      <c r="AK201" t="s">
        <v>88</v>
      </c>
      <c r="AL201" t="s">
        <v>108</v>
      </c>
      <c r="AM201" t="s">
        <v>3336</v>
      </c>
      <c r="AN201" s="7">
        <v>0.32</v>
      </c>
      <c r="AO201">
        <v>19.99</v>
      </c>
      <c r="AP201">
        <v>8.17</v>
      </c>
      <c r="AQ201">
        <v>7.99</v>
      </c>
      <c r="AR201" t="str">
        <f t="shared" si="258"/>
        <v>202502999000625432</v>
      </c>
      <c r="AU201" t="s">
        <v>68</v>
      </c>
      <c r="BA201" t="s">
        <v>3337</v>
      </c>
      <c r="BB201" t="s">
        <v>3338</v>
      </c>
      <c r="BC201" t="s">
        <v>3339</v>
      </c>
      <c r="BD201" t="s">
        <v>3340</v>
      </c>
      <c r="BE201" t="s">
        <v>3341</v>
      </c>
      <c r="BF201" t="s">
        <v>3342</v>
      </c>
      <c r="BG201" t="s">
        <v>3343</v>
      </c>
      <c r="BH201" t="s">
        <v>3344</v>
      </c>
      <c r="BI201" t="s">
        <v>3345</v>
      </c>
      <c r="BJ201" t="s">
        <v>3346</v>
      </c>
      <c r="BK201" t="str">
        <f t="shared" si="259"/>
        <v>http://108.174.59.131/MHVyRlVXSmd5NGVDd29zNW5pVkpiM0xxWmNxZlRveWhaeElMVEUwZXdwTWtoKysyNVNRVHNDRDdZblRoSFk2MllFNHhQM3lCOS9nPQ.jpg@100</v>
      </c>
      <c r="BL201" s="3" t="s">
        <v>3333</v>
      </c>
      <c r="BM201" s="3"/>
      <c r="BN201" t="s">
        <v>3347</v>
      </c>
      <c r="BO201" s="2" t="s">
        <v>3348</v>
      </c>
      <c r="BP201" t="s">
        <v>3349</v>
      </c>
      <c r="BQ201" s="1" t="s">
        <v>3350</v>
      </c>
      <c r="BR201" t="str">
        <f t="shared" si="261"/>
        <v>Selenium Disulfide Oil Control Shampoo Oil Dandruff Itching Hair Care Shampoo Oil Control Refreshing Oppose-Dandruff Cleansing For Men And Women Selenium Sulfide Anti-Dandruff Shampoo 120Ml</v>
      </c>
    </row>
    <row r="202" ht="50" customHeight="1" spans="1:70">
      <c r="A202" s="3" t="s">
        <v>3351</v>
      </c>
      <c r="B202" t="s">
        <v>55</v>
      </c>
      <c r="C202" t="s">
        <v>56</v>
      </c>
      <c r="D202" t="s">
        <v>57</v>
      </c>
      <c r="E202"/>
      <c r="F202" t="str">
        <f t="shared" si="243"/>
        <v>WXX20250319-MFF250307003-Momihoom</v>
      </c>
      <c r="G202" t="str">
        <f t="shared" si="244"/>
        <v>WXX20250319-MFF250307003-Momihoom</v>
      </c>
      <c r="J202" t="str">
        <f t="shared" si="245"/>
        <v>Retinol Eye Cream Rapidly Wrinkle Repair Moisturizing Lifting 30g</v>
      </c>
      <c r="K202" t="s">
        <v>58</v>
      </c>
      <c r="L202" t="str">
        <f t="shared" si="246"/>
        <v>Momihoom Retinol Eye Cream Rapidly Wrinkle Repair Moisturizing Lifting 30g</v>
      </c>
      <c r="M202">
        <f t="shared" si="247"/>
        <v>74</v>
      </c>
      <c r="N202" t="s">
        <v>3352</v>
      </c>
      <c r="O202" s="4" t="str">
        <f t="shared" si="248"/>
        <v>Retinol Eye Cream Rapidly Wrinkle Repair Moisturizing Lifting 30g&lt;br&gt;Features:&lt;br&gt;Efficient -aging, improving fine lines: Contains high concentration retinol ingredients that penetrate into the eye skin, reducing fine lines and wrinkles, delaying aging, and restoring youthful and firm eye skin.&lt;br&gt;Gentle exfoliating and lightening dark circles: Retinol has a gentle exfoliating effect, helping to lighten dark circles, improve uneven skin tone around the eyes, and bring bright and clear eye skin.&lt;br&gt;moisturizing, long-lasting hydration: The unique deeply penetrates the skin, continuously replenishes and moisturizes, relieves dryness in the eyes, and keeps the skin soft and .&lt;br&gt;Lift and tighten, improve eye bags: help tighten the skin around the eyes, reduce eye bags and puffiness, and present a full and elastic eye .&lt;br&gt;Gentle , suitable for sensitive skin: using a gentle and non irritating , especially suitable for sensitive skin around the eyes, there is no discomfort after use, gently caring for the health of the eye skin. Moisturizing and cracking milk cream high moisturizing face cream&lt;br&gt;Product Description:&lt;br&gt;Capacity：30g&lt;br&gt;</v>
      </c>
      <c r="P202" s="4" t="str">
        <f t="shared" si="249"/>
        <v>Retinol Eye Cream Rapidly Wrinkle Repair Moisturizing Lifting 30g&lt;br&gt;Features:&lt;br&gt;Efficient -aging, improving fine lines: Contains high concentration retinol ingredients that penetrate into the eye skin, reducing fine lines and wrinkles, delaying aging, and restoring youthful and firm eye skin.&lt;br&gt;Gentle exfoliating and lightening dark circles: Retinol has a gentle exfoliating effect, helping to lighten dark circles, improve uneven skin tone around the eyes, and bring bright and clear eye skin.&lt;br&gt;moisturizing, long-lasting hydration: The unique deeply penetrates the skin, continuously replenishes and moisturizes, relieves dryness in the eyes, and keeps the skin soft and .&lt;br&gt;Lift and tighten, improve eye bags: help tighten the skin around the eyes, reduce eye bags and puffiness, and present a full and elastic eye .&lt;br&gt;Gentle , suitable for sensitive skin: using a gentle and non irritating , especially suitable for sensitive skin around the eyes, there is no discomfort after use, gently caring for the health of the eye skin. Moisturizing and cracking milk cream high moisturizing face cream&lt;br&gt;Product Description:&lt;br&gt;Capacity：30g&lt;br&gt;</v>
      </c>
      <c r="Q202" s="4" t="str">
        <f t="shared" si="250"/>
        <v>Retinol Eye Cream Rapidly Wrinkle Repair Moisturizing Lifting 30g
Features:
Efficient -aging, improving fine lines: Contains high concentration retinol ingredients that penetrate into the eye skin, reducing fine lines and wrinkles, delaying aging, and restoring youthful and firm eye skin.
Gentle exfoliating and lightening dark circles: Retinol has a gentle exfoliating effect, helping to lighten dark circles, improve uneven skin tone around the eyes, and bring bright and clear eye skin.
moisturizing, long-lasting hydration: The unique deeply penetrates the skin, continuously replenishes and moisturizes, relieves dryness in the eyes, and keeps the skin soft and .
Lift and tighten, improve eye bags: help tighten the skin around the eyes, reduce eye bags and puffiness, and present a full and elastic eye .
Gentle , suitable for sensitive skin: using a gentle and non irritating , especially suitable for sensitive skin around the eyes, there is no discomfort after use, gently caring for the health of the eye skin. Moisturizing and cracking milk cream high moisturizing face cream
Product Description:
Capacity：30g
</v>
      </c>
      <c r="R202" s="4" t="str">
        <f t="shared" ref="R202:X202" si="268">REPLACE(Q202,1,FIND(CHAR(10),Q202),)</f>
        <v>Features:
Efficient -aging, improving fine lines: Contains high concentration retinol ingredients that penetrate into the eye skin, reducing fine lines and wrinkles, delaying aging, and restoring youthful and firm eye skin.
Gentle exfoliating and lightening dark circles: Retinol has a gentle exfoliating effect, helping to lighten dark circles, improve uneven skin tone around the eyes, and bring bright and clear eye skin.
moisturizing, long-lasting hydration: The unique deeply penetrates the skin, continuously replenishes and moisturizes, relieves dryness in the eyes, and keeps the skin soft and .
Lift and tighten, improve eye bags: help tighten the skin around the eyes, reduce eye bags and puffiness, and present a full and elastic eye .
Gentle , suitable for sensitive skin: using a gentle and non irritating , especially suitable for sensitive skin around the eyes, there is no discomfort after use, gently caring for the health of the eye skin. Moisturizing and cracking milk cream high moisturizing face cream
Product Description:
Capacity：30g
</v>
      </c>
      <c r="S202" s="5" t="str">
        <f t="shared" si="268"/>
        <v>Efficient -aging, improving fine lines: Contains high concentration retinol ingredients that penetrate into the eye skin, reducing fine lines and wrinkles, delaying aging, and restoring youthful and firm eye skin.
Gentle exfoliating and lightening dark circles: Retinol has a gentle exfoliating effect, helping to lighten dark circles, improve uneven skin tone around the eyes, and bring bright and clear eye skin.
moisturizing, long-lasting hydration: The unique deeply penetrates the skin, continuously replenishes and moisturizes, relieves dryness in the eyes, and keeps the skin soft and .
Lift and tighten, improve eye bags: help tighten the skin around the eyes, reduce eye bags and puffiness, and present a full and elastic eye .
Gentle , suitable for sensitive skin: using a gentle and non irritating , especially suitable for sensitive skin around the eyes, there is no discomfort after use, gently caring for the health of the eye skin. Moisturizing and cracking milk cream high moisturizing face cream
Product Description:
Capacity：30g
</v>
      </c>
      <c r="T202" s="5" t="str">
        <f t="shared" si="268"/>
        <v>Gentle exfoliating and lightening dark circles: Retinol has a gentle exfoliating effect, helping to lighten dark circles, improve uneven skin tone around the eyes, and bring bright and clear eye skin.
moisturizing, long-lasting hydration: The unique deeply penetrates the skin, continuously replenishes and moisturizes, relieves dryness in the eyes, and keeps the skin soft and .
Lift and tighten, improve eye bags: help tighten the skin around the eyes, reduce eye bags and puffiness, and present a full and elastic eye .
Gentle , suitable for sensitive skin: using a gentle and non irritating , especially suitable for sensitive skin around the eyes, there is no discomfort after use, gently caring for the health of the eye skin. Moisturizing and cracking milk cream high moisturizing face cream
Product Description:
Capacity：30g
</v>
      </c>
      <c r="U202" s="5" t="str">
        <f t="shared" si="268"/>
        <v>moisturizing, long-lasting hydration: The unique deeply penetrates the skin, continuously replenishes and moisturizes, relieves dryness in the eyes, and keeps the skin soft and .
Lift and tighten, improve eye bags: help tighten the skin around the eyes, reduce eye bags and puffiness, and present a full and elastic eye .
Gentle , suitable for sensitive skin: using a gentle and non irritating , especially suitable for sensitive skin around the eyes, there is no discomfort after use, gently caring for the health of the eye skin. Moisturizing and cracking milk cream high moisturizing face cream
Product Description:
Capacity：30g
</v>
      </c>
      <c r="V202" s="5" t="str">
        <f t="shared" si="268"/>
        <v>Lift and tighten, improve eye bags: help tighten the skin around the eyes, reduce eye bags and puffiness, and present a full and elastic eye .
Gentle , suitable for sensitive skin: using a gentle and non irritating , especially suitable for sensitive skin around the eyes, there is no discomfort after use, gently caring for the health of the eye skin. Moisturizing and cracking milk cream high moisturizing face cream
Product Description:
Capacity：30g
</v>
      </c>
      <c r="W202" s="5" t="str">
        <f t="shared" si="268"/>
        <v>Gentle , suitable for sensitive skin: using a gentle and non irritating , especially suitable for sensitive skin around the eyes, there is no discomfort after use, gently caring for the health of the eye skin. Moisturizing and cracking milk cream high moisturizing face cream
Product Description:
Capacity：30g
</v>
      </c>
      <c r="X202" s="5" t="str">
        <f t="shared" si="268"/>
        <v>Product Description:
Capacity：30g
</v>
      </c>
      <c r="Y202" s="4" t="str">
        <f t="shared" si="252"/>
        <v>Momihoom 【Service】 If you have any questions, please feel free to contact us and we will answer your questions as soon as possible.</v>
      </c>
      <c r="Z202" s="5" t="s">
        <v>60</v>
      </c>
      <c r="AA202" s="5" t="str">
        <f t="shared" si="253"/>
        <v>Efficient -aging, improving fine lines: Contains high concentration retinol ingredients that penetrate into the eye skin, reducing fine lines and wrinkles, delaying aging, and restoring youthful and firm eye skin.</v>
      </c>
      <c r="AB202" s="4" t="str">
        <f t="shared" si="254"/>
        <v>Gentle exfoliating and lightening dark circles: Retinol has a gentle exfoliating effect, helping to lighten dark circles, improve uneven skin tone around the eyes, and bring bright and clear eye skin.</v>
      </c>
      <c r="AC202" s="4" t="str">
        <f t="shared" si="255"/>
        <v>moisturizing, long-lasting hydration: The unique deeply penetrates the skin, continuously replenishes and moisturizes, relieves dryness in the eyes, and keeps the skin soft and .</v>
      </c>
      <c r="AD202" s="4" t="str">
        <f t="shared" si="256"/>
        <v>Lift and tighten, improve eye bags: help tighten the skin around the eyes, reduce eye bags and puffiness, and present a full and elastic eye .</v>
      </c>
      <c r="AE202" s="4" t="str">
        <f t="shared" si="257"/>
        <v>Gentle , suitable for sensitive skin: using a gentle and non irritating , especially suitable for sensitive skin around the eyes, there is no discomfort after use, gently caring for the health of the eye skin. Moisturizing and cracking milk cream high moisturizing face cream</v>
      </c>
      <c r="AF202" t="s">
        <v>3353</v>
      </c>
      <c r="AG202" t="s">
        <v>280</v>
      </c>
      <c r="AH202" t="s">
        <v>63</v>
      </c>
      <c r="AJ202" t="s">
        <v>87</v>
      </c>
      <c r="AK202" t="s">
        <v>88</v>
      </c>
      <c r="AL202" t="s">
        <v>143</v>
      </c>
      <c r="AM202" t="s">
        <v>3354</v>
      </c>
      <c r="AN202" s="7">
        <v>0.09</v>
      </c>
      <c r="AO202">
        <v>15.99</v>
      </c>
      <c r="AP202">
        <v>6.44</v>
      </c>
      <c r="AQ202">
        <v>5.99</v>
      </c>
      <c r="AR202" t="str">
        <f t="shared" si="258"/>
        <v>202502999000625431</v>
      </c>
      <c r="AU202" t="s">
        <v>68</v>
      </c>
      <c r="BA202" t="s">
        <v>3355</v>
      </c>
      <c r="BB202" t="s">
        <v>3356</v>
      </c>
      <c r="BC202" t="s">
        <v>3357</v>
      </c>
      <c r="BD202" t="s">
        <v>3358</v>
      </c>
      <c r="BE202" t="s">
        <v>3359</v>
      </c>
      <c r="BF202" t="s">
        <v>3360</v>
      </c>
      <c r="BG202" t="s">
        <v>3361</v>
      </c>
      <c r="BH202" t="s">
        <v>3362</v>
      </c>
      <c r="BI202" t="s">
        <v>3363</v>
      </c>
      <c r="BJ202" t="s">
        <v>3364</v>
      </c>
      <c r="BK202" t="str">
        <f t="shared" si="259"/>
        <v>http://108.174.59.131/VytjM3VOWkEyUVduU1o4ekdpMzRiSWlTU0hZMkVqNmJ6cm9JNW1CeXpwdHZuemdvMWpEUGREWDNVay9uM1VabGVpMnBNa2FmRDRvPQ.jpg@100</v>
      </c>
      <c r="BL202" s="3" t="s">
        <v>3351</v>
      </c>
      <c r="BM202" s="3"/>
      <c r="BN202" t="s">
        <v>3365</v>
      </c>
      <c r="BO202" s="2" t="s">
        <v>3366</v>
      </c>
      <c r="BP202" t="s">
        <v>3367</v>
      </c>
      <c r="BQ202" s="1" t="s">
        <v>3368</v>
      </c>
      <c r="BR202" t="str">
        <f t="shared" si="261"/>
        <v>Retinol Eye Cream Rapidly Wrinkle Repair Moisturizing Lifting 30g Retinol Intensive Triple Action Eye Cream 30G</v>
      </c>
    </row>
    <row r="203" ht="50" customHeight="1" spans="1:70">
      <c r="A203" s="3" t="s">
        <v>3369</v>
      </c>
      <c r="B203" t="s">
        <v>55</v>
      </c>
      <c r="C203" t="s">
        <v>56</v>
      </c>
      <c r="D203" t="s">
        <v>57</v>
      </c>
      <c r="F203" t="str">
        <f t="shared" si="243"/>
        <v>WXX20250319-WJY250307008-Momihoom</v>
      </c>
      <c r="G203" t="str">
        <f t="shared" si="244"/>
        <v>WXX20250319-WJY250307008-Momihoom</v>
      </c>
      <c r="J203" t="str">
        <f t="shared" si="245"/>
        <v>Aging Firming Second Throwing Essences Lighten Wrinkle Moisturize  Water Oil Fine Pore Shrink Fine Pore  Wrinkle Moisturize Nourish An 36ml</v>
      </c>
      <c r="K203" t="s">
        <v>58</v>
      </c>
      <c r="L203" t="str">
        <f t="shared" si="246"/>
        <v>Momihoom Aging Firming Second Throwing Essences Lighten Wrinkle Moisturize  Water Oil Fine Pore Shrink Fine Pore  Wrinkle Moisturize Nourish An 36ml</v>
      </c>
      <c r="M203">
        <f t="shared" si="247"/>
        <v>148</v>
      </c>
      <c r="N203" t="s">
        <v>3370</v>
      </c>
      <c r="O203" s="4" t="str">
        <f t="shared" si="248"/>
        <v>Aging Firming Second Throwing Essences Lighten Wrinkle Moisturize Water Oil Fine Pore Shrink Fine Pore Wrinkle Moisturize Nourish An 36ml&lt;br&gt;Features:&lt;br&gt;-aging ingredients: this second throwing gathers frontiers -aging ingredients, and high- retinol precisely acts on the skin, effectively promoting regeneration and fading fine lines; Paired with rare plant cell extracts, it enhances the skin's self-healing ability, delays the aging process from the , and reshapes and tightens the skin.&lt;br&gt;Accurate quantitative care: Using disposable packaging, each bottle is designed with a specific amount to accurately meet individual needs. Avoid affecting the effect due to excessive or insufficient use. At the same time, isolate the and ensure that acts on the skin in the freshest and most active state every time it is used, which is efficient and reassuring.&lt;br&gt;Lightweight and skin friendly texture: The texture is as light as feathers, instantly turning into a delicate and liquid when touched, quickly absorbed by the skin, without any burden. Even oily skin can be easily controlled, allowing the skin to enjoy nourishment while maintaining refreshing breathing.&lt;br&gt;Tightening and brightening effect: Continuous use can significantly improve skin sagging, enhance facial contours, and make the skin firm and lifted. At the same time, it can evenly distribute skin tone, reduce dullness, youthful to the skin, and elasticity and vitality.&lt;br&gt;Convenient : Compact pack, easy to carry. Whether it is daily care at home or on the way of business trip, it can be used at any time, without missing any -aging opportunity, and inject young energy into the skin at any time and anywhere.&lt;br&gt;Product Description:&lt;br&gt;1*Peptide propolis moisturizing wrinkle&lt;br&gt;</v>
      </c>
      <c r="P203" s="4" t="str">
        <f t="shared" si="249"/>
        <v>Aging Firming Second Throwing Essences Lighten Wrinkle Moisturize Water Oil Fine Pore Shrink Fine Pore Wrinkle Moisturize Nourish An 36ml&lt;br&gt;Features:&lt;br&gt;-aging ingredients: this second throwing gathers frontiers -aging ingredients, and high- retinol precisely acts on the skin, effectively promoting regeneration and fading fine lines; Paired with rare plant cell extracts, it enhances the skin's self-healing ability, delays the aging process from the , and reshapes and tightens the skin.&lt;br&gt;Accurate quantitative care: Using disposable packaging, each bottle is designed with a specific amount to accurately meet individual needs. Avoid affecting the effect due to excessive or insufficient use. At the same time, isolate the and ensure that acts on the skin in the freshest and most active state every time it is used, which is efficient and reassuring.&lt;br&gt;Lightweight and skin friendly texture: The texture is as light as feathers, instantly turning into a delicate and liquid when touched, quickly absorbed by the skin, without any burden. Even oily skin can be easily controlled, allowing the skin to enjoy nourishment while maintaining refreshing breathing.&lt;br&gt;Tightening and brightening effect: Continuous use can significantly improve skin sagging, enhance facial contours, and make the skin firm and lifted. At the same time, it can evenly distribute skin tone, reduce dullness, youthful to the skin, and elasticity and vitality.&lt;br&gt;Convenient : Compact pack, easy to carry. Whether it is daily care at home or on the way of business trip, it can be used at any time, without missing any -aging opportunity, and inject young energy into the skin at any time and anywhere.&lt;br&gt;Product Description:&lt;br&gt;1*Peptide propolis moisturizing wrinkle&lt;br&gt;</v>
      </c>
      <c r="Q203" s="4" t="str">
        <f t="shared" si="250"/>
        <v>Aging Firming Second Throwing Essences Lighten Wrinkle Moisturize Water Oil Fine Pore Shrink Fine Pore Wrinkle Moisturize Nourish An 36ml
Features:
-aging ingredients: this second throwing gathers frontiers -aging ingredients, and high- retinol precisely acts on the skin, effectively promoting regeneration and fading fine lines; Paired with rare plant cell extracts, it enhances the skin's self-healing ability, delays the aging process from the , and reshapes and tightens the skin.
Accurate quantitative care: Using disposable packaging, each bottle is designed with a specific amount to accurately meet individual needs. Avoid affecting the effect due to excessive or insufficient use. At the same time, isolate the and ensure that acts on the skin in the freshest and most active state every time it is used, which is efficient and reassuring.
Lightweight and skin friendly texture: The texture is as light as feathers, instantly turning into a delicate and liquid when touched, quickly absorbed by the skin, without any burden. Even oily skin can be easily controlled, allowing the skin to enjoy nourishment while maintaining refreshing breathing.
Tightening and brightening effect: Continuous use can significantly improve skin sagging, enhance facial contours, and make the skin firm and lifted. At the same time, it can evenly distribute skin tone, reduce dullness, youthful to the skin, and elasticity and vitality.
Convenient : Compact pack, easy to carry. Whether it is daily care at home or on the way of business trip, it can be used at any time, without missing any -aging opportunity, and inject young energy into the skin at any time and anywhere.
Product Description:
1*Peptide propolis moisturizing wrinkle
</v>
      </c>
      <c r="R203" s="4" t="str">
        <f t="shared" ref="R203:X203" si="269">REPLACE(Q203,1,FIND(CHAR(10),Q203),)</f>
        <v>Features:
-aging ingredients: this second throwing gathers frontiers -aging ingredients, and high- retinol precisely acts on the skin, effectively promoting regeneration and fading fine lines; Paired with rare plant cell extracts, it enhances the skin's self-healing ability, delays the aging process from the , and reshapes and tightens the skin.
Accurate quantitative care: Using disposable packaging, each bottle is designed with a specific amount to accurately meet individual needs. Avoid affecting the effect due to excessive or insufficient use. At the same time, isolate the and ensure that acts on the skin in the freshest and most active state every time it is used, which is efficient and reassuring.
Lightweight and skin friendly texture: The texture is as light as feathers, instantly turning into a delicate and liquid when touched, quickly absorbed by the skin, without any burden. Even oily skin can be easily controlled, allowing the skin to enjoy nourishment while maintaining refreshing breathing.
Tightening and brightening effect: Continuous use can significantly improve skin sagging, enhance facial contours, and make the skin firm and lifted. At the same time, it can evenly distribute skin tone, reduce dullness, youthful to the skin, and elasticity and vitality.
Convenient : Compact pack, easy to carry. Whether it is daily care at home or on the way of business trip, it can be used at any time, without missing any -aging opportunity, and inject young energy into the skin at any time and anywhere.
Product Description:
1*Peptide propolis moisturizing wrinkle
</v>
      </c>
      <c r="S203" s="5" t="str">
        <f t="shared" si="269"/>
        <v>-aging ingredients: this second throwing gathers frontiers -aging ingredients, and high- retinol precisely acts on the skin, effectively promoting regeneration and fading fine lines; Paired with rare plant cell extracts, it enhances the skin's self-healing ability, delays the aging process from the , and reshapes and tightens the skin.
Accurate quantitative care: Using disposable packaging, each bottle is designed with a specific amount to accurately meet individual needs. Avoid affecting the effect due to excessive or insufficient use. At the same time, isolate the and ensure that acts on the skin in the freshest and most active state every time it is used, which is efficient and reassuring.
Lightweight and skin friendly texture: The texture is as light as feathers, instantly turning into a delicate and liquid when touched, quickly absorbed by the skin, without any burden. Even oily skin can be easily controlled, allowing the skin to enjoy nourishment while maintaining refreshing breathing.
Tightening and brightening effect: Continuous use can significantly improve skin sagging, enhance facial contours, and make the skin firm and lifted. At the same time, it can evenly distribute skin tone, reduce dullness, youthful to the skin, and elasticity and vitality.
Convenient : Compact pack, easy to carry. Whether it is daily care at home or on the way of business trip, it can be used at any time, without missing any -aging opportunity, and inject young energy into the skin at any time and anywhere.
Product Description:
1*Peptide propolis moisturizing wrinkle
</v>
      </c>
      <c r="T203" s="5" t="str">
        <f t="shared" si="269"/>
        <v>Accurate quantitative care: Using disposable packaging, each bottle is designed with a specific amount to accurately meet individual needs. Avoid affecting the effect due to excessive or insufficient use. At the same time, isolate the and ensure that acts on the skin in the freshest and most active state every time it is used, which is efficient and reassuring.
Lightweight and skin friendly texture: The texture is as light as feathers, instantly turning into a delicate and liquid when touched, quickly absorbed by the skin, without any burden. Even oily skin can be easily controlled, allowing the skin to enjoy nourishment while maintaining refreshing breathing.
Tightening and brightening effect: Continuous use can significantly improve skin sagging, enhance facial contours, and make the skin firm and lifted. At the same time, it can evenly distribute skin tone, reduce dullness, youthful to the skin, and elasticity and vitality.
Convenient : Compact pack, easy to carry. Whether it is daily care at home or on the way of business trip, it can be used at any time, without missing any -aging opportunity, and inject young energy into the skin at any time and anywhere.
Product Description:
1*Peptide propolis moisturizing wrinkle
</v>
      </c>
      <c r="U203" s="5" t="str">
        <f t="shared" si="269"/>
        <v>Lightweight and skin friendly texture: The texture is as light as feathers, instantly turning into a delicate and liquid when touched, quickly absorbed by the skin, without any burden. Even oily skin can be easily controlled, allowing the skin to enjoy nourishment while maintaining refreshing breathing.
Tightening and brightening effect: Continuous use can significantly improve skin sagging, enhance facial contours, and make the skin firm and lifted. At the same time, it can evenly distribute skin tone, reduce dullness, youthful to the skin, and elasticity and vitality.
Convenient : Compact pack, easy to carry. Whether it is daily care at home or on the way of business trip, it can be used at any time, without missing any -aging opportunity, and inject young energy into the skin at any time and anywhere.
Product Description:
1*Peptide propolis moisturizing wrinkle
</v>
      </c>
      <c r="V203" s="5" t="str">
        <f t="shared" si="269"/>
        <v>Tightening and brightening effect: Continuous use can significantly improve skin sagging, enhance facial contours, and make the skin firm and lifted. At the same time, it can evenly distribute skin tone, reduce dullness, youthful to the skin, and elasticity and vitality.
Convenient : Compact pack, easy to carry. Whether it is daily care at home or on the way of business trip, it can be used at any time, without missing any -aging opportunity, and inject young energy into the skin at any time and anywhere.
Product Description:
1*Peptide propolis moisturizing wrinkle
</v>
      </c>
      <c r="W203" s="5" t="str">
        <f t="shared" si="269"/>
        <v>Convenient : Compact pack, easy to carry. Whether it is daily care at home or on the way of business trip, it can be used at any time, without missing any -aging opportunity, and inject young energy into the skin at any time and anywhere.
Product Description:
1*Peptide propolis moisturizing wrinkle
</v>
      </c>
      <c r="X203" s="5" t="str">
        <f t="shared" si="269"/>
        <v>Product Description:
1*Peptide propolis moisturizing wrinkle
</v>
      </c>
      <c r="Y203" s="4" t="str">
        <f t="shared" si="252"/>
        <v>Momihoom 【Service】 If you have any questions, please feel free to contact us and we will answer your questions as soon as possible.</v>
      </c>
      <c r="Z203" s="5" t="s">
        <v>60</v>
      </c>
      <c r="AA203" s="5" t="str">
        <f t="shared" si="253"/>
        <v>-aging ingredients: this second throwing gathers frontiers -aging ingredients, and high- retinol precisely acts on the skin, effectively promoting regeneration and fading fine lines; Paired with rare plant cell extracts, it enhances the skin's self-healing ability, delays the aging process from the , and reshapes and tightens the skin.</v>
      </c>
      <c r="AB203" s="4" t="str">
        <f t="shared" si="254"/>
        <v>Accurate quantitative care: Using disposable packaging, each bottle is designed with a specific amount to accurately meet individual needs. Avoid affecting the effect due to excessive or insufficient use. At the same time, isolate the and ensure that acts on the skin in the freshest and most active state every time it is used, which is efficient and reassuring.</v>
      </c>
      <c r="AC203" s="4" t="str">
        <f t="shared" si="255"/>
        <v>Lightweight and skin friendly texture: The texture is as light as feathers, instantly turning into a delicate and liquid when touched, quickly absorbed by the skin, without any burden. Even oily skin can be easily controlled, allowing the skin to enjoy nourishment while maintaining refreshing breathing.</v>
      </c>
      <c r="AD203" s="4" t="str">
        <f t="shared" si="256"/>
        <v>Tightening and brightening effect: Continuous use can significantly improve skin sagging, enhance facial contours, and make the skin firm and lifted. At the same time, it can evenly distribute skin tone, reduce dullness, youthful to the skin, and elasticity and vitality.</v>
      </c>
      <c r="AE203" s="4" t="str">
        <f t="shared" si="257"/>
        <v>Convenient : Compact pack, easy to carry. Whether it is daily care at home or on the way of business trip, it can be used at any time, without missing any -aging opportunity, and inject young energy into the skin at any time and anywhere.</v>
      </c>
      <c r="AF203" t="s">
        <v>3371</v>
      </c>
      <c r="AG203" t="s">
        <v>230</v>
      </c>
      <c r="AH203" t="s">
        <v>63</v>
      </c>
      <c r="AJ203" t="s">
        <v>87</v>
      </c>
      <c r="AK203" t="s">
        <v>88</v>
      </c>
      <c r="AL203" t="s">
        <v>2495</v>
      </c>
      <c r="AM203" t="s">
        <v>3372</v>
      </c>
      <c r="AN203" s="7">
        <v>0.36</v>
      </c>
      <c r="AO203">
        <v>24.99</v>
      </c>
      <c r="AP203">
        <v>10.11</v>
      </c>
      <c r="AQ203">
        <v>9.99</v>
      </c>
      <c r="AR203" t="str">
        <f t="shared" si="258"/>
        <v>202502999000625432</v>
      </c>
      <c r="AU203" t="s">
        <v>68</v>
      </c>
      <c r="BA203" t="s">
        <v>3373</v>
      </c>
      <c r="BB203" t="s">
        <v>3374</v>
      </c>
      <c r="BC203" t="s">
        <v>3375</v>
      </c>
      <c r="BD203" t="s">
        <v>3376</v>
      </c>
      <c r="BE203" t="s">
        <v>3377</v>
      </c>
      <c r="BF203" t="s">
        <v>3378</v>
      </c>
      <c r="BG203" t="s">
        <v>3379</v>
      </c>
      <c r="BH203" t="s">
        <v>3380</v>
      </c>
      <c r="BI203" t="s">
        <v>3381</v>
      </c>
      <c r="BJ203" t="s">
        <v>3382</v>
      </c>
      <c r="BK203" t="str">
        <f t="shared" si="259"/>
        <v>http://108.174.59.131/MDUxdVpZZWUyZHpGV2MvNjYzajdpWExXNHFDYXNHaSs3d1BueGh1VmdtaWUySFhMZ3VjK1FXcDJ6dmNobmJsSE9XMkNnYnMvZ2hBPQ.jpg@100</v>
      </c>
      <c r="BL203" s="3" t="s">
        <v>3369</v>
      </c>
      <c r="BM203" s="3"/>
      <c r="BN203" t="s">
        <v>3383</v>
      </c>
      <c r="BO203" s="2" t="s">
        <v>3384</v>
      </c>
      <c r="BP203" t="s">
        <v>3385</v>
      </c>
      <c r="BQ203" s="1" t="s">
        <v>3386</v>
      </c>
      <c r="BR203" t="str">
        <f t="shared" si="261"/>
        <v>Aging Firming Second Throwing Essences Lighten Wrinkle Moisturize  Water Oil Fine Pore Shrink Fine Pore  Wrinkle Moisturize Nourish An 36ml Anti-Aging Firming Essence 36Ml</v>
      </c>
    </row>
    <row r="204" ht="50" customHeight="1" spans="1:70">
      <c r="A204" s="3" t="s">
        <v>3387</v>
      </c>
      <c r="B204" t="s">
        <v>55</v>
      </c>
      <c r="C204" t="s">
        <v>56</v>
      </c>
      <c r="D204" t="s">
        <v>57</v>
      </c>
      <c r="E204"/>
      <c r="F204" t="str">
        <f t="shared" si="243"/>
        <v>WXX20250319-WJY250307007-Momihoom</v>
      </c>
      <c r="G204" t="str">
        <f t="shared" si="244"/>
        <v>WXX20250319-WJY250307007-Momihoom</v>
      </c>
      <c r="J204" t="str">
        <f t="shared" si="245"/>
        <v>Firming And Moisturizing Secondary Polishing Essences Wrinkle Lightening Moisturizing And Balancing Water Oil Fine Pores Fine Pores Wrinkle Moisturiz 20ml</v>
      </c>
      <c r="K204" t="s">
        <v>58</v>
      </c>
      <c r="L204" t="str">
        <f t="shared" si="246"/>
        <v>Momihoom Firming And Moisturizing Secondary Polishing Essences Wrinkle Lightening Moisturizing And Balancing Water Oil Fine Pores Fine Pores Wrinkle Moisturiz 20ml</v>
      </c>
      <c r="M204">
        <f t="shared" si="247"/>
        <v>163</v>
      </c>
      <c r="N204" t="s">
        <v>3388</v>
      </c>
      <c r="O204" s="4" t="str">
        <f t="shared" si="248"/>
        <v>Firming And Moisturizing Secondary Polishing Essences Wrinkle Lightening Moisturizing And Balancing Water Oil Fine Pores Fine Pores Wrinkle Moisturiz 20ml&lt;br&gt;Features:&lt;br&gt;Highly concentrated active ingredients: Firming and moisturizing secondary polishing liquid, each of which contains highly concentrated active factors. Peptide complexes can stimulate production and enhance skin firmness; Sodium hyaluronate penetrates into the skin, effectively locking in water and moisturizing, injecting vitality into the skin, and improving sagging and dryness problems from the .&lt;br&gt;Independent packaging: the of the second throwing, use at a time, and ensure that of is used in the environment. Avoiding secondary pollution, maximizing the retention of ingredient activity, allowing the skin to enjoy the freshest and most effective nourishment every time, safe and hygienic.&lt;br&gt;Lightweight texture and easy to absorb: The texture is as light as water, melting when touched. Gently apply, quickly penetrate into the bottom layer of the skin, not thick or . Whether dry, oily, or combination skin, it can absorb nutrients without any burden, keeping the skin fresh and comfortable at all times.&lt;br&gt;firming and moisturizing effect: With consistent use, can be in a short period of time. The relaxed skin gradually becomes firm and elastic, the dry and peeling disappears, and the skin maintains a hydrated and full state for a long time, rejuvenating its youthful .&lt;br&gt;Convenient for travel and carrying: The compact pack makes it easy to carry. Whether it's daily work, business trips, or emergency use in a bag, it's very convenient to replenish nutrients for the skin anytime, anywhere, and continuously care for the skin.&lt;br&gt;Product Description:&lt;br&gt;1*Peptide propolis moisturizing wrinkle&lt;br&gt;</v>
      </c>
      <c r="P204" s="4" t="str">
        <f t="shared" si="249"/>
        <v>Firming And Moisturizing Secondary Polishing Essences Wrinkle Lightening Moisturizing And Balancing Water Oil Fine Pores Fine Pores Wrinkle Moisturiz 20ml&lt;br&gt;Features:&lt;br&gt;Highly concentrated active ingredients: Firming and moisturizing secondary polishing liquid, each of which contains highly concentrated active factors. Peptide complexes can stimulate production and enhance skin firmness; Sodium hyaluronate penetrates into the skin, effectively locking in water and moisturizing, injecting vitality into the skin, and improving sagging and dryness problems from the .&lt;br&gt;Independent packaging: the of the second throwing, use at a time, and ensure that of is used in the environment. Avoiding secondary pollution, maximizing the retention of ingredient activity, allowing the skin to enjoy the freshest and most effective nourishment every time, safe and hygienic.&lt;br&gt;Lightweight texture and easy to absorb: The texture is as light as water, melting when touched. Gently apply, quickly penetrate into the bottom layer of the skin, not thick or . Whether dry, oily, or combination skin, it can absorb nutrients without any burden, keeping the skin fresh and comfortable at all times.&lt;br&gt;firming and moisturizing effect: With consistent use, can be in a short period of time. The relaxed skin gradually becomes firm and elastic, the dry and peeling disappears, and the skin maintains a hydrated and full state for a long time, rejuvenating its youthful .&lt;br&gt;Convenient for travel and carrying: The compact pack makes it easy to carry. Whether it's daily work, business trips, or emergency use in a bag, it's very convenient to replenish nutrients for the skin anytime, anywhere, and continuously care for the skin.&lt;br&gt;Product Description:&lt;br&gt;1*Peptide propolis moisturizing wrinkle&lt;br&gt;</v>
      </c>
      <c r="Q204" s="4" t="str">
        <f t="shared" si="250"/>
        <v>Firming And Moisturizing Secondary Polishing Essences Wrinkle Lightening Moisturizing And Balancing Water Oil Fine Pores Fine Pores Wrinkle Moisturiz 20ml
Features:
Highly concentrated active ingredients: Firming and moisturizing secondary polishing liquid, each of which contains highly concentrated active factors. Peptide complexes can stimulate production and enhance skin firmness; Sodium hyaluronate penetrates into the skin, effectively locking in water and moisturizing, injecting vitality into the skin, and improving sagging and dryness problems from the .
Independent packaging: the of the second throwing, use at a time, and ensure that of is used in the environment. Avoiding secondary pollution, maximizing the retention of ingredient activity, allowing the skin to enjoy the freshest and most effective nourishment every time, safe and hygienic.
Lightweight texture and easy to absorb: The texture is as light as water, melting when touched. Gently apply, quickly penetrate into the bottom layer of the skin, not thick or . Whether dry, oily, or combination skin, it can absorb nutrients without any burden, keeping the skin fresh and comfortable at all times.
firming and moisturizing effect: With consistent use, can be in a short period of time. The relaxed skin gradually becomes firm and elastic, the dry and peeling disappears, and the skin maintains a hydrated and full state for a long time, rejuvenating its youthful .
Convenient for travel and carrying: The compact pack makes it easy to carry. Whether it's daily work, business trips, or emergency use in a bag, it's very convenient to replenish nutrients for the skin anytime, anywhere, and continuously care for the skin.
Product Description:
1*Peptide propolis moisturizing wrinkle
</v>
      </c>
      <c r="R204" s="4" t="str">
        <f t="shared" ref="R204:X204" si="270">REPLACE(Q204,1,FIND(CHAR(10),Q204),)</f>
        <v>Features:
Highly concentrated active ingredients: Firming and moisturizing secondary polishing liquid, each of which contains highly concentrated active factors. Peptide complexes can stimulate production and enhance skin firmness; Sodium hyaluronate penetrates into the skin, effectively locking in water and moisturizing, injecting vitality into the skin, and improving sagging and dryness problems from the .
Independent packaging: the of the second throwing, use at a time, and ensure that of is used in the environment. Avoiding secondary pollution, maximizing the retention of ingredient activity, allowing the skin to enjoy the freshest and most effective nourishment every time, safe and hygienic.
Lightweight texture and easy to absorb: The texture is as light as water, melting when touched. Gently apply, quickly penetrate into the bottom layer of the skin, not thick or . Whether dry, oily, or combination skin, it can absorb nutrients without any burden, keeping the skin fresh and comfortable at all times.
firming and moisturizing effect: With consistent use, can be in a short period of time. The relaxed skin gradually becomes firm and elastic, the dry and peeling disappears, and the skin maintains a hydrated and full state for a long time, rejuvenating its youthful .
Convenient for travel and carrying: The compact pack makes it easy to carry. Whether it's daily work, business trips, or emergency use in a bag, it's very convenient to replenish nutrients for the skin anytime, anywhere, and continuously care for the skin.
Product Description:
1*Peptide propolis moisturizing wrinkle
</v>
      </c>
      <c r="S204" s="5" t="str">
        <f t="shared" si="270"/>
        <v>Highly concentrated active ingredients: Firming and moisturizing secondary polishing liquid, each of which contains highly concentrated active factors. Peptide complexes can stimulate production and enhance skin firmness; Sodium hyaluronate penetrates into the skin, effectively locking in water and moisturizing, injecting vitality into the skin, and improving sagging and dryness problems from the .
Independent packaging: the of the second throwing, use at a time, and ensure that of is used in the environment. Avoiding secondary pollution, maximizing the retention of ingredient activity, allowing the skin to enjoy the freshest and most effective nourishment every time, safe and hygienic.
Lightweight texture and easy to absorb: The texture is as light as water, melting when touched. Gently apply, quickly penetrate into the bottom layer of the skin, not thick or . Whether dry, oily, or combination skin, it can absorb nutrients without any burden, keeping the skin fresh and comfortable at all times.
firming and moisturizing effect: With consistent use, can be in a short period of time. The relaxed skin gradually becomes firm and elastic, the dry and peeling disappears, and the skin maintains a hydrated and full state for a long time, rejuvenating its youthful .
Convenient for travel and carrying: The compact pack makes it easy to carry. Whether it's daily work, business trips, or emergency use in a bag, it's very convenient to replenish nutrients for the skin anytime, anywhere, and continuously care for the skin.
Product Description:
1*Peptide propolis moisturizing wrinkle
</v>
      </c>
      <c r="T204" s="5" t="str">
        <f t="shared" si="270"/>
        <v>Independent packaging: the of the second throwing, use at a time, and ensure that of is used in the environment. Avoiding secondary pollution, maximizing the retention of ingredient activity, allowing the skin to enjoy the freshest and most effective nourishment every time, safe and hygienic.
Lightweight texture and easy to absorb: The texture is as light as water, melting when touched. Gently apply, quickly penetrate into the bottom layer of the skin, not thick or . Whether dry, oily, or combination skin, it can absorb nutrients without any burden, keeping the skin fresh and comfortable at all times.
firming and moisturizing effect: With consistent use, can be in a short period of time. The relaxed skin gradually becomes firm and elastic, the dry and peeling disappears, and the skin maintains a hydrated and full state for a long time, rejuvenating its youthful .
Convenient for travel and carrying: The compact pack makes it easy to carry. Whether it's daily work, business trips, or emergency use in a bag, it's very convenient to replenish nutrients for the skin anytime, anywhere, and continuously care for the skin.
Product Description:
1*Peptide propolis moisturizing wrinkle
</v>
      </c>
      <c r="U204" s="5" t="str">
        <f t="shared" si="270"/>
        <v>Lightweight texture and easy to absorb: The texture is as light as water, melting when touched. Gently apply, quickly penetrate into the bottom layer of the skin, not thick or . Whether dry, oily, or combination skin, it can absorb nutrients without any burden, keeping the skin fresh and comfortable at all times.
firming and moisturizing effect: With consistent use, can be in a short period of time. The relaxed skin gradually becomes firm and elastic, the dry and peeling disappears, and the skin maintains a hydrated and full state for a long time, rejuvenating its youthful .
Convenient for travel and carrying: The compact pack makes it easy to carry. Whether it's daily work, business trips, or emergency use in a bag, it's very convenient to replenish nutrients for the skin anytime, anywhere, and continuously care for the skin.
Product Description:
1*Peptide propolis moisturizing wrinkle
</v>
      </c>
      <c r="V204" s="5" t="str">
        <f t="shared" si="270"/>
        <v>firming and moisturizing effect: With consistent use, can be in a short period of time. The relaxed skin gradually becomes firm and elastic, the dry and peeling disappears, and the skin maintains a hydrated and full state for a long time, rejuvenating its youthful .
Convenient for travel and carrying: The compact pack makes it easy to carry. Whether it's daily work, business trips, or emergency use in a bag, it's very convenient to replenish nutrients for the skin anytime, anywhere, and continuously care for the skin.
Product Description:
1*Peptide propolis moisturizing wrinkle
</v>
      </c>
      <c r="W204" s="5" t="str">
        <f t="shared" si="270"/>
        <v>Convenient for travel and carrying: The compact pack makes it easy to carry. Whether it's daily work, business trips, or emergency use in a bag, it's very convenient to replenish nutrients for the skin anytime, anywhere, and continuously care for the skin.
Product Description:
1*Peptide propolis moisturizing wrinkle
</v>
      </c>
      <c r="X204" s="5" t="str">
        <f t="shared" si="270"/>
        <v>Product Description:
1*Peptide propolis moisturizing wrinkle
</v>
      </c>
      <c r="Y204" s="4" t="str">
        <f t="shared" si="252"/>
        <v>Momihoom 【Service】 If you have any questions, please feel free to contact us and we will answer your questions as soon as possible.</v>
      </c>
      <c r="Z204" s="5" t="s">
        <v>60</v>
      </c>
      <c r="AA204" s="5" t="str">
        <f t="shared" si="253"/>
        <v>Highly concentrated active ingredients: Firming and moisturizing secondary polishing liquid, each of which contains highly concentrated active factors. Peptide complexes can stimulate production and enhance skin firmness; Sodium hyaluronate penetrates into the skin, effectively locking in water and moisturizing, injecting vitality into the skin, and improving sagging and dryness problems from the .</v>
      </c>
      <c r="AB204" s="4" t="str">
        <f t="shared" si="254"/>
        <v>Independent packaging: the of the second throwing, use at a time, and ensure that of is used in the environment. Avoiding secondary pollution, maximizing the retention of ingredient activity, allowing the skin to enjoy the freshest and most effective nourishment every time, safe and hygienic.</v>
      </c>
      <c r="AC204" s="4" t="str">
        <f t="shared" si="255"/>
        <v>Lightweight texture and easy to absorb: The texture is as light as water, melting when touched. Gently apply, quickly penetrate into the bottom layer of the skin, not thick or . Whether dry, oily, or combination skin, it can absorb nutrients without any burden, keeping the skin fresh and comfortable at all times.</v>
      </c>
      <c r="AD204" s="4" t="str">
        <f t="shared" si="256"/>
        <v>firming and moisturizing effect: With consistent use, can be in a short period of time. The relaxed skin gradually becomes firm and elastic, the dry and peeling disappears, and the skin maintains a hydrated and full state for a long time, rejuvenating its youthful .</v>
      </c>
      <c r="AE204" s="4" t="str">
        <f t="shared" si="257"/>
        <v>Convenient for travel and carrying: The compact pack makes it easy to carry. Whether it's daily work, business trips, or emergency use in a bag, it's very convenient to replenish nutrients for the skin anytime, anywhere, and continuously care for the skin.</v>
      </c>
      <c r="AF204" t="s">
        <v>1653</v>
      </c>
      <c r="AG204" t="s">
        <v>1171</v>
      </c>
      <c r="AH204" t="s">
        <v>63</v>
      </c>
      <c r="AJ204" t="s">
        <v>87</v>
      </c>
      <c r="AK204" t="s">
        <v>88</v>
      </c>
      <c r="AL204" t="s">
        <v>108</v>
      </c>
      <c r="AM204" t="s">
        <v>109</v>
      </c>
      <c r="AN204" s="7">
        <v>0.15</v>
      </c>
      <c r="AO204">
        <v>17.99</v>
      </c>
      <c r="AP204">
        <v>7.32</v>
      </c>
      <c r="AQ204">
        <v>6.99</v>
      </c>
      <c r="AR204" t="str">
        <f t="shared" si="258"/>
        <v>202502999000625431</v>
      </c>
      <c r="AU204" t="s">
        <v>68</v>
      </c>
      <c r="BA204" t="s">
        <v>3389</v>
      </c>
      <c r="BB204" t="s">
        <v>3390</v>
      </c>
      <c r="BC204" t="s">
        <v>3391</v>
      </c>
      <c r="BD204" t="s">
        <v>3392</v>
      </c>
      <c r="BE204" t="s">
        <v>3393</v>
      </c>
      <c r="BF204" t="s">
        <v>3394</v>
      </c>
      <c r="BG204" t="s">
        <v>3395</v>
      </c>
      <c r="BH204" t="s">
        <v>3396</v>
      </c>
      <c r="BI204" t="s">
        <v>3397</v>
      </c>
      <c r="BJ204" t="s">
        <v>3398</v>
      </c>
      <c r="BK204" t="str">
        <f t="shared" si="259"/>
        <v>http://108.174.59.131/S1dnSzRIOE9UdTBEK3oyU1J5Qit5M3o1V3o4a2xWVEVWTXM5K0pnZ29kUWNMNTlIU2JnYkIvY3ljMDBXUVI0NUYzOFVEcHdoSHZBPQ.jpg@100</v>
      </c>
      <c r="BL204" s="3" t="s">
        <v>3387</v>
      </c>
      <c r="BM204" s="3"/>
      <c r="BN204" t="s">
        <v>3399</v>
      </c>
      <c r="BO204" s="2" t="s">
        <v>3400</v>
      </c>
      <c r="BP204" t="s">
        <v>3401</v>
      </c>
      <c r="BQ204" s="1" t="s">
        <v>3402</v>
      </c>
      <c r="BR204" t="str">
        <f t="shared" si="261"/>
        <v>Firming And Moisturizing Secondary Polishing Essences Wrinkle Lightening Moisturizing And Balancing Water Oil Fine Pores Fine Pores Wrinkle Moisturiz 20ml Firming And Moisturizing Serum 20Ml</v>
      </c>
    </row>
    <row r="205" ht="50" customHeight="1" spans="1:70">
      <c r="A205" s="3" t="s">
        <v>3403</v>
      </c>
      <c r="B205" t="s">
        <v>55</v>
      </c>
      <c r="C205" t="s">
        <v>56</v>
      </c>
      <c r="D205" t="s">
        <v>57</v>
      </c>
      <c r="E205"/>
      <c r="F205" t="str">
        <f t="shared" si="243"/>
        <v>WXX20250319-MFF250307002-Momihoom</v>
      </c>
      <c r="G205" t="str">
        <f t="shared" si="244"/>
        <v>WXX20250319-MFF250307002-Momihoom</v>
      </c>
      <c r="J205" t="str">
        <f t="shared" si="245"/>
        <v>Smoothing Solution Underarm Soothing Roller After Shave Soothing Roll-On Gently Cleanses Armpits Moisturizing And Soothing Skin Serum 50ml</v>
      </c>
      <c r="K205" t="s">
        <v>58</v>
      </c>
      <c r="L205" t="str">
        <f t="shared" si="246"/>
        <v>Momihoom Smoothing Solution Underarm Soothing Roller After Shave Soothing Roll-On Gently Cleanses Armpits Moisturizing And Soothing Skin Serum 50ml</v>
      </c>
      <c r="M205">
        <f t="shared" si="247"/>
        <v>147</v>
      </c>
      <c r="N205" t="s">
        <v>3404</v>
      </c>
      <c r="O205" s="4" t="str">
        <f t="shared" si="248"/>
        <v>Smoothing Solution Underarm Soothing Roller After Shave Soothing Roll-On Gently Cleanses Armpits Moisturizing And Soothing Skin Serum 50ml&lt;br&gt;Features:&lt;br&gt;Soothing after shaving care: Designed for underarms after shaving, it contains soothing ingredients such as aloe and chamomile, which effectively relieves the skin after shaving and provides instant .&lt;br&gt;and moisturizing: Contains ingredients to help residual dirt and sweat in the underarms, while providing moisturizing to dry and tight skin after shaving.&lt;br&gt;Light ball : The ball is easy to use. You can evenly apply the by gently rolling, avoiding hand , maintaining , and promoting absorption of the .&lt;br&gt;Long-lasting refreshing odor control: Contains natural plant essences to help underarm odor and maintain a refreshing feeling. It is suitable for daily use, especially after exercise or hot weather.&lt;br&gt;Suitable for sensitive skin: The is mild and non-irritating, does not contain and , suitable for sensitive skin, helps repair the damaged skin barrier after shaving, and restores the skin condition.&lt;br&gt;Product Description:&lt;br&gt;Package Included：1x Underarm After Shave Soothing Roll-On Serum 50ml&lt;br&gt;</v>
      </c>
      <c r="P205" s="4" t="str">
        <f t="shared" si="249"/>
        <v>Smoothing Solution Underarm Soothing Roller After Shave Soothing Roll-On Gently Cleanses Armpits Moisturizing And Soothing Skin Serum 50ml&lt;br&gt;Features:&lt;br&gt;Soothing after shaving care: Designed for underarms after shaving, it contains soothing ingredients such as aloe and chamomile, which effectively relieves the skin after shaving and provides instant .&lt;br&gt;and moisturizing: Contains ingredients to help residual dirt and sweat in the underarms, while providing moisturizing to dry and tight skin after shaving.&lt;br&gt;Light ball : The ball is easy to use. You can evenly apply the by gently rolling, avoiding hand , maintaining , and promoting absorption of the .&lt;br&gt;Long-lasting refreshing odor control: Contains natural plant essences to help underarm odor and maintain a refreshing feeling. It is suitable for daily use, especially after exercise or hot weather.&lt;br&gt;Suitable for sensitive skin: The is mild and non-irritating, does not contain and , suitable for sensitive skin, helps repair the damaged skin barrier after shaving, and restores the skin condition.&lt;br&gt;Product Description:&lt;br&gt;Package Included：1x Underarm After Shave Soothing Roll-On Serum 50ml&lt;br&gt;</v>
      </c>
      <c r="Q205" s="4" t="str">
        <f t="shared" si="250"/>
        <v>Smoothing Solution Underarm Soothing Roller After Shave Soothing Roll-On Gently Cleanses Armpits Moisturizing And Soothing Skin Serum 50ml
Features:
Soothing after shaving care: Designed for underarms after shaving, it contains soothing ingredients such as aloe and chamomile, which effectively relieves the skin after shaving and provides instant .
and moisturizing: Contains ingredients to help residual dirt and sweat in the underarms, while providing moisturizing to dry and tight skin after shaving.
Light ball : The ball is easy to use. You can evenly apply the by gently rolling, avoiding hand , maintaining , and promoting absorption of the .
Long-lasting refreshing odor control: Contains natural plant essences to help underarm odor and maintain a refreshing feeling. It is suitable for daily use, especially after exercise or hot weather.
Suitable for sensitive skin: The is mild and non-irritating, does not contain and , suitable for sensitive skin, helps repair the damaged skin barrier after shaving, and restores the skin condition.
Product Description:
Package Included：1x Underarm After Shave Soothing Roll-On Serum 50ml
</v>
      </c>
      <c r="R205" s="4" t="str">
        <f t="shared" ref="R205:X205" si="271">REPLACE(Q205,1,FIND(CHAR(10),Q205),)</f>
        <v>Features:
Soothing after shaving care: Designed for underarms after shaving, it contains soothing ingredients such as aloe and chamomile, which effectively relieves the skin after shaving and provides instant .
and moisturizing: Contains ingredients to help residual dirt and sweat in the underarms, while providing moisturizing to dry and tight skin after shaving.
Light ball : The ball is easy to use. You can evenly apply the by gently rolling, avoiding hand , maintaining , and promoting absorption of the .
Long-lasting refreshing odor control: Contains natural plant essences to help underarm odor and maintain a refreshing feeling. It is suitable for daily use, especially after exercise or hot weather.
Suitable for sensitive skin: The is mild and non-irritating, does not contain and , suitable for sensitive skin, helps repair the damaged skin barrier after shaving, and restores the skin condition.
Product Description:
Package Included：1x Underarm After Shave Soothing Roll-On Serum 50ml
</v>
      </c>
      <c r="S205" s="5" t="str">
        <f t="shared" si="271"/>
        <v>Soothing after shaving care: Designed for underarms after shaving, it contains soothing ingredients such as aloe and chamomile, which effectively relieves the skin after shaving and provides instant .
and moisturizing: Contains ingredients to help residual dirt and sweat in the underarms, while providing moisturizing to dry and tight skin after shaving.
Light ball : The ball is easy to use. You can evenly apply the by gently rolling, avoiding hand , maintaining , and promoting absorption of the .
Long-lasting refreshing odor control: Contains natural plant essences to help underarm odor and maintain a refreshing feeling. It is suitable for daily use, especially after exercise or hot weather.
Suitable for sensitive skin: The is mild and non-irritating, does not contain and , suitable for sensitive skin, helps repair the damaged skin barrier after shaving, and restores the skin condition.
Product Description:
Package Included：1x Underarm After Shave Soothing Roll-On Serum 50ml
</v>
      </c>
      <c r="T205" s="5" t="str">
        <f t="shared" si="271"/>
        <v>and moisturizing: Contains ingredients to help residual dirt and sweat in the underarms, while providing moisturizing to dry and tight skin after shaving.
Light ball : The ball is easy to use. You can evenly apply the by gently rolling, avoiding hand , maintaining , and promoting absorption of the .
Long-lasting refreshing odor control: Contains natural plant essences to help underarm odor and maintain a refreshing feeling. It is suitable for daily use, especially after exercise or hot weather.
Suitable for sensitive skin: The is mild and non-irritating, does not contain and , suitable for sensitive skin, helps repair the damaged skin barrier after shaving, and restores the skin condition.
Product Description:
Package Included：1x Underarm After Shave Soothing Roll-On Serum 50ml
</v>
      </c>
      <c r="U205" s="5" t="str">
        <f t="shared" si="271"/>
        <v>Light ball : The ball is easy to use. You can evenly apply the by gently rolling, avoiding hand , maintaining , and promoting absorption of the .
Long-lasting refreshing odor control: Contains natural plant essences to help underarm odor and maintain a refreshing feeling. It is suitable for daily use, especially after exercise or hot weather.
Suitable for sensitive skin: The is mild and non-irritating, does not contain and , suitable for sensitive skin, helps repair the damaged skin barrier after shaving, and restores the skin condition.
Product Description:
Package Included：1x Underarm After Shave Soothing Roll-On Serum 50ml
</v>
      </c>
      <c r="V205" s="5" t="str">
        <f t="shared" si="271"/>
        <v>Long-lasting refreshing odor control: Contains natural plant essences to help underarm odor and maintain a refreshing feeling. It is suitable for daily use, especially after exercise or hot weather.
Suitable for sensitive skin: The is mild and non-irritating, does not contain and , suitable for sensitive skin, helps repair the damaged skin barrier after shaving, and restores the skin condition.
Product Description:
Package Included：1x Underarm After Shave Soothing Roll-On Serum 50ml
</v>
      </c>
      <c r="W205" s="5" t="str">
        <f t="shared" si="271"/>
        <v>Suitable for sensitive skin: The is mild and non-irritating, does not contain and , suitable for sensitive skin, helps repair the damaged skin barrier after shaving, and restores the skin condition.
Product Description:
Package Included：1x Underarm After Shave Soothing Roll-On Serum 50ml
</v>
      </c>
      <c r="X205" s="5" t="str">
        <f t="shared" si="271"/>
        <v>Product Description:
Package Included：1x Underarm After Shave Soothing Roll-On Serum 50ml
</v>
      </c>
      <c r="Y205" s="4" t="str">
        <f t="shared" si="252"/>
        <v>Momihoom 【Service】 If you have any questions, please feel free to contact us and we will answer your questions as soon as possible.</v>
      </c>
      <c r="Z205" s="5" t="s">
        <v>60</v>
      </c>
      <c r="AA205" s="5" t="str">
        <f t="shared" si="253"/>
        <v>Soothing after shaving care: Designed for underarms after shaving, it contains soothing ingredients such as aloe and chamomile, which effectively relieves the skin after shaving and provides instant .</v>
      </c>
      <c r="AB205" s="4" t="str">
        <f t="shared" si="254"/>
        <v>and moisturizing: Contains ingredients to help residual dirt and sweat in the underarms, while providing moisturizing to dry and tight skin after shaving.</v>
      </c>
      <c r="AC205" s="4" t="str">
        <f t="shared" si="255"/>
        <v>Light ball : The ball is easy to use. You can evenly apply the by gently rolling, avoiding hand , maintaining , and promoting absorption of the .</v>
      </c>
      <c r="AD205" s="4" t="str">
        <f t="shared" si="256"/>
        <v>Long-lasting refreshing odor control: Contains natural plant essences to help underarm odor and maintain a refreshing feeling. It is suitable for daily use, especially after exercise or hot weather.</v>
      </c>
      <c r="AE205" s="4" t="str">
        <f t="shared" si="257"/>
        <v>Suitable for sensitive skin: The is mild and non-irritating, does not contain and , suitable for sensitive skin, helps repair the damaged skin barrier after shaving, and restores the skin condition.</v>
      </c>
      <c r="AF205" t="s">
        <v>3405</v>
      </c>
      <c r="AG205" t="s">
        <v>280</v>
      </c>
      <c r="AH205" t="s">
        <v>63</v>
      </c>
      <c r="AJ205" t="s">
        <v>87</v>
      </c>
      <c r="AK205" t="s">
        <v>88</v>
      </c>
      <c r="AL205" t="s">
        <v>108</v>
      </c>
      <c r="AM205" t="s">
        <v>3406</v>
      </c>
      <c r="AN205" s="7">
        <v>0.17</v>
      </c>
      <c r="AO205">
        <v>17.99</v>
      </c>
      <c r="AP205">
        <v>7.32</v>
      </c>
      <c r="AQ205">
        <v>6.99</v>
      </c>
      <c r="AR205" t="str">
        <f t="shared" si="258"/>
        <v>202502999000625431</v>
      </c>
      <c r="AU205" t="s">
        <v>68</v>
      </c>
      <c r="BA205" t="s">
        <v>3407</v>
      </c>
      <c r="BB205" t="s">
        <v>3408</v>
      </c>
      <c r="BC205" t="s">
        <v>3409</v>
      </c>
      <c r="BD205" t="s">
        <v>3410</v>
      </c>
      <c r="BE205" t="s">
        <v>3411</v>
      </c>
      <c r="BF205" t="s">
        <v>3412</v>
      </c>
      <c r="BG205" t="s">
        <v>3413</v>
      </c>
      <c r="BH205" t="s">
        <v>3414</v>
      </c>
      <c r="BI205" t="s">
        <v>3415</v>
      </c>
      <c r="BJ205" t="s">
        <v>3416</v>
      </c>
      <c r="BK205" t="str">
        <f t="shared" si="259"/>
        <v>http://108.174.59.131/L3luZ2FNUmNPbVpGVnB3ZDlkMG5WNExQUS92ckhWUEQ1UWJGM0dyMWxYNk1PY3RUeHFzVit5TzdLM2dobnhEcnZkMFRoTWVCWlVrPQ.jpg@100</v>
      </c>
      <c r="BL205" s="3" t="s">
        <v>3403</v>
      </c>
      <c r="BM205" s="3"/>
      <c r="BN205" t="s">
        <v>3417</v>
      </c>
      <c r="BO205" s="2" t="s">
        <v>3418</v>
      </c>
      <c r="BP205" t="s">
        <v>3419</v>
      </c>
      <c r="BQ205" s="1" t="s">
        <v>3420</v>
      </c>
      <c r="BR205" t="str">
        <f t="shared" si="261"/>
        <v>Smoothing Solution Underarm Soothing Roller After Shave Soothing Roll-On Gently Cleanses Armpits Moisturizing And Soothing Skin Serum 50ml Underarm After Shave Soothing Roll-On 50Ml</v>
      </c>
    </row>
    <row r="206" ht="50" customHeight="1" spans="1:70">
      <c r="A206" s="3" t="s">
        <v>3421</v>
      </c>
      <c r="B206" t="s">
        <v>55</v>
      </c>
      <c r="C206" t="s">
        <v>56</v>
      </c>
      <c r="D206" t="s">
        <v>57</v>
      </c>
      <c r="E206"/>
      <c r="F206" t="str">
        <f t="shared" si="243"/>
        <v>WXX20250319-WJY250307004-Momihoom</v>
      </c>
      <c r="G206" t="str">
        <f t="shared" si="244"/>
        <v>WXX20250319-WJY250307004-Momihoom</v>
      </c>
      <c r="J206" t="str">
        <f t="shared" si="245"/>
        <v>And Body Shaping Spray Reduces Wrinkles Improves Moisturizing Tightens Skin Improves Skin Texture  100ml</v>
      </c>
      <c r="K206" t="s">
        <v>58</v>
      </c>
      <c r="L206" t="str">
        <f t="shared" si="246"/>
        <v>Momihoom And Body Shaping Spray Reduces Wrinkles Improves Moisturizing Tightens Skin Improves Skin Texture  100ml</v>
      </c>
      <c r="M206">
        <f t="shared" si="247"/>
        <v>113</v>
      </c>
      <c r="N206" t="s">
        <v>3422</v>
      </c>
      <c r="O206" s="4" t="str">
        <f t="shared" si="248"/>
        <v>And Body Shaping Spray Reduces Wrinkles Improves Moisturizing Tightens Skin Improves Skin Texture 100ml&lt;br&gt;Features:&lt;br&gt;Efficient : spray is in a variety of effective ingredients, and caffeine can assist in shaping&lt;br&gt;penetration and absorption: The unique technology makes the spray light and delicate, and instantly penetrates into the skin. Directly reaching the layer without waiting for a long time, it immediately takes effect and accelerates the shaping process by pressing button.&lt;br&gt;Firming effect: While burning , the plant in the spray can enhance the skin elasticity, effectively improve the skin relaxation caused by reduction, make the skin tight and , and shape a .&lt;br&gt;Refreshing and comfortable experience: Using a refreshing and non greasy , the skin feels cool and comfortable after spraying, without any greasy burden. Whether it's pre exercise assistance or daily care, it can bring a pleasant user experience.&lt;br&gt;Convenient to use: The compact bottle body makes it easy to carry and use anytime, anywhere. Gently spray, evenly apply and massage, easily into fast-paced life, making and shaping and efficient.&lt;br&gt;Product Description:&lt;br&gt;1*Peptide propolis moisturizing wrinkle&lt;br&gt;</v>
      </c>
      <c r="P206" s="4" t="str">
        <f t="shared" si="249"/>
        <v>And Body Shaping Spray Reduces Wrinkles Improves Moisturizing Tightens Skin Improves Skin Texture 100ml&lt;br&gt;Features:&lt;br&gt;Efficient : spray is in a variety of effective ingredients, and caffeine can assist in shaping&lt;br&gt;penetration and absorption: The unique technology makes the spray light and delicate, and instantly penetrates into the skin. Directly reaching the layer without waiting for a long time, it immediately takes effect and accelerates the shaping process by pressing button.&lt;br&gt;Firming effect: While burning , the plant in the spray can enhance the skin elasticity, effectively improve the skin relaxation caused by reduction, make the skin tight and , and shape a .&lt;br&gt;Refreshing and comfortable experience: Using a refreshing and non greasy , the skin feels cool and comfortable after spraying, without any greasy burden. Whether it's pre exercise assistance or daily care, it can bring a pleasant user experience.&lt;br&gt;Convenient to use: The compact bottle body makes it easy to carry and use anytime, anywhere. Gently spray, evenly apply and massage, easily into fast-paced life, making and shaping and efficient.&lt;br&gt;Product Description:&lt;br&gt;1*Peptide propolis moisturizing wrinkle&lt;br&gt;</v>
      </c>
      <c r="Q206" s="4" t="str">
        <f t="shared" si="250"/>
        <v>And Body Shaping Spray Reduces Wrinkles Improves Moisturizing Tightens Skin Improves Skin Texture 100ml
Features:
Efficient : spray is in a variety of effective ingredients, and caffeine can assist in shaping
penetration and absorption: The unique technology makes the spray light and delicate, and instantly penetrates into the skin. Directly reaching the layer without waiting for a long time, it immediately takes effect and accelerates the shaping process by pressing button.
Firming effect: While burning , the plant in the spray can enhance the skin elasticity, effectively improve the skin relaxation caused by reduction, make the skin tight and , and shape a .
Refreshing and comfortable experience: Using a refreshing and non greasy , the skin feels cool and comfortable after spraying, without any greasy burden. Whether it's pre exercise assistance or daily care, it can bring a pleasant user experience.
Convenient to use: The compact bottle body makes it easy to carry and use anytime, anywhere. Gently spray, evenly apply and massage, easily into fast-paced life, making and shaping and efficient.
Product Description:
1*Peptide propolis moisturizing wrinkle
</v>
      </c>
      <c r="R206" s="4" t="str">
        <f t="shared" ref="R206:X206" si="272">REPLACE(Q206,1,FIND(CHAR(10),Q206),)</f>
        <v>Features:
Efficient : spray is in a variety of effective ingredients, and caffeine can assist in shaping
penetration and absorption: The unique technology makes the spray light and delicate, and instantly penetrates into the skin. Directly reaching the layer without waiting for a long time, it immediately takes effect and accelerates the shaping process by pressing button.
Firming effect: While burning , the plant in the spray can enhance the skin elasticity, effectively improve the skin relaxation caused by reduction, make the skin tight and , and shape a .
Refreshing and comfortable experience: Using a refreshing and non greasy , the skin feels cool and comfortable after spraying, without any greasy burden. Whether it's pre exercise assistance or daily care, it can bring a pleasant user experience.
Convenient to use: The compact bottle body makes it easy to carry and use anytime, anywhere. Gently spray, evenly apply and massage, easily into fast-paced life, making and shaping and efficient.
Product Description:
1*Peptide propolis moisturizing wrinkle
</v>
      </c>
      <c r="S206" s="5" t="str">
        <f t="shared" si="272"/>
        <v>Efficient : spray is in a variety of effective ingredients, and caffeine can assist in shaping
penetration and absorption: The unique technology makes the spray light and delicate, and instantly penetrates into the skin. Directly reaching the layer without waiting for a long time, it immediately takes effect and accelerates the shaping process by pressing button.
Firming effect: While burning , the plant in the spray can enhance the skin elasticity, effectively improve the skin relaxation caused by reduction, make the skin tight and , and shape a .
Refreshing and comfortable experience: Using a refreshing and non greasy , the skin feels cool and comfortable after spraying, without any greasy burden. Whether it's pre exercise assistance or daily care, it can bring a pleasant user experience.
Convenient to use: The compact bottle body makes it easy to carry and use anytime, anywhere. Gently spray, evenly apply and massage, easily into fast-paced life, making and shaping and efficient.
Product Description:
1*Peptide propolis moisturizing wrinkle
</v>
      </c>
      <c r="T206" s="5" t="str">
        <f t="shared" si="272"/>
        <v>penetration and absorption: The unique technology makes the spray light and delicate, and instantly penetrates into the skin. Directly reaching the layer without waiting for a long time, it immediately takes effect and accelerates the shaping process by pressing button.
Firming effect: While burning , the plant in the spray can enhance the skin elasticity, effectively improve the skin relaxation caused by reduction, make the skin tight and , and shape a .
Refreshing and comfortable experience: Using a refreshing and non greasy , the skin feels cool and comfortable after spraying, without any greasy burden. Whether it's pre exercise assistance or daily care, it can bring a pleasant user experience.
Convenient to use: The compact bottle body makes it easy to carry and use anytime, anywhere. Gently spray, evenly apply and massage, easily into fast-paced life, making and shaping and efficient.
Product Description:
1*Peptide propolis moisturizing wrinkle
</v>
      </c>
      <c r="U206" s="5" t="str">
        <f t="shared" si="272"/>
        <v>Firming effect: While burning , the plant in the spray can enhance the skin elasticity, effectively improve the skin relaxation caused by reduction, make the skin tight and , and shape a .
Refreshing and comfortable experience: Using a refreshing and non greasy , the skin feels cool and comfortable after spraying, without any greasy burden. Whether it's pre exercise assistance or daily care, it can bring a pleasant user experience.
Convenient to use: The compact bottle body makes it easy to carry and use anytime, anywhere. Gently spray, evenly apply and massage, easily into fast-paced life, making and shaping and efficient.
Product Description:
1*Peptide propolis moisturizing wrinkle
</v>
      </c>
      <c r="V206" s="5" t="str">
        <f t="shared" si="272"/>
        <v>Refreshing and comfortable experience: Using a refreshing and non greasy , the skin feels cool and comfortable after spraying, without any greasy burden. Whether it's pre exercise assistance or daily care, it can bring a pleasant user experience.
Convenient to use: The compact bottle body makes it easy to carry and use anytime, anywhere. Gently spray, evenly apply and massage, easily into fast-paced life, making and shaping and efficient.
Product Description:
1*Peptide propolis moisturizing wrinkle
</v>
      </c>
      <c r="W206" s="5" t="str">
        <f t="shared" si="272"/>
        <v>Convenient to use: The compact bottle body makes it easy to carry and use anytime, anywhere. Gently spray, evenly apply and massage, easily into fast-paced life, making and shaping and efficient.
Product Description:
1*Peptide propolis moisturizing wrinkle
</v>
      </c>
      <c r="X206" s="5" t="str">
        <f t="shared" si="272"/>
        <v>Product Description:
1*Peptide propolis moisturizing wrinkle
</v>
      </c>
      <c r="Y206" s="4" t="str">
        <f t="shared" si="252"/>
        <v>Momihoom 【Service】 If you have any questions, please feel free to contact us and we will answer your questions as soon as possible.</v>
      </c>
      <c r="Z206" s="5" t="s">
        <v>60</v>
      </c>
      <c r="AA206" s="5" t="str">
        <f t="shared" si="253"/>
        <v>Efficient : spray is in a variety of effective ingredients, and caffeine can assist in shaping</v>
      </c>
      <c r="AB206" s="4" t="str">
        <f t="shared" si="254"/>
        <v>penetration and absorption: The unique technology makes the spray light and delicate, and instantly penetrates into the skin. Directly reaching the layer without waiting for a long time, it immediately takes effect and accelerates the shaping process by pressing button.</v>
      </c>
      <c r="AC206" s="4" t="str">
        <f t="shared" si="255"/>
        <v>Firming effect: While burning , the plant in the spray can enhance the skin elasticity, effectively improve the skin relaxation caused by reduction, make the skin tight and , and shape a .</v>
      </c>
      <c r="AD206" s="4" t="str">
        <f t="shared" si="256"/>
        <v>Refreshing and comfortable experience: Using a refreshing and non greasy , the skin feels cool and comfortable after spraying, without any greasy burden. Whether it's pre exercise assistance or daily care, it can bring a pleasant user experience.</v>
      </c>
      <c r="AE206" s="4" t="str">
        <f t="shared" si="257"/>
        <v>Convenient to use: The compact bottle body makes it easy to carry and use anytime, anywhere. Gently spray, evenly apply and massage, easily into fast-paced life, making and shaping and efficient.</v>
      </c>
      <c r="AF206" t="s">
        <v>502</v>
      </c>
      <c r="AG206" t="s">
        <v>1171</v>
      </c>
      <c r="AH206" t="s">
        <v>63</v>
      </c>
      <c r="AJ206" t="s">
        <v>87</v>
      </c>
      <c r="AK206" t="s">
        <v>88</v>
      </c>
      <c r="AL206" t="s">
        <v>143</v>
      </c>
      <c r="AM206" t="s">
        <v>335</v>
      </c>
      <c r="AN206" s="7">
        <v>0.29</v>
      </c>
      <c r="AO206">
        <v>18.99</v>
      </c>
      <c r="AP206">
        <v>7.54</v>
      </c>
      <c r="AQ206">
        <v>7.99</v>
      </c>
      <c r="AR206" t="str">
        <f t="shared" si="258"/>
        <v>202502999000625432</v>
      </c>
      <c r="AU206" t="s">
        <v>68</v>
      </c>
      <c r="BA206" t="s">
        <v>3423</v>
      </c>
      <c r="BB206" t="s">
        <v>3424</v>
      </c>
      <c r="BC206" t="s">
        <v>3425</v>
      </c>
      <c r="BD206" t="s">
        <v>3426</v>
      </c>
      <c r="BE206" t="s">
        <v>3427</v>
      </c>
      <c r="BF206" t="s">
        <v>3428</v>
      </c>
      <c r="BG206" t="s">
        <v>3429</v>
      </c>
      <c r="BH206" t="s">
        <v>3430</v>
      </c>
      <c r="BI206" t="s">
        <v>3431</v>
      </c>
      <c r="BJ206" t="s">
        <v>3432</v>
      </c>
      <c r="BK206" t="str">
        <f t="shared" si="259"/>
        <v>http://108.174.59.131/N1QvbnljbjFoVGh6bVdoNk1MU1NuZEU4TDl2SHA1SWxiYy9oT3Rtc0k0N1F3RWFQMllnWWtzc1BPcHhaR3dMWUlTd1l2b1RNd3VvPQ.jpg@100</v>
      </c>
      <c r="BL206" s="3" t="s">
        <v>3421</v>
      </c>
      <c r="BM206" s="3"/>
      <c r="BN206" t="s">
        <v>3433</v>
      </c>
      <c r="BO206" s="2" t="s">
        <v>3434</v>
      </c>
      <c r="BP206" t="s">
        <v>3435</v>
      </c>
      <c r="BQ206" s="1" t="s">
        <v>3436</v>
      </c>
      <c r="BR206" t="str">
        <f t="shared" si="261"/>
        <v>And Body Shaping Spray Reduces Wrinkles Improves Moisturizing Tightens Skin Improves Skin Texture  100ml Slimming And Fat Burning Spray 100Ml</v>
      </c>
    </row>
    <row r="207" ht="50" customHeight="1" spans="1:70">
      <c r="A207" s="3" t="s">
        <v>3437</v>
      </c>
      <c r="B207" t="s">
        <v>55</v>
      </c>
      <c r="C207" t="s">
        <v>56</v>
      </c>
      <c r="D207" t="s">
        <v>57</v>
      </c>
      <c r="E207"/>
      <c r="F207" t="str">
        <f t="shared" si="243"/>
        <v>WXX20250319-CCT250307005-Momihoom</v>
      </c>
      <c r="G207" t="str">
        <f t="shared" si="244"/>
        <v>WXX20250319-CCT250307005-Momihoom</v>
      </c>
      <c r="J207" t="str">
        <f t="shared" si="245"/>
        <v>Hair Follicle Care Cream To  Hair Loss And Repair Damaged Hair Follicles 20ml</v>
      </c>
      <c r="K207" t="s">
        <v>58</v>
      </c>
      <c r="L207" t="str">
        <f t="shared" si="246"/>
        <v>Momihoom Hair Follicle Care Cream To  Hair Loss And Repair Damaged Hair Follicles 20ml</v>
      </c>
      <c r="M207">
        <f t="shared" si="247"/>
        <v>86</v>
      </c>
      <c r="N207" t="s">
        <v>3438</v>
      </c>
      <c r="O207" s="4" t="str">
        <f t="shared" si="248"/>
        <v>Hair Follicle Care Cream To Hair Loss And Repair Damaged Hair Follicles 20ml&lt;br&gt;Features:&lt;br&gt;Regular use can significantly increase hair density up to 87%!&lt;br&gt;Non-greasy and easy to use, try to make you fuller crowns effortlessly.&lt;br&gt;feature Hair follicle regeneration is in nourishing extracts, penetrates into the of hair follicles, activates 87% of the circulation and promotes !&lt;br&gt;Fuller obvious, thick roll With regular use, you will find noticeably , thicker hair.&lt;br&gt;fragile and damaged hair follicles, while softening and restoring the natural of the hair with greasy feeling. and natural extracts&lt;br&gt;Product Description:&lt;br&gt;1*care&lt;br&gt;</v>
      </c>
      <c r="P207" s="4" t="str">
        <f t="shared" si="249"/>
        <v>Hair Follicle Care Cream To Hair Loss And Repair Damaged Hair Follicles 20ml&lt;br&gt;Features:&lt;br&gt;Regular use can significantly increase hair density up to 87%!&lt;br&gt;Non-greasy and easy to use, try to make you fuller crowns effortlessly.&lt;br&gt;feature Hair follicle regeneration is in nourishing extracts, penetrates into the of hair follicles, activates 87% of the circulation and promotes !&lt;br&gt;Fuller obvious, thick roll With regular use, you will find noticeably , thicker hair.&lt;br&gt;fragile and damaged hair follicles, while softening and restoring the natural of the hair with greasy feeling. and natural extracts&lt;br&gt;Product Description:&lt;br&gt;1*care&lt;br&gt;</v>
      </c>
      <c r="Q207" s="4" t="str">
        <f t="shared" si="250"/>
        <v>Hair Follicle Care Cream To Hair Loss And Repair Damaged Hair Follicles 20ml
Features:
Regular use can significantly increase hair density up to 87%!
Non-greasy and easy to use, try to make you fuller crowns effortlessly.
feature Hair follicle regeneration is in nourishing extracts, penetrates into the of hair follicles, activates 87% of the circulation and promotes !
Fuller obvious, thick roll With regular use, you will find noticeably , thicker hair.
fragile and damaged hair follicles, while softening and restoring the natural of the hair with greasy feeling. and natural extracts
Product Description:
1*care
</v>
      </c>
      <c r="R207" s="4" t="str">
        <f t="shared" ref="R207:X207" si="273">REPLACE(Q207,1,FIND(CHAR(10),Q207),)</f>
        <v>Features:
Regular use can significantly increase hair density up to 87%!
Non-greasy and easy to use, try to make you fuller crowns effortlessly.
feature Hair follicle regeneration is in nourishing extracts, penetrates into the of hair follicles, activates 87% of the circulation and promotes !
Fuller obvious, thick roll With regular use, you will find noticeably , thicker hair.
fragile and damaged hair follicles, while softening and restoring the natural of the hair with greasy feeling. and natural extracts
Product Description:
1*care
</v>
      </c>
      <c r="S207" s="5" t="str">
        <f t="shared" si="273"/>
        <v>Regular use can significantly increase hair density up to 87%!
Non-greasy and easy to use, try to make you fuller crowns effortlessly.
feature Hair follicle regeneration is in nourishing extracts, penetrates into the of hair follicles, activates 87% of the circulation and promotes !
Fuller obvious, thick roll With regular use, you will find noticeably , thicker hair.
fragile and damaged hair follicles, while softening and restoring the natural of the hair with greasy feeling. and natural extracts
Product Description:
1*care
</v>
      </c>
      <c r="T207" s="5" t="str">
        <f t="shared" si="273"/>
        <v>Non-greasy and easy to use, try to make you fuller crowns effortlessly.
feature Hair follicle regeneration is in nourishing extracts, penetrates into the of hair follicles, activates 87% of the circulation and promotes !
Fuller obvious, thick roll With regular use, you will find noticeably , thicker hair.
fragile and damaged hair follicles, while softening and restoring the natural of the hair with greasy feeling. and natural extracts
Product Description:
1*care
</v>
      </c>
      <c r="U207" s="5" t="str">
        <f t="shared" si="273"/>
        <v>feature Hair follicle regeneration is in nourishing extracts, penetrates into the of hair follicles, activates 87% of the circulation and promotes !
Fuller obvious, thick roll With regular use, you will find noticeably , thicker hair.
fragile and damaged hair follicles, while softening and restoring the natural of the hair with greasy feeling. and natural extracts
Product Description:
1*care
</v>
      </c>
      <c r="V207" s="5" t="str">
        <f t="shared" si="273"/>
        <v>Fuller obvious, thick roll With regular use, you will find noticeably , thicker hair.
fragile and damaged hair follicles, while softening and restoring the natural of the hair with greasy feeling. and natural extracts
Product Description:
1*care
</v>
      </c>
      <c r="W207" s="5" t="str">
        <f t="shared" si="273"/>
        <v>fragile and damaged hair follicles, while softening and restoring the natural of the hair with greasy feeling. and natural extracts
Product Description:
1*care
</v>
      </c>
      <c r="X207" s="5" t="str">
        <f t="shared" si="273"/>
        <v>Product Description:
1*care
</v>
      </c>
      <c r="Y207" s="4" t="str">
        <f t="shared" si="252"/>
        <v>Momihoom 【Service】 If you have any questions, please feel free to contact us and we will answer your questions as soon as possible.</v>
      </c>
      <c r="Z207" s="5" t="s">
        <v>60</v>
      </c>
      <c r="AA207" s="5" t="str">
        <f t="shared" si="253"/>
        <v>Regular use can significantly increase hair density up to 87%!</v>
      </c>
      <c r="AB207" s="4" t="str">
        <f t="shared" si="254"/>
        <v>Non-greasy and easy to use, try to make you fuller crowns effortlessly.</v>
      </c>
      <c r="AC207" s="4" t="str">
        <f t="shared" si="255"/>
        <v>feature Hair follicle regeneration is in nourishing extracts, penetrates into the of hair follicles, activates 87% of the circulation and promotes !</v>
      </c>
      <c r="AD207" s="4" t="str">
        <f t="shared" si="256"/>
        <v>Fuller obvious, thick roll With regular use, you will find noticeably , thicker hair.</v>
      </c>
      <c r="AE207" s="4" t="str">
        <f t="shared" si="257"/>
        <v>fragile and damaged hair follicles, while softening and restoring the natural of the hair with greasy feeling. and natural extracts</v>
      </c>
      <c r="AF207" t="s">
        <v>840</v>
      </c>
      <c r="AG207" t="s">
        <v>142</v>
      </c>
      <c r="AH207" t="s">
        <v>63</v>
      </c>
      <c r="AJ207" t="s">
        <v>87</v>
      </c>
      <c r="AK207" t="s">
        <v>88</v>
      </c>
      <c r="AL207" t="s">
        <v>3439</v>
      </c>
      <c r="AM207" t="s">
        <v>2682</v>
      </c>
      <c r="AN207" s="7">
        <v>0.07</v>
      </c>
      <c r="AO207">
        <v>14.99</v>
      </c>
      <c r="AP207">
        <v>5.95</v>
      </c>
      <c r="AQ207">
        <v>5.99</v>
      </c>
      <c r="AR207" t="str">
        <f t="shared" si="258"/>
        <v>202502999000625431</v>
      </c>
      <c r="AU207" t="s">
        <v>68</v>
      </c>
      <c r="BA207" t="s">
        <v>3440</v>
      </c>
      <c r="BB207" t="s">
        <v>3441</v>
      </c>
      <c r="BC207" t="s">
        <v>3442</v>
      </c>
      <c r="BD207" t="s">
        <v>3443</v>
      </c>
      <c r="BE207" t="s">
        <v>3444</v>
      </c>
      <c r="BF207" t="s">
        <v>3445</v>
      </c>
      <c r="BJ207" t="s">
        <v>3446</v>
      </c>
      <c r="BK207" t="str">
        <f t="shared" si="259"/>
        <v>http://108.174.59.131/QzY2ZkIxaVAwcG9BcVZvUFJZRmEyZEFoWjMxcVBjcXR0Nng3dTFLSEgwYk1zRnFqRWlwMzlnUkgyenh2QkQvbjhOeG5sK0xMa0FZPQ.jpg@100</v>
      </c>
      <c r="BL207" s="3" t="s">
        <v>3437</v>
      </c>
      <c r="BM207" s="3"/>
      <c r="BN207" t="s">
        <v>3447</v>
      </c>
      <c r="BO207" s="2" t="s">
        <v>3448</v>
      </c>
      <c r="BP207" t="s">
        <v>3449</v>
      </c>
      <c r="BQ207" s="1" t="s">
        <v>3450</v>
      </c>
      <c r="BR207" t="str">
        <f t="shared" si="261"/>
        <v>Hair Follicle Care Cream To  Hair Loss And Repair Damaged Hair Follicles 20ml Hair Care Roll-On Essence 20Ml</v>
      </c>
    </row>
    <row r="208" ht="50" customHeight="1" spans="1:70">
      <c r="A208" s="3" t="s">
        <v>3451</v>
      </c>
      <c r="B208" t="s">
        <v>55</v>
      </c>
      <c r="C208" t="s">
        <v>56</v>
      </c>
      <c r="D208" t="s">
        <v>57</v>
      </c>
      <c r="E208"/>
      <c r="F208" t="str">
        <f t="shared" si="243"/>
        <v>WXX20250319-WJY250307002-Momihoom</v>
      </c>
      <c r="G208" t="str">
        <f t="shared" si="244"/>
        <v>WXX20250319-WJY250307002-Momihoom</v>
      </c>
      <c r="J208" t="str">
        <f t="shared" si="245"/>
        <v>Lighten The Dark Circles Around The Eyes Eye Gel Mildly Nourishes And Improves The Skin Around The Eyes  The Skin Relieve Fatigue Moisturize 50g</v>
      </c>
      <c r="K208" t="s">
        <v>58</v>
      </c>
      <c r="L208" t="str">
        <f t="shared" si="246"/>
        <v>Momihoom Lighten The Dark Circles Around The Eyes Eye Gel Mildly Nourishes And Improves The Skin Around The Eyes  The Skin Relieve Fatigue Moisturize 50g</v>
      </c>
      <c r="M208">
        <f t="shared" si="247"/>
        <v>153</v>
      </c>
      <c r="N208" t="s">
        <v>3452</v>
      </c>
      <c r="O208" s="4" t="str">
        <f t="shared" si="248"/>
        <v>Lighten The Dark Circles Around The Eyes Eye Gel Mildly Nourishes And Improves The Skin Around The Eyes The Skin Relieve Fatigue Moisturize 50g&lt;br&gt;Features:&lt;br&gt;Core eye brightening ingredients: the eye gel for reducing dark circles contains high concentration, which can effectively inhibit the generation and transfer of melanin, and directly attack the of dark circles. Paired with caffeine, it can promote the eye area, metabolism and pigment deposition, and the skin around the eyes from the inside out.&lt;br&gt;Light and texture: gel is light in texture, and instantly turns into water when touching skin, not thick and greasy. It can be quickly absorbed by the skin around the eyes, keeping them fresh and comfortable at all times, and there will be no powder sticking during subsequent makeup application.&lt;br&gt;Gentle care : After strict screening and blending, the ingredients are mild and non irritating. Without adding harmful substances such as , and pigment, it can also be used safely around the sensitive eyes. It will not burden the fragile skin around the eyes while weakening the dark circles around the eyes.&lt;br&gt;Firming the skin around the eyes: in a variety of plant and peptides, it can not fade the dark circles around the eyes, but also enhance the elasticity of the skin around the eyes, reduce the generation of fine lines, and make the skin around the eyes firm, shiny, and young again.&lt;br&gt;Convenient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circles.&lt;br&gt;Product Description:&lt;br&gt;Name：Eye gel for lightening dark circles&lt;br&gt;Capacity：30g&lt;br&gt;Weight：42g</v>
      </c>
      <c r="P208" s="4" t="str">
        <f t="shared" si="249"/>
        <v>Lighten The Dark Circles Around The Eyes Eye Gel Mildly Nourishes And Improves The Skin Around The Eyes The Skin Relieve Fatigue Moisturize 50g&lt;br&gt;Features:&lt;br&gt;Core eye brightening ingredients: the eye gel for reducing dark circles contains high concentration, which can effectively inhibit the generation and transfer of melanin, and directly attack the of dark circles. Paired with caffeine, it can promote the eye area, metabolism and pigment deposition, and the skin around the eyes from the inside out.&lt;br&gt;Light and texture: gel is light in texture, and instantly turns into water when touching skin, not thick and greasy. It can be quickly absorbed by the skin around the eyes, keeping them fresh and comfortable at all times, and there will be no powder sticking during subsequent makeup application.&lt;br&gt;Gentle care : After strict screening and blending, the ingredients are mild and non irritating. Without adding harmful substances such as , and pigment, it can also be used safely around the sensitive eyes. It will not burden the fragile skin around the eyes while weakening the dark circles around the eyes.&lt;br&gt;Firming the skin around the eyes: in a variety of plant and peptides, it can not fade the dark circles around the eyes, but also enhance the elasticity of the skin around the eyes, reduce the generation of fine lines, and make the skin around the eyes firm, shiny, and young again.&lt;br&gt;Convenient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circles.&lt;br&gt;Product Description:&lt;br&gt;Name：Eye gel for lightening dark circles&lt;br&gt;Capacity：30g&lt;br&gt;Weight：42g</v>
      </c>
      <c r="Q208" s="4" t="str">
        <f t="shared" si="250"/>
        <v>Lighten The Dark Circles Around The Eyes Eye Gel Mildly Nourishes And Improves The Skin Around The Eyes The Skin Relieve Fatigue Moisturize 50g
Features:
Core eye brightening ingredients: the eye gel for reducing dark circles contains high concentration, which can effectively inhibit the generation and transfer of melanin, and directly attack the of dark circles. Paired with caffeine, it can promote the eye area, metabolism and pigment deposition, and the skin around the eyes from the inside out.
Light and texture: gel is light in texture, and instantly turns into water when touching skin, not thick and greasy. It can be quickly absorbed by the skin around the eyes, keeping them fresh and comfortable at all times, and there will be no powder sticking during subsequent makeup application.
Gentle care : After strict screening and blending, the ingredients are mild and non irritating. Without adding harmful substances such as , and pigment, it can also be used safely around the sensitive eyes. It will not burden the fragile skin around the eyes while weakening the dark circles around the eyes.
Firming the skin around the eyes: in a variety of plant and peptides, it can not fade the dark circles around the eyes, but also enhance the elasticity of the skin around the eyes, reduce the generation of fine lines, and make the skin around the eyes firm, shiny, and young again.
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
Product Description:
Name：Eye gel for lightening dark circles
Capacity：30g
Weight：42g</v>
      </c>
      <c r="R208" s="4" t="str">
        <f t="shared" ref="R208:X208" si="274">REPLACE(Q208,1,FIND(CHAR(10),Q208),)</f>
        <v>Features:
Core eye brightening ingredients: the eye gel for reducing dark circles contains high concentration, which can effectively inhibit the generation and transfer of melanin, and directly attack the of dark circles. Paired with caffeine, it can promote the eye area, metabolism and pigment deposition, and the skin around the eyes from the inside out.
Light and texture: gel is light in texture, and instantly turns into water when touching skin, not thick and greasy. It can be quickly absorbed by the skin around the eyes, keeping them fresh and comfortable at all times, and there will be no powder sticking during subsequent makeup application.
Gentle care : After strict screening and blending, the ingredients are mild and non irritating. Without adding harmful substances such as , and pigment, it can also be used safely around the sensitive eyes. It will not burden the fragile skin around the eyes while weakening the dark circles around the eyes.
Firming the skin around the eyes: in a variety of plant and peptides, it can not fade the dark circles around the eyes, but also enhance the elasticity of the skin around the eyes, reduce the generation of fine lines, and make the skin around the eyes firm, shiny, and young again.
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
Product Description:
Name：Eye gel for lightening dark circles
Capacity：30g
Weight：42g</v>
      </c>
      <c r="S208" s="5" t="str">
        <f t="shared" si="274"/>
        <v>Core eye brightening ingredients: the eye gel for reducing dark circles contains high concentration, which can effectively inhibit the generation and transfer of melanin, and directly attack the of dark circles. Paired with caffeine, it can promote the eye area, metabolism and pigment deposition, and the skin around the eyes from the inside out.
Light and texture: gel is light in texture, and instantly turns into water when touching skin, not thick and greasy. It can be quickly absorbed by the skin around the eyes, keeping them fresh and comfortable at all times, and there will be no powder sticking during subsequent makeup application.
Gentle care : After strict screening and blending, the ingredients are mild and non irritating. Without adding harmful substances such as , and pigment, it can also be used safely around the sensitive eyes. It will not burden the fragile skin around the eyes while weakening the dark circles around the eyes.
Firming the skin around the eyes: in a variety of plant and peptides, it can not fade the dark circles around the eyes, but also enhance the elasticity of the skin around the eyes, reduce the generation of fine lines, and make the skin around the eyes firm, shiny, and young again.
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
Product Description:
Name：Eye gel for lightening dark circles
Capacity：30g
Weight：42g</v>
      </c>
      <c r="T208" s="5" t="str">
        <f t="shared" si="274"/>
        <v>Light and texture: gel is light in texture, and instantly turns into water when touching skin, not thick and greasy. It can be quickly absorbed by the skin around the eyes, keeping them fresh and comfortable at all times, and there will be no powder sticking during subsequent makeup application.
Gentle care : After strict screening and blending, the ingredients are mild and non irritating. Without adding harmful substances such as , and pigment, it can also be used safely around the sensitive eyes. It will not burden the fragile skin around the eyes while weakening the dark circles around the eyes.
Firming the skin around the eyes: in a variety of plant and peptides, it can not fade the dark circles around the eyes, but also enhance the elasticity of the skin around the eyes, reduce the generation of fine lines, and make the skin around the eyes firm, shiny, and young again.
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
Product Description:
Name：Eye gel for lightening dark circles
Capacity：30g
Weight：42g</v>
      </c>
      <c r="U208" s="5" t="str">
        <f t="shared" si="274"/>
        <v>Gentle care : After strict screening and blending, the ingredients are mild and non irritating. Without adding harmful substances such as , and pigment, it can also be used safely around the sensitive eyes. It will not burden the fragile skin around the eyes while weakening the dark circles around the eyes.
Firming the skin around the eyes: in a variety of plant and peptides, it can not fade the dark circles around the eyes, but also enhance the elasticity of the skin around the eyes, reduce the generation of fine lines, and make the skin around the eyes firm, shiny, and young again.
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
Product Description:
Name：Eye gel for lightening dark circles
Capacity：30g
Weight：42g</v>
      </c>
      <c r="V208" s="5" t="str">
        <f t="shared" si="274"/>
        <v>Firming the skin around the eyes: in a variety of plant and peptides, it can not fade the dark circles around the eyes, but also enhance the elasticity of the skin around the eyes, reduce the generation of fine lines, and make the skin around the eyes firm, shiny, and young again.
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
Product Description:
Name：Eye gel for lightening dark circles
Capacity：30g
Weight：42g</v>
      </c>
      <c r="W208" s="5" t="str">
        <f t="shared" si="274"/>
        <v>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
Product Description:
Name：Eye gel for lightening dark circles
Capacity：30g
Weight：42g</v>
      </c>
      <c r="X208" s="5" t="str">
        <f t="shared" si="274"/>
        <v>Product Description:
Name：Eye gel for lightening dark circles
Capacity：30g
Weight：42g</v>
      </c>
      <c r="Y208" s="4" t="str">
        <f t="shared" si="252"/>
        <v>Momihoom 【Service】 If you have any questions, please feel free to contact us and we will answer your questions as soon as possible.</v>
      </c>
      <c r="Z208" s="5" t="s">
        <v>60</v>
      </c>
      <c r="AA208" s="5" t="str">
        <f t="shared" si="253"/>
        <v>Core eye brightening ingredients: the eye gel for reducing dark circles contains high concentration, which can effectively inhibit the generation and transfer of melanin, and directly attack the of dark circles. Paired with caffeine, it can promote the eye area, metabolism and pigment deposition, and the skin around the eyes from the inside out.</v>
      </c>
      <c r="AB208" s="4" t="str">
        <f t="shared" si="254"/>
        <v>Light and texture: gel is light in texture, and instantly turns into water when touching skin, not thick and greasy. It can be quickly absorbed by the skin around the eyes, keeping them fresh and comfortable at all times, and there will be no powder sticking during subsequent makeup application.</v>
      </c>
      <c r="AC208" s="4" t="str">
        <f t="shared" si="255"/>
        <v>Gentle care : After strict screening and blending, the ingredients are mild and non irritating. Without adding harmful substances such as , and pigment, it can also be used safely around the sensitive eyes. It will not burden the fragile skin around the eyes while weakening the dark circles around the eyes.</v>
      </c>
      <c r="AD208" s="4" t="str">
        <f t="shared" si="256"/>
        <v>Firming the skin around the eyes: in a variety of plant and peptides, it can not fade the dark circles around the eyes, but also enhance the elasticity of the skin around the eyes, reduce the generation of fine lines, and make the skin around the eyes firm, shiny, and young again.</v>
      </c>
      <c r="AE208" s="4" t="str">
        <f t="shared" si="257"/>
        <v>Convenient : Adopting exquisite and compact extrusion packaging, it is easy to control the dosage. Each time, just it gently, you can accurately obtain a proper amount of gel, apply it around the eyes, massage and absorb it, care around the eyes anytime, anywhere, and easily fight against dark circles.</v>
      </c>
      <c r="AF208" t="s">
        <v>1170</v>
      </c>
      <c r="AG208" t="s">
        <v>230</v>
      </c>
      <c r="AH208" t="s">
        <v>63</v>
      </c>
      <c r="AJ208" t="s">
        <v>87</v>
      </c>
      <c r="AK208" t="s">
        <v>88</v>
      </c>
      <c r="AL208" t="s">
        <v>143</v>
      </c>
      <c r="AM208" t="s">
        <v>1295</v>
      </c>
      <c r="AN208" s="7">
        <v>0.22</v>
      </c>
      <c r="AO208">
        <v>17.99</v>
      </c>
      <c r="AP208">
        <v>7.28</v>
      </c>
      <c r="AQ208">
        <v>6.99</v>
      </c>
      <c r="AR208" t="str">
        <f t="shared" si="258"/>
        <v>202502999000625431</v>
      </c>
      <c r="AU208" t="s">
        <v>68</v>
      </c>
      <c r="BA208" t="s">
        <v>3453</v>
      </c>
      <c r="BB208" t="s">
        <v>3454</v>
      </c>
      <c r="BC208" t="s">
        <v>3455</v>
      </c>
      <c r="BD208" t="s">
        <v>3456</v>
      </c>
      <c r="BE208" t="s">
        <v>3457</v>
      </c>
      <c r="BF208" t="s">
        <v>3458</v>
      </c>
      <c r="BG208" t="s">
        <v>3459</v>
      </c>
      <c r="BH208" t="s">
        <v>3460</v>
      </c>
      <c r="BI208" t="s">
        <v>3461</v>
      </c>
      <c r="BJ208" t="s">
        <v>3462</v>
      </c>
      <c r="BK208" t="str">
        <f t="shared" si="259"/>
        <v>http://108.174.59.131/TXRQOUdJNjV2bktPUlBEYUdJczEwa0E5OWt2NkNmdnRrc0UvVTJyRkJyR2d2Z0FzNktzbjlVMzJXZVp2b1M0UUdOa204VExWM0NvPQ.jpg@100</v>
      </c>
      <c r="BL208" s="3" t="s">
        <v>3451</v>
      </c>
      <c r="BM208" s="3"/>
      <c r="BN208" t="s">
        <v>3463</v>
      </c>
      <c r="BO208" s="2" t="s">
        <v>3464</v>
      </c>
      <c r="BP208" t="s">
        <v>3465</v>
      </c>
      <c r="BQ208" s="1" t="s">
        <v>3466</v>
      </c>
      <c r="BR208" t="str">
        <f t="shared" si="261"/>
        <v>Lighten The Dark Circles Around The Eyes Eye Gel Mildly Nourishes And Improves The Skin Around The Eyes  The Skin Relieve Fatigue Moisturize 50g Hoygi Dark Circle Lightening Eye Gel 50G</v>
      </c>
    </row>
    <row r="209" ht="50" customHeight="1" spans="1:70">
      <c r="A209" s="3" t="s">
        <v>3467</v>
      </c>
      <c r="B209" t="s">
        <v>55</v>
      </c>
      <c r="C209" t="s">
        <v>56</v>
      </c>
      <c r="D209" t="s">
        <v>57</v>
      </c>
      <c r="E209"/>
      <c r="F209" t="str">
        <f t="shared" si="243"/>
        <v>WXX20250319-WJY250307001-Momihoom</v>
      </c>
      <c r="G209" t="str">
        <f t="shared" si="244"/>
        <v>WXX20250319-WJY250307001-Momihoom</v>
      </c>
      <c r="J209" t="str">
        <f t="shared" si="245"/>
        <v>Nourishing the skin deodorizing soap for bathing gentle and  removing body odor refreshing and comfortable suitable for the body  100g</v>
      </c>
      <c r="K209" t="s">
        <v>58</v>
      </c>
      <c r="L209" t="str">
        <f t="shared" si="246"/>
        <v>Momihoom Nourishing the skin deodorizing soap for bathing gentle and  removing body odor refreshing and comfortable suitable for the body  100g</v>
      </c>
      <c r="M209">
        <f t="shared" si="247"/>
        <v>143</v>
      </c>
      <c r="N209" t="s">
        <v>3468</v>
      </c>
      <c r="O209" s="4" t="str">
        <f t="shared" si="248"/>
        <v>Nourishing the skin deodorizing soap for bathing gentle and removing body odor refreshing and comfortable suitable for the body 100g&lt;br&gt;Features:&lt;br&gt;Natural plant extract : This nourishing deodorant soap carefully selects a variety of natural plant , such as mild and clean olive oil, chamomile extract that soothes the skin, and witch ingredients that can oil. These plant work together to provide nourishment for skin while cleaning, and care for skin health from the source.&lt;br&gt;Efficient deodorizing effect: specially added natural active factors with strong deodorizing ability, which can quickly decompose and body odor. Whether it's the daily sweat smell or the awkward odor generated in special , it can be easily handled, keeping you fresh and natural at all times.&lt;br&gt;cleaning dirt: Its and dense foam can go into pores and take away accumulated grease, and aged horniness. Effectively pore blockage, allowing the skin to and present a refreshing and clean state.&lt;br&gt;Mild and non irritating: The pH value is close to the pH value of human skin, and the nature is mild. After rigorous testing, sensitive skin can also use it with confidence, without causing discomfort such as skin tightness or allergies.&lt;br&gt;Long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roughness.&lt;br&gt;Product Description:&lt;br&gt;Name： eye care cream&lt;br&gt;Weight：100g&lt;br&gt;</v>
      </c>
      <c r="P209" s="4" t="str">
        <f t="shared" si="249"/>
        <v>Nourishing the skin deodorizing soap for bathing gentle and removing body odor refreshing and comfortable suitable for the body 100g&lt;br&gt;Features:&lt;br&gt;Natural plant extract : This nourishing deodorant soap carefully selects a variety of natural plant , such as mild and clean olive oil, chamomile extract that soothes the skin, and witch ingredients that can oil. These plant work together to provide nourishment for skin while cleaning, and care for skin health from the source.&lt;br&gt;Efficient deodorizing effect: specially added natural active factors with strong deodorizing ability, which can quickly decompose and body odor. Whether it's the daily sweat smell or the awkward odor generated in special , it can be easily handled, keeping you fresh and natural at all times.&lt;br&gt;cleaning dirt: Its and dense foam can go into pores and take away accumulated grease, and aged horniness. Effectively pore blockage, allowing the skin to and present a refreshing and clean state.&lt;br&gt;Mild and non irritating: The pH value is close to the pH value of human skin, and the nature is mild. After rigorous testing, sensitive skin can also use it with confidence, without causing discomfort such as skin tightness or allergies.&lt;br&gt;Long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roughness.&lt;br&gt;Product Description:&lt;br&gt;Name： eye care cream&lt;br&gt;Weight：100g&lt;br&gt;</v>
      </c>
      <c r="Q209" s="4" t="str">
        <f t="shared" si="250"/>
        <v>Nourishing the skin deodorizing soap for bathing gentle and removing body odor refreshing and comfortable suitable for the body 100g
Features:
Natural plant extract : This nourishing deodorant soap carefully selects a variety of natural plant , such as mild and clean olive oil, chamomile extract that soothes the skin, and witch ingredients that can oil. These plant work together to provide nourishment for skin while cleaning, and care for skin health from the source.
Efficient deodorizing effect: specially added natural active factors with strong deodorizing ability, which can quickly decompose and body odor. Whether it's the daily sweat smell or the awkward odor generated in special , it can be easily handled, keeping you fresh and natural at all times.
cleaning dirt: Its and dense foam can go into pores and take away accumulated grease, and aged horniness. Effectively pore blockage, allowing the skin to and present a refreshing and clean state.
Mild and non irritating: The pH value is close to the pH value of human skin, and the nature is mild. After rigorous testing, sensitive skin can also use it with confidence, without causing discomfort such as skin tightness or allergies.
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
Product Description:
Name： eye care cream
Weight：100g
</v>
      </c>
      <c r="R209" s="4" t="str">
        <f t="shared" ref="R209:X209" si="275">REPLACE(Q209,1,FIND(CHAR(10),Q209),)</f>
        <v>Features:
Natural plant extract : This nourishing deodorant soap carefully selects a variety of natural plant , such as mild and clean olive oil, chamomile extract that soothes the skin, and witch ingredients that can oil. These plant work together to provide nourishment for skin while cleaning, and care for skin health from the source.
Efficient deodorizing effect: specially added natural active factors with strong deodorizing ability, which can quickly decompose and body odor. Whether it's the daily sweat smell or the awkward odor generated in special , it can be easily handled, keeping you fresh and natural at all times.
cleaning dirt: Its and dense foam can go into pores and take away accumulated grease, and aged horniness. Effectively pore blockage, allowing the skin to and present a refreshing and clean state.
Mild and non irritating: The pH value is close to the pH value of human skin, and the nature is mild. After rigorous testing, sensitive skin can also use it with confidence, without causing discomfort such as skin tightness or allergies.
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
Product Description:
Name： eye care cream
Weight：100g
</v>
      </c>
      <c r="S209" s="5" t="str">
        <f t="shared" si="275"/>
        <v>Natural plant extract : This nourishing deodorant soap carefully selects a variety of natural plant , such as mild and clean olive oil, chamomile extract that soothes the skin, and witch ingredients that can oil. These plant work together to provide nourishment for skin while cleaning, and care for skin health from the source.
Efficient deodorizing effect: specially added natural active factors with strong deodorizing ability, which can quickly decompose and body odor. Whether it's the daily sweat smell or the awkward odor generated in special , it can be easily handled, keeping you fresh and natural at all times.
cleaning dirt: Its and dense foam can go into pores and take away accumulated grease, and aged horniness. Effectively pore blockage, allowing the skin to and present a refreshing and clean state.
Mild and non irritating: The pH value is close to the pH value of human skin, and the nature is mild. After rigorous testing, sensitive skin can also use it with confidence, without causing discomfort such as skin tightness or allergies.
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
Product Description:
Name： eye care cream
Weight：100g
</v>
      </c>
      <c r="T209" s="5" t="str">
        <f t="shared" si="275"/>
        <v>Efficient deodorizing effect: specially added natural active factors with strong deodorizing ability, which can quickly decompose and body odor. Whether it's the daily sweat smell or the awkward odor generated in special , it can be easily handled, keeping you fresh and natural at all times.
cleaning dirt: Its and dense foam can go into pores and take away accumulated grease, and aged horniness. Effectively pore blockage, allowing the skin to and present a refreshing and clean state.
Mild and non irritating: The pH value is close to the pH value of human skin, and the nature is mild. After rigorous testing, sensitive skin can also use it with confidence, without causing discomfort such as skin tightness or allergies.
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
Product Description:
Name： eye care cream
Weight：100g
</v>
      </c>
      <c r="U209" s="5" t="str">
        <f t="shared" si="275"/>
        <v>cleaning dirt: Its and dense foam can go into pores and take away accumulated grease, and aged horniness. Effectively pore blockage, allowing the skin to and present a refreshing and clean state.
Mild and non irritating: The pH value is close to the pH value of human skin, and the nature is mild. After rigorous testing, sensitive skin can also use it with confidence, without causing discomfort such as skin tightness or allergies.
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
Product Description:
Name： eye care cream
Weight：100g
</v>
      </c>
      <c r="V209" s="5" t="str">
        <f t="shared" si="275"/>
        <v>Mild and non irritating: The pH value is close to the pH value of human skin, and the nature is mild. After rigorous testing, sensitive skin can also use it with confidence, without causing discomfort such as skin tightness or allergies.
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
Product Description:
Name： eye care cream
Weight：100g
</v>
      </c>
      <c r="W209" s="5" t="str">
        <f t="shared" si="275"/>
        <v>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
Product Description:
Name： eye care cream
Weight：100g
</v>
      </c>
      <c r="X209" s="5" t="str">
        <f t="shared" si="275"/>
        <v>Product Description:
Name： eye care cream
Weight：100g
</v>
      </c>
      <c r="Y209" s="4" t="str">
        <f t="shared" si="252"/>
        <v>Momihoom 【Service】 If you have any questions, please feel free to contact us and we will answer your questions as soon as possible.</v>
      </c>
      <c r="Z209" s="5" t="s">
        <v>60</v>
      </c>
      <c r="AA209" s="5" t="str">
        <f t="shared" si="253"/>
        <v>Natural plant extract : This nourishing deodorant soap carefully selects a variety of natural plant , such as mild and clean olive oil, chamomile extract that soothes the skin, and witch ingredients that can oil. These plant work together to provide nourishment for skin while cleaning, and care for skin health from the source.</v>
      </c>
      <c r="AB209" s="4" t="str">
        <f t="shared" si="254"/>
        <v>Efficient deodorizing effect: specially added natural active factors with strong deodorizing ability, which can quickly decompose and body odor. Whether it's the daily sweat smell or the awkward odor generated in special , it can be easily handled, keeping you fresh and natural at all times.</v>
      </c>
      <c r="AC209" s="4" t="str">
        <f t="shared" si="255"/>
        <v>cleaning dirt: Its and dense foam can go into pores and take away accumulated grease, and aged horniness. Effectively pore blockage, allowing the skin to and present a refreshing and clean state.</v>
      </c>
      <c r="AD209" s="4" t="str">
        <f t="shared" si="256"/>
        <v>Mild and non irritating: The pH value is close to the pH value of human skin, and the nature is mild. After rigorous testing, sensitive skin can also use it with confidence, without causing discomfort such as skin tightness or allergies.</v>
      </c>
      <c r="AE209" s="4" t="str">
        <f t="shared" si="257"/>
        <v>Long lasting nourishment and moisturization: The moisturizing ingredients in soap can form a thin protective film on the of the skin, locking in for a long time and continuously replenishing nutrients for the skin, keeping it hydrated, tender, and , bidding farewell to dryness and roughness.</v>
      </c>
      <c r="AF209" t="s">
        <v>161</v>
      </c>
      <c r="AG209" t="s">
        <v>3469</v>
      </c>
      <c r="AH209" t="s">
        <v>63</v>
      </c>
      <c r="AJ209" t="s">
        <v>87</v>
      </c>
      <c r="AK209" t="s">
        <v>88</v>
      </c>
      <c r="AL209" t="s">
        <v>143</v>
      </c>
      <c r="AM209" t="s">
        <v>3470</v>
      </c>
      <c r="AN209" s="7">
        <v>0.23</v>
      </c>
      <c r="AO209">
        <v>17.99</v>
      </c>
      <c r="AP209">
        <v>7.28</v>
      </c>
      <c r="AQ209">
        <v>6.99</v>
      </c>
      <c r="AR209" t="str">
        <f t="shared" si="258"/>
        <v>202502999000625432</v>
      </c>
      <c r="AU209" t="s">
        <v>68</v>
      </c>
      <c r="BA209" t="s">
        <v>3471</v>
      </c>
      <c r="BB209" t="s">
        <v>3472</v>
      </c>
      <c r="BC209" t="s">
        <v>3473</v>
      </c>
      <c r="BD209" t="s">
        <v>3474</v>
      </c>
      <c r="BE209" t="s">
        <v>3475</v>
      </c>
      <c r="BF209" t="s">
        <v>3476</v>
      </c>
      <c r="BG209" t="s">
        <v>3477</v>
      </c>
      <c r="BH209" t="s">
        <v>3478</v>
      </c>
      <c r="BI209" t="s">
        <v>3479</v>
      </c>
      <c r="BJ209" t="s">
        <v>3480</v>
      </c>
      <c r="BK209" t="str">
        <f t="shared" si="259"/>
        <v>http://108.174.59.131/S0kxMk04K2Q4QnJQaWFxVVYxUmFsMGdkekRidC9HeSs1N2llOHl1NksxTXUxUkFwZnBMRHNBS1ZhTHhOWk1mckFzQVJ2NGkvOWdBPQ.jpg@100</v>
      </c>
      <c r="BL209" s="3" t="s">
        <v>3467</v>
      </c>
      <c r="BM209" s="3"/>
      <c r="BN209" t="s">
        <v>3481</v>
      </c>
      <c r="BO209" s="2" t="s">
        <v>3482</v>
      </c>
      <c r="BP209" t="s">
        <v>3483</v>
      </c>
      <c r="BQ209" s="1" t="s">
        <v>3484</v>
      </c>
      <c r="BR209" t="str">
        <f t="shared" si="261"/>
        <v>Nourishing the skin deodorizing soap for bathing gentle and  removing body odor refreshing and comfortable suitable for the body  100g Nourishing Skin Deodorant Soap 100G</v>
      </c>
    </row>
    <row r="210" ht="50" customHeight="1" spans="1:70">
      <c r="A210" s="3" t="s">
        <v>3485</v>
      </c>
      <c r="B210" t="s">
        <v>55</v>
      </c>
      <c r="C210" t="s">
        <v>56</v>
      </c>
      <c r="D210" t="s">
        <v>57</v>
      </c>
      <c r="F210" t="str">
        <f t="shared" si="243"/>
        <v>WXX20250319-CCT250306020-Momihoom</v>
      </c>
      <c r="G210" t="str">
        <f t="shared" si="244"/>
        <v>WXX20250319-CCT250306020-Momihoom</v>
      </c>
      <c r="J210" t="str">
        <f t="shared" si="245"/>
        <v>Perfume High Lasting Fresh Ladies' Perfume Convenient To Carry And Give Gifts 30ml</v>
      </c>
      <c r="K210" t="s">
        <v>58</v>
      </c>
      <c r="L210" t="str">
        <f t="shared" si="246"/>
        <v>Momihoom Perfume High Lasting Fresh Ladies' Perfume Convenient To Carry And Give Gifts 30ml</v>
      </c>
      <c r="M210">
        <f t="shared" si="247"/>
        <v>91</v>
      </c>
      <c r="N210" t="s">
        <v>3486</v>
      </c>
      <c r="O210" s="4" t="str">
        <f t="shared" si="248"/>
        <v>Perfume High Lasting Fresh Ladies' Perfume Convenient To Carry And Give Gifts 30ml&lt;br&gt;Features:&lt;br&gt;Perfume: This women's perfume is centered the fresh Perfume of , emitting and elegant breath, making you feel as if you are in the sea of flowers in spring.&lt;br&gt;Long lasting Perfume: With excellent Perfume retention ability, it can linger around you for a long, making you a fragrant all day long and the focus of attention.&lt;br&gt;inspiring your confidence and showcasing the unique qualities of women.&lt;br&gt;Exquisite packaging: The exquisite bottle, but elegant, is not a perfume, but also a piece of art to show your taste and temperament.&lt;br&gt;It can be used in a wide range of : whether for daily travel, dating or important , this perfume can add just the right self-confidence for you and make you stand out in various .&lt;br&gt;Product Description:&lt;br&gt;1*Fragrant dew&lt;br&gt;</v>
      </c>
      <c r="P210" s="4" t="str">
        <f t="shared" si="249"/>
        <v>Perfume High Lasting Fresh Ladies' Perfume Convenient To Carry And Give Gifts 30ml&lt;br&gt;Features:&lt;br&gt;Perfume: This women's perfume is centered the fresh Perfume of , emitting and elegant breath, making you feel as if you are in the sea of flowers in spring.&lt;br&gt;Long lasting Perfume: With excellent Perfume retention ability, it can linger around you for a long, making you a fragrant all day long and the focus of attention.&lt;br&gt;inspiring your confidence and showcasing the unique qualities of women.&lt;br&gt;Exquisite packaging: The exquisite bottle, but elegant, is not a perfume, but also a piece of art to show your taste and temperament.&lt;br&gt;It can be used in a wide range of : whether for daily travel, dating or important , this perfume can add just the right self-confidence for you and make you stand out in various .&lt;br&gt;Product Description:&lt;br&gt;1*Fragrant dew&lt;br&gt;</v>
      </c>
      <c r="Q210" s="4" t="str">
        <f t="shared" si="250"/>
        <v>Perfume High Lasting Fresh Ladies' Perfume Convenient To Carry And Give Gifts 30ml
Features:
Perfume: This women's perfume is centered the fresh Perfume of , emitting and elegant breath, making you feel as if you are in the sea of flowers in spring.
Long lasting Perfume: With excellent Perfume retention ability, it can linger around you for a long, making you a fragrant all day long and the focus of attention.
inspiring your confidence and showcasing the unique qualities of women.
Exquisite packaging: The exquisite bottle, but elegant, is not a perfume, but also a piece of art to show your taste and temperament.
It can be used in a wide range of : whether for daily travel, dating or important , this perfume can add just the right self-confidence for you and make you stand out in various .
Product Description:
1*Fragrant dew
</v>
      </c>
      <c r="R210" s="4" t="str">
        <f t="shared" ref="R210:X210" si="276">REPLACE(Q210,1,FIND(CHAR(10),Q210),)</f>
        <v>Features:
Perfume: This women's perfume is centered the fresh Perfume of , emitting and elegant breath, making you feel as if you are in the sea of flowers in spring.
Long lasting Perfume: With excellent Perfume retention ability, it can linger around you for a long, making you a fragrant all day long and the focus of attention.
inspiring your confidence and showcasing the unique qualities of women.
Exquisite packaging: The exquisite bottle, but elegant, is not a perfume, but also a piece of art to show your taste and temperament.
It can be used in a wide range of : whether for daily travel, dating or important , this perfume can add just the right self-confidence for you and make you stand out in various .
Product Description:
1*Fragrant dew
</v>
      </c>
      <c r="S210" s="5" t="str">
        <f t="shared" si="276"/>
        <v>Perfume: This women's perfume is centered the fresh Perfume of , emitting and elegant breath, making you feel as if you are in the sea of flowers in spring.
Long lasting Perfume: With excellent Perfume retention ability, it can linger around you for a long, making you a fragrant all day long and the focus of attention.
inspiring your confidence and showcasing the unique qualities of women.
Exquisite packaging: The exquisite bottle, but elegant, is not a perfume, but also a piece of art to show your taste and temperament.
It can be used in a wide range of : whether for daily travel, dating or important , this perfume can add just the right self-confidence for you and make you stand out in various .
Product Description:
1*Fragrant dew
</v>
      </c>
      <c r="T210" s="5" t="str">
        <f t="shared" si="276"/>
        <v>Long lasting Perfume: With excellent Perfume retention ability, it can linger around you for a long, making you a fragrant all day long and the focus of attention.
inspiring your confidence and showcasing the unique qualities of women.
Exquisite packaging: The exquisite bottle, but elegant, is not a perfume, but also a piece of art to show your taste and temperament.
It can be used in a wide range of : whether for daily travel, dating or important , this perfume can add just the right self-confidence for you and make you stand out in various .
Product Description:
1*Fragrant dew
</v>
      </c>
      <c r="U210" s="5" t="str">
        <f t="shared" si="276"/>
        <v>inspiring your confidence and showcasing the unique qualities of women.
Exquisite packaging: The exquisite bottle, but elegant, is not a perfume, but also a piece of art to show your taste and temperament.
It can be used in a wide range of : whether for daily travel, dating or important , this perfume can add just the right self-confidence for you and make you stand out in various .
Product Description:
1*Fragrant dew
</v>
      </c>
      <c r="V210" s="5" t="str">
        <f t="shared" si="276"/>
        <v>Exquisite packaging: The exquisite bottle, but elegant, is not a perfume, but also a piece of art to show your taste and temperament.
It can be used in a wide range of : whether for daily travel, dating or important , this perfume can add just the right self-confidence for you and make you stand out in various .
Product Description:
1*Fragrant dew
</v>
      </c>
      <c r="W210" s="5" t="str">
        <f t="shared" si="276"/>
        <v>It can be used in a wide range of : whether for daily travel, dating or important , this perfume can add just the right self-confidence for you and make you stand out in various .
Product Description:
1*Fragrant dew
</v>
      </c>
      <c r="X210" s="5" t="str">
        <f t="shared" si="276"/>
        <v>Product Description:
1*Fragrant dew
</v>
      </c>
      <c r="Y210" s="4" t="str">
        <f t="shared" si="252"/>
        <v>Momihoom 【Service】 If you have any questions, please feel free to contact us and we will answer your questions as soon as possible.</v>
      </c>
      <c r="Z210" s="5" t="s">
        <v>60</v>
      </c>
      <c r="AA210" s="5" t="str">
        <f t="shared" si="253"/>
        <v>Perfume: This women's perfume is centered the fresh Perfume of , emitting and elegant breath, making you feel as if you are in the sea of flowers in spring.</v>
      </c>
      <c r="AB210" s="4" t="str">
        <f t="shared" si="254"/>
        <v>Long lasting Perfume: With excellent Perfume retention ability, it can linger around you for a long, making you a fragrant all day long and the focus of attention.</v>
      </c>
      <c r="AC210" s="4" t="str">
        <f t="shared" si="255"/>
        <v>inspiring your confidence and showcasing the unique qualities of women.</v>
      </c>
      <c r="AD210" s="4" t="str">
        <f t="shared" si="256"/>
        <v>Exquisite packaging: The exquisite bottle, but elegant, is not a perfume, but also a piece of art to show your taste and temperament.</v>
      </c>
      <c r="AE210" s="4" t="str">
        <f t="shared" si="257"/>
        <v>It can be used in a wide range of : whether for daily travel, dating or important , this perfume can add just the right self-confidence for you and make you stand out in various .</v>
      </c>
      <c r="AF210" t="s">
        <v>3487</v>
      </c>
      <c r="AG210" t="s">
        <v>142</v>
      </c>
      <c r="AH210" t="s">
        <v>63</v>
      </c>
      <c r="AJ210" t="s">
        <v>64</v>
      </c>
      <c r="AK210" t="s">
        <v>65</v>
      </c>
      <c r="AL210" t="s">
        <v>108</v>
      </c>
      <c r="AM210" t="s">
        <v>595</v>
      </c>
      <c r="AN210" s="7">
        <v>0.33</v>
      </c>
      <c r="AO210">
        <v>19.99</v>
      </c>
      <c r="AP210">
        <v>8.17</v>
      </c>
      <c r="AQ210">
        <v>7.99</v>
      </c>
      <c r="AR210" t="str">
        <f t="shared" si="258"/>
        <v>202502999000625432</v>
      </c>
      <c r="AU210" t="s">
        <v>68</v>
      </c>
      <c r="BA210" t="s">
        <v>3488</v>
      </c>
      <c r="BB210" t="s">
        <v>3489</v>
      </c>
      <c r="BC210" t="s">
        <v>3490</v>
      </c>
      <c r="BD210" t="s">
        <v>3491</v>
      </c>
      <c r="BE210" t="s">
        <v>3492</v>
      </c>
      <c r="BF210" t="s">
        <v>3493</v>
      </c>
      <c r="BG210"/>
      <c r="BH210"/>
      <c r="BI210"/>
      <c r="BJ210" t="s">
        <v>3494</v>
      </c>
      <c r="BK210" t="str">
        <f t="shared" si="259"/>
        <v>http://108.174.59.131/c2h4dC9UcmFZUHRaZGhFaktXZ255Wi9lRmkvdFJ6d3VYR3doU3VSdnhNMld2U2ZVTlpzbU5FcHE1WjJKcmlJbWtNNUQ1QnRZcUtrPQ.jpg@100</v>
      </c>
      <c r="BL210" s="3" t="s">
        <v>3485</v>
      </c>
      <c r="BM210" s="3"/>
      <c r="BN210" t="s">
        <v>3495</v>
      </c>
      <c r="BO210" s="2" t="s">
        <v>3496</v>
      </c>
      <c r="BP210" t="s">
        <v>3497</v>
      </c>
      <c r="BQ210" s="1" t="s">
        <v>3498</v>
      </c>
      <c r="BR210" t="str">
        <f t="shared" si="261"/>
        <v>Perfume High Lasting Fresh Ladies' Perfume Convenient To Carry And Give Gifts 30ml Perfume 30Ml</v>
      </c>
    </row>
    <row r="211" ht="50" customHeight="1" spans="1:70">
      <c r="A211" s="3" t="s">
        <v>3499</v>
      </c>
      <c r="B211" t="s">
        <v>55</v>
      </c>
      <c r="C211" t="s">
        <v>56</v>
      </c>
      <c r="D211" t="s">
        <v>57</v>
      </c>
      <c r="E211"/>
      <c r="F211" t="str">
        <f t="shared" si="243"/>
        <v>WXX20250319-CCT250306013-Momihoom</v>
      </c>
      <c r="G211" t="str">
        <f t="shared" si="244"/>
        <v>WXX20250319-CCT250306013-Momihoom</v>
      </c>
      <c r="J211" t="str">
        <f t="shared" si="245"/>
        <v>Aloe Extract Hair Oil Nourishes Hair And Promotes Scalp Health Suitable For All Hair Types To Hair Vitality 30ml</v>
      </c>
      <c r="K211" t="s">
        <v>58</v>
      </c>
      <c r="L211" t="str">
        <f t="shared" si="246"/>
        <v>Momihoom Aloe Extract Hair Oil Nourishes Hair And Promotes Scalp Health Suitable For All Hair Types To Hair Vitality 30ml</v>
      </c>
      <c r="M211">
        <f t="shared" si="247"/>
        <v>121</v>
      </c>
      <c r="N211" t="s">
        <v>3500</v>
      </c>
      <c r="O211" s="4" t="str">
        <f t="shared" si="248"/>
        <v>Aloe Extract Hair Oil Nourishes Hair And Promotes Scalp Health Suitable For All Hair Types To Hair Vitality 30ml&lt;br&gt;Features:&lt;br&gt;??Natural Herbal Ingredients: This Nourishing Ginger Spray combines natural ingredients such as ginger oil to make your hair look shiny and thick. Ginger spray is a gentle product but makes amazing results.&lt;br&gt;?? Provides full nutrition for hair , making the hair , lustrous, soft.&lt;br&gt;??Safe &amp; : Our Hair Nourishing Spray is a gentle product made from a variety of botanical extracts that is safe and non-irritating to the scalp and provides the nutrients your hair needs to .&lt;br&gt;??Easy To Use: the nozzle at the part with sparse hair, spray it several times, and then massage it evenly comes with massage comb it evenly with your hands for 2-3 minutes.&lt;br&gt;??Solve the Problem of Hair Loss: It is suitable for men and women as well as those who are experiencing hair loss. spray helps hair follicles fight hair loss at the source, reducing the troubles of shifting and balding.&lt;br&gt;Product Description:&lt;br&gt;1*conditioner&lt;br&gt;</v>
      </c>
      <c r="P211" s="4" t="str">
        <f t="shared" si="249"/>
        <v>Aloe Extract Hair Oil Nourishes Hair And Promotes Scalp Health Suitable For All Hair Types To Hair Vitality 30ml&lt;br&gt;Features:&lt;br&gt;??Natural Herbal Ingredients: This Nourishing Ginger Spray combines natural ingredients such as ginger oil to make your hair look shiny and thick. Ginger spray is a gentle product but makes amazing results.&lt;br&gt;?? Provides full nutrition for hair , making the hair , lustrous, soft.&lt;br&gt;??Safe &amp; : Our Hair Nourishing Spray is a gentle product made from a variety of botanical extracts that is safe and non-irritating to the scalp and provides the nutrients your hair needs to .&lt;br&gt;??Easy To Use: the nozzle at the part with sparse hair, spray it several times, and then massage it evenly comes with massage comb it evenly with your hands for 2-3 minutes.&lt;br&gt;??Solve the Problem of Hair Loss: It is suitable for men and women as well as those who are experiencing hair loss. spray helps hair follicles fight hair loss at the source, reducing the troubles of shifting and balding.&lt;br&gt;Product Description:&lt;br&gt;1*conditioner&lt;br&gt;</v>
      </c>
      <c r="Q211" s="4" t="str">
        <f t="shared" si="250"/>
        <v>Aloe Extract Hair Oil Nourishes Hair And Promotes Scalp Health Suitable For All Hair Types To Hair Vitality 30ml
Features:
??Natural Herbal Ingredients: This Nourishing Ginger Spray combines natural ingredients such as ginger oil to make your hair look shiny and thick. Ginger spray is a gentle product but makes amazing results.
?? Provides full nutrition for hair , making the hair , lustrous, soft.
??Safe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R211" s="4" t="str">
        <f t="shared" ref="R211:X211" si="277">REPLACE(Q211,1,FIND(CHAR(10),Q211),)</f>
        <v>Features:
??Natural Herbal Ingredients: This Nourishing Ginger Spray combines natural ingredients such as ginger oil to make your hair look shiny and thick. Ginger spray is a gentle product but makes amazing results.
?? Provides full nutrition for hair , making the hair , lustrous, soft.
??Safe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S211" s="5" t="str">
        <f t="shared" si="277"/>
        <v>??Natural Herbal Ingredients: This Nourishing Ginger Spray combines natural ingredients such as ginger oil to make your hair look shiny and thick. Ginger spray is a gentle product but makes amazing results.
?? Provides full nutrition for hair , making the hair , lustrous, soft.
??Safe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T211" s="5" t="str">
        <f t="shared" si="277"/>
        <v>?? Provides full nutrition for hair , making the hair , lustrous, soft.
??Safe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U211" s="5" t="str">
        <f t="shared" si="277"/>
        <v>??Safe &amp; : Our Hair Nourishing Spray is a gentle product made from a variety of botanical extracts that is safe and non-irritating to the scalp and provides the nutrients your hair needs to .
??Easy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V211" s="5" t="str">
        <f t="shared" si="277"/>
        <v>??Easy To Use: the nozzle at the part with sparse hair, spray it several times, and then massage it evenly comes with massage comb it evenly with your hands for 2-3 minutes.
??Solve the Problem of Hair Loss: It is suitable for men and women as well as those who are experiencing hair loss. spray helps hair follicles fight hair loss at the source, reducing the troubles of shifting and balding.
Product Description:
1*conditioner
</v>
      </c>
      <c r="W211" s="5" t="str">
        <f t="shared" si="277"/>
        <v>??Solve the Problem of Hair Loss: It is suitable for men and women as well as those who are experiencing hair loss. spray helps hair follicles fight hair loss at the source, reducing the troubles of shifting and balding.
Product Description:
1*conditioner
</v>
      </c>
      <c r="X211" s="5" t="str">
        <f t="shared" si="277"/>
        <v>Product Description:
1*conditioner
</v>
      </c>
      <c r="Y211" s="4" t="str">
        <f t="shared" si="252"/>
        <v>Momihoom 【Service】 If you have any questions, please feel free to contact us and we will answer your questions as soon as possible.</v>
      </c>
      <c r="Z211" s="5" t="s">
        <v>60</v>
      </c>
      <c r="AA211" s="5" t="str">
        <f t="shared" si="253"/>
        <v>??Natural Herbal Ingredients: This Nourishing Ginger Spray combines natural ingredients such as ginger oil to make your hair look shiny and thick. Ginger spray is a gentle product but makes amazing results.</v>
      </c>
      <c r="AB211" s="4" t="str">
        <f t="shared" si="254"/>
        <v>?? Provides full nutrition for hair , making the hair , lustrous, soft.</v>
      </c>
      <c r="AC211" s="4" t="str">
        <f t="shared" si="255"/>
        <v>??Safe &amp; : Our Hair Nourishing Spray is a gentle product made from a variety of botanical extracts that is safe and non-irritating to the scalp and provides the nutrients your hair needs to .</v>
      </c>
      <c r="AD211" s="4" t="str">
        <f t="shared" si="256"/>
        <v>??Easy To Use: the nozzle at the part with sparse hair, spray it several times, and then massage it evenly comes with massage comb it evenly with your hands for 2-3 minutes.</v>
      </c>
      <c r="AE211" s="4" t="str">
        <f t="shared" si="257"/>
        <v>??Solve the Problem of Hair Loss: It is suitable for men and women as well as those who are experiencing hair loss. spray helps hair follicles fight hair loss at the source, reducing the troubles of shifting and balding.</v>
      </c>
      <c r="AF211" t="s">
        <v>334</v>
      </c>
      <c r="AG211" t="s">
        <v>142</v>
      </c>
      <c r="AH211" t="s">
        <v>63</v>
      </c>
      <c r="AJ211" t="s">
        <v>87</v>
      </c>
      <c r="AK211" t="s">
        <v>88</v>
      </c>
      <c r="AL211" t="s">
        <v>127</v>
      </c>
      <c r="AM211" t="s">
        <v>503</v>
      </c>
      <c r="AN211" s="7">
        <v>0.11</v>
      </c>
      <c r="AO211">
        <v>16.99</v>
      </c>
      <c r="AP211">
        <v>6.81</v>
      </c>
      <c r="AQ211">
        <v>6.99</v>
      </c>
      <c r="AR211" t="str">
        <f t="shared" si="258"/>
        <v>202502999000625431</v>
      </c>
      <c r="AU211" t="s">
        <v>68</v>
      </c>
      <c r="BA211" t="s">
        <v>3501</v>
      </c>
      <c r="BB211" t="s">
        <v>3502</v>
      </c>
      <c r="BC211" t="s">
        <v>3503</v>
      </c>
      <c r="BD211" t="s">
        <v>3504</v>
      </c>
      <c r="BE211" t="s">
        <v>3505</v>
      </c>
      <c r="BF211" t="s">
        <v>3506</v>
      </c>
      <c r="BG211" t="s">
        <v>3507</v>
      </c>
      <c r="BH211" t="s">
        <v>3508</v>
      </c>
      <c r="BI211" t="s">
        <v>3509</v>
      </c>
      <c r="BJ211" t="s">
        <v>3510</v>
      </c>
      <c r="BK211" t="str">
        <f t="shared" si="259"/>
        <v>http://108.174.59.131/TlVSbFV3bC9tYk1FbDRVOWxma29Vck9MaURhdEwrYjZpdjJiUVNBQlpLc1YvT1UvSjRUUDFnUTl3NFQrYm5RYWlMN0NESWJ6SkpjPQ.jpg@100</v>
      </c>
      <c r="BL211" s="3" t="s">
        <v>3499</v>
      </c>
      <c r="BM211" s="3"/>
      <c r="BN211" t="s">
        <v>3511</v>
      </c>
      <c r="BO211" s="2" t="s">
        <v>3512</v>
      </c>
      <c r="BP211" t="s">
        <v>3513</v>
      </c>
      <c r="BQ211" s="1" t="s">
        <v>3514</v>
      </c>
      <c r="BR211" t="str">
        <f t="shared" si="261"/>
        <v>Aloe Extract Hair Oil Nourishes Hair And Promotes Scalp Health Suitable For All Hair Types To Hair Vitality 30ml Rosemary Hair Oil 30Ml</v>
      </c>
    </row>
    <row r="212" ht="50" customHeight="1" spans="1:70">
      <c r="A212" s="3" t="s">
        <v>3515</v>
      </c>
      <c r="B212" t="s">
        <v>55</v>
      </c>
      <c r="C212" t="s">
        <v>56</v>
      </c>
      <c r="D212" t="s">
        <v>57</v>
      </c>
      <c r="E212"/>
      <c r="F212" t="str">
        <f t="shared" si="243"/>
        <v>WXX20250319-YMZ250306005-Momihoom</v>
      </c>
      <c r="G212" t="str">
        <f t="shared" si="244"/>
        <v>WXX20250319-YMZ250306005-Momihoom</v>
      </c>
      <c r="J212" t="str">
        <f t="shared" si="245"/>
        <v>Centella Asiatica Facial Mask Moisturizing Soothing Cleaning Blackhead 48ml</v>
      </c>
      <c r="K212" t="s">
        <v>58</v>
      </c>
      <c r="L212" t="str">
        <f t="shared" si="246"/>
        <v>Momihoom Centella Asiatica Facial Mask Moisturizing Soothing Cleaning Blackhead 48ml</v>
      </c>
      <c r="M212">
        <f t="shared" si="247"/>
        <v>84</v>
      </c>
      <c r="N212" t="s">
        <v>3516</v>
      </c>
      <c r="O212" s="4" t="str">
        <f t="shared" si="248"/>
        <v>Centella Asiatica Facial Mask Moisturizing Soothing Cleaning Blackhead 48ml&lt;br&gt;Features:&lt;br&gt;1. The skin cleaning facial mask has a powerful skin cleaning effect, which can play a role in dark circles,, exfoliation, and improving pore size. Whiten the skin.&lt;br&gt;2. The use of compound fruit has a good effect cleaning dark circles under the eyes. The soft foam can penetrate into pores, clean and absorb dark circles and dirt.&lt;br&gt;3. The facial mask can effectively the skin color, and improve the yellowing, dullness, aging and other problems caused by staying up late.&lt;br&gt;4. Automatic foaming provides comfortable and refreshing skin care, suitable for all skin types.&lt;br&gt;5. Using one bag at a time is both fast and . The mud film is moist and delicate, making it easy to apply. Don't worry about staying up late and hurting your skin.&lt;br&gt;Product Description:&lt;br&gt;The product includes:&lt;br&gt;1 box of facial mask (12 pcs)&lt;br&gt;</v>
      </c>
      <c r="P212" s="4" t="str">
        <f t="shared" si="249"/>
        <v>Centella Asiatica Facial Mask Moisturizing Soothing Cleaning Blackhead 48ml&lt;br&gt;Features:&lt;br&gt;1. The skin cleaning facial mask has a powerful skin cleaning effect, which can play a role in dark circles,, exfoliation, and improving pore size. Whiten the skin.&lt;br&gt;2. The use of compound fruit has a good effect cleaning dark circles under the eyes. The soft foam can penetrate into pores, clean and absorb dark circles and dirt.&lt;br&gt;3. The facial mask can effectively the skin color, and improve the yellowing, dullness, aging and other problems caused by staying up late.&lt;br&gt;4. Automatic foaming provides comfortable and refreshing skin care, suitable for all skin types.&lt;br&gt;5. Using one bag at a time is both fast and . The mud film is moist and delicate, making it easy to apply. Don't worry about staying up late and hurting your skin.&lt;br&gt;Product Description:&lt;br&gt;The product includes:&lt;br&gt;1 box of facial mask (12 pcs)&lt;br&gt;</v>
      </c>
      <c r="Q212" s="4" t="str">
        <f t="shared" si="250"/>
        <v>Centella Asiatica Facial Mask Moisturizing Soothing Cleaning Blackhead 48ml
Features:
1. The skin cleaning facial mask has a powerful skin cleaning effect, which can play a role in dark circles,, exfoliation, and improving pore size. Whiten the skin.
2. The use of compound fruit has a good effect cleaning dark circles under the eyes. The soft foam can penetrate into pores, clean and absorb dark circles and dirt.
3. The facial mask can effectively the skin color, and improve the yellowing, dullness, aging and other problems caused by staying up late.
4. Automatic foaming provides comfortable and refreshing skin care, suitable for all skin types.
5. Using one bag at a time is both fast and . The mud film is moist and delicate, making it easy to apply. Don't worry about staying up late and hurting your skin.
Product Description:
The product includes:
1 box of facial mask (12 pcs)
</v>
      </c>
      <c r="R212" s="4" t="str">
        <f t="shared" ref="R212:X212" si="278">REPLACE(Q212,1,FIND(CHAR(10),Q212),)</f>
        <v>Features:
1. The skin cleaning facial mask has a powerful skin cleaning effect, which can play a role in dark circles,, exfoliation, and improving pore size. Whiten the skin.
2. The use of compound fruit has a good effect cleaning dark circles under the eyes. The soft foam can penetrate into pores, clean and absorb dark circles and dirt.
3. The facial mask can effectively the skin color, and improve the yellowing, dullness, aging and other problems caused by staying up late.
4. Automatic foaming provides comfortable and refreshing skin care, suitable for all skin types.
5. Using one bag at a time is both fast and . The mud film is moist and delicate, making it easy to apply. Don't worry about staying up late and hurting your skin.
Product Description:
The product includes:
1 box of facial mask (12 pcs)
</v>
      </c>
      <c r="S212" s="5" t="str">
        <f t="shared" si="278"/>
        <v>1. The skin cleaning facial mask has a powerful skin cleaning effect, which can play a role in dark circles,, exfoliation, and improving pore size. Whiten the skin.
2. The use of compound fruit has a good effect cleaning dark circles under the eyes. The soft foam can penetrate into pores, clean and absorb dark circles and dirt.
3. The facial mask can effectively the skin color, and improve the yellowing, dullness, aging and other problems caused by staying up late.
4. Automatic foaming provides comfortable and refreshing skin care, suitable for all skin types.
5. Using one bag at a time is both fast and . The mud film is moist and delicate, making it easy to apply. Don't worry about staying up late and hurting your skin.
Product Description:
The product includes:
1 box of facial mask (12 pcs)
</v>
      </c>
      <c r="T212" s="5" t="str">
        <f t="shared" si="278"/>
        <v>2. The use of compound fruit has a good effect cleaning dark circles under the eyes. The soft foam can penetrate into pores, clean and absorb dark circles and dirt.
3. The facial mask can effectively the skin color, and improve the yellowing, dullness, aging and other problems caused by staying up late.
4. Automatic foaming provides comfortable and refreshing skin care, suitable for all skin types.
5. Using one bag at a time is both fast and . The mud film is moist and delicate, making it easy to apply. Don't worry about staying up late and hurting your skin.
Product Description:
The product includes:
1 box of facial mask (12 pcs)
</v>
      </c>
      <c r="U212" s="5" t="str">
        <f t="shared" si="278"/>
        <v>3. The facial mask can effectively the skin color, and improve the yellowing, dullness, aging and other problems caused by staying up late.
4. Automatic foaming provides comfortable and refreshing skin care, suitable for all skin types.
5. Using one bag at a time is both fast and . The mud film is moist and delicate, making it easy to apply. Don't worry about staying up late and hurting your skin.
Product Description:
The product includes:
1 box of facial mask (12 pcs)
</v>
      </c>
      <c r="V212" s="5" t="str">
        <f t="shared" si="278"/>
        <v>4. Automatic foaming provides comfortable and refreshing skin care, suitable for all skin types.
5. Using one bag at a time is both fast and . The mud film is moist and delicate, making it easy to apply. Don't worry about staying up late and hurting your skin.
Product Description:
The product includes:
1 box of facial mask (12 pcs)
</v>
      </c>
      <c r="W212" s="5" t="str">
        <f t="shared" si="278"/>
        <v>5. Using one bag at a time is both fast and . The mud film is moist and delicate, making it easy to apply. Don't worry about staying up late and hurting your skin.
Product Description:
The product includes:
1 box of facial mask (12 pcs)
</v>
      </c>
      <c r="X212" s="5" t="str">
        <f t="shared" si="278"/>
        <v>Product Description:
The product includes:
1 box of facial mask (12 pcs)
</v>
      </c>
      <c r="Y212" s="4" t="str">
        <f t="shared" si="252"/>
        <v>Momihoom 【Service】 If you have any questions, please feel free to contact us and we will answer your questions as soon as possible.</v>
      </c>
      <c r="Z212" s="5" t="s">
        <v>60</v>
      </c>
      <c r="AA212" s="5" t="str">
        <f t="shared" si="253"/>
        <v>1. The skin cleaning facial mask has a powerful skin cleaning effect, which can play a role in dark circles,, exfoliation, and improving pore size. Whiten the skin.</v>
      </c>
      <c r="AB212" s="4" t="str">
        <f t="shared" si="254"/>
        <v>2. The use of compound fruit has a good effect cleaning dark circles under the eyes. The soft foam can penetrate into pores, clean and absorb dark circles and dirt.</v>
      </c>
      <c r="AC212" s="4" t="str">
        <f t="shared" si="255"/>
        <v>3. The facial mask can effectively the skin color, and improve the yellowing, dullness, aging and other problems caused by staying up late.</v>
      </c>
      <c r="AD212" s="4" t="str">
        <f t="shared" si="256"/>
        <v>4. Automatic foaming provides comfortable and refreshing skin care, suitable for all skin types.</v>
      </c>
      <c r="AE212" s="4" t="str">
        <f t="shared" si="257"/>
        <v>5. Using one bag at a time is both fast and . The mud film is moist and delicate, making it easy to apply. Don't worry about staying up late and hurting your skin.</v>
      </c>
      <c r="AF212" t="s">
        <v>911</v>
      </c>
      <c r="AG212" t="s">
        <v>1136</v>
      </c>
      <c r="AH212" t="s">
        <v>63</v>
      </c>
      <c r="AJ212" t="s">
        <v>87</v>
      </c>
      <c r="AK212" t="s">
        <v>88</v>
      </c>
      <c r="AL212" t="s">
        <v>3517</v>
      </c>
      <c r="AM212" t="s">
        <v>128</v>
      </c>
      <c r="AN212" s="7">
        <v>0.15</v>
      </c>
      <c r="AO212">
        <v>14.99</v>
      </c>
      <c r="AP212">
        <v>6.07</v>
      </c>
      <c r="AQ212">
        <v>5.99</v>
      </c>
      <c r="AR212" t="str">
        <f t="shared" si="258"/>
        <v>202502999000625431</v>
      </c>
      <c r="AU212" t="s">
        <v>68</v>
      </c>
      <c r="BA212" t="s">
        <v>3518</v>
      </c>
      <c r="BB212" t="s">
        <v>3519</v>
      </c>
      <c r="BC212" t="s">
        <v>3520</v>
      </c>
      <c r="BD212" t="s">
        <v>3521</v>
      </c>
      <c r="BE212" t="s">
        <v>3522</v>
      </c>
      <c r="BF212" t="s">
        <v>3523</v>
      </c>
      <c r="BG212" t="s">
        <v>3524</v>
      </c>
      <c r="BH212" t="s">
        <v>3525</v>
      </c>
      <c r="BI212" t="s">
        <v>3526</v>
      </c>
      <c r="BJ212" t="s">
        <v>3527</v>
      </c>
      <c r="BK212" t="str">
        <f t="shared" si="259"/>
        <v>http://108.174.59.131/U1JHMGduQ1pFNncrT2JBRFVEaTJuS21Lbk9GVWZlUFhyWXN5VkhDNnhGYTY2bWdINlROaTVMTVMrVGRYVFZ4YXBtY3VaZ2xBVG40PQ.jpg@100</v>
      </c>
      <c r="BL212" s="3" t="s">
        <v>3515</v>
      </c>
      <c r="BM212" s="3"/>
      <c r="BN212" t="s">
        <v>3528</v>
      </c>
      <c r="BO212" s="2" t="s">
        <v>3529</v>
      </c>
      <c r="BP212" t="s">
        <v>3530</v>
      </c>
      <c r="BQ212" s="1" t="s">
        <v>3531</v>
      </c>
      <c r="BR212" t="str">
        <f t="shared" si="261"/>
        <v>Centella Asiatica Facial Mask Moisturizing Soothing Cleaning Blackhead 48ml Centella Bubble Mask 4G*12</v>
      </c>
    </row>
    <row r="213" ht="50" customHeight="1" spans="1:70">
      <c r="A213" s="3" t="s">
        <v>3532</v>
      </c>
      <c r="B213" t="s">
        <v>55</v>
      </c>
      <c r="C213" t="s">
        <v>56</v>
      </c>
      <c r="D213" t="s">
        <v>57</v>
      </c>
      <c r="E213"/>
      <c r="F213" t="str">
        <f t="shared" si="243"/>
        <v>WXX20250319-GHM250306002-Momihoom</v>
      </c>
      <c r="G213" t="str">
        <f t="shared" si="244"/>
        <v>WXX20250319-GHM250306002-Momihoom</v>
      </c>
      <c r="J213" t="str">
        <f t="shared" si="245"/>
        <v>Lifting Moisturizing Anting Wrinkle Light Lines Moisturizing And Revitalizing Facial Face Cream  55ml</v>
      </c>
      <c r="K213" t="s">
        <v>58</v>
      </c>
      <c r="L213" t="str">
        <f t="shared" si="246"/>
        <v>Momihoom Lifting Moisturizing Anting Wrinkle Light Lines Moisturizing And Revitalizing Facial Face Cream  55ml</v>
      </c>
      <c r="M213">
        <f t="shared" si="247"/>
        <v>110</v>
      </c>
      <c r="N213" t="s">
        <v>3533</v>
      </c>
      <c r="O213" s="4" t="str">
        <f t="shared" si="248"/>
        <v>Lifting Moisturizing Anting Wrinkle Light Lines Moisturizing And Revitalizing Facial Face Cream 55ml&lt;br&gt;Features:&lt;br&gt;1. The core ingredient is highly active , which can efficiently supplement the lost and reshape the skin's firm .&lt;br&gt;2. The texture is light and delicate, melting in , easy for the skin to absorb, not thick .&lt;br&gt;3. It has a unique appearance, derived from natural plant pigments, safe and visually appealing.&lt;br&gt;4. It has a powerful moisturizing effect, forming a water locking film on the of the skin to maintain long-lasting hydration.&lt;br&gt;5. Long term use can enhance skin elasticity, reduce wrinkle formation, and youthful to the skin.&lt;br&gt;6. Suitable for various skin types such as dry, , and combination, sensitive skin can also use it with of mind after testing.&lt;br&gt;Product Description:&lt;br&gt;Includes: 1 * Moisturizing Cream&lt;br&gt;Net content: 55ml&lt;br&gt;</v>
      </c>
      <c r="P213" s="4" t="str">
        <f t="shared" si="249"/>
        <v>Lifting Moisturizing Anting Wrinkle Light Lines Moisturizing And Revitalizing Facial Face Cream 55ml&lt;br&gt;Features:&lt;br&gt;1. The core ingredient is highly active , which can efficiently supplement the lost and reshape the skin's firm .&lt;br&gt;2. The texture is light and delicate, melting in , easy for the skin to absorb, not thick .&lt;br&gt;3. It has a unique appearance, derived from natural plant pigments, safe and visually appealing.&lt;br&gt;4. It has a powerful moisturizing effect, forming a water locking film on the of the skin to maintain long-lasting hydration.&lt;br&gt;5. Long term use can enhance skin elasticity, reduce wrinkle formation, and youthful to the skin.&lt;br&gt;6. Suitable for various skin types such as dry, , and combination, sensitive skin can also use it with of mind after testing.&lt;br&gt;Product Description:&lt;br&gt;Includes: 1 * Moisturizing Cream&lt;br&gt;Net content: 55ml&lt;br&gt;</v>
      </c>
      <c r="Q213" s="4" t="str">
        <f t="shared" si="250"/>
        <v>Lifting Moisturizing Anting Wrinkle Light Lines Moisturizing And Revitalizing Facial Face Cream 55ml
Features:
1. The core ingredient is highly active , which can efficiently supplement the lost and reshape the skin's firm .
2. The texture is light and delicate, melting in , easy for the skin to absorb, not thick .
3. It has a unique appearance, derived from natural plant pigments, safe and visually appealing.
4. It has a powerful moisturizing effect, forming a water locking film on the of the skin to maintain long-lasting hydration.
5. Long term use can enhance skin elasticity, reduce wrinkle formation, and youthful to the skin.
6. Suitable for various skin types such as dry, , and combination, sensitive skin can also use it with of mind after testing.
Product Description:
Includes: 1 * Moisturizing Cream
Net content: 55ml
</v>
      </c>
      <c r="R213" s="4" t="str">
        <f t="shared" ref="R213:X213" si="279">REPLACE(Q213,1,FIND(CHAR(10),Q213),)</f>
        <v>Features:
1. The core ingredient is highly active , which can efficiently supplement the lost and reshape the skin's firm .
2. The texture is light and delicate, melting in , easy for the skin to absorb, not thick .
3. It has a unique appearance, derived from natural plant pigments, safe and visually appealing.
4. It has a powerful moisturizing effect, forming a water locking film on the of the skin to maintain long-lasting hydration.
5. Long term use can enhance skin elasticity, reduce wrinkle formation, and youthful to the skin.
6. Suitable for various skin types such as dry, , and combination, sensitive skin can also use it with of mind after testing.
Product Description:
Includes: 1 * Moisturizing Cream
Net content: 55ml
</v>
      </c>
      <c r="S213" s="5" t="str">
        <f t="shared" si="279"/>
        <v>1. The core ingredient is highly active , which can efficiently supplement the lost and reshape the skin's firm .
2. The texture is light and delicate, melting in , easy for the skin to absorb, not thick .
3. It has a unique appearance, derived from natural plant pigments, safe and visually appealing.
4. It has a powerful moisturizing effect, forming a water locking film on the of the skin to maintain long-lasting hydration.
5. Long term use can enhance skin elasticity, reduce wrinkle formation, and youthful to the skin.
6. Suitable for various skin types such as dry, , and combination, sensitive skin can also use it with of mind after testing.
Product Description:
Includes: 1 * Moisturizing Cream
Net content: 55ml
</v>
      </c>
      <c r="T213" s="5" t="str">
        <f t="shared" si="279"/>
        <v>2. The texture is light and delicate, melting in , easy for the skin to absorb, not thick .
3. It has a unique appearance, derived from natural plant pigments, safe and visually appealing.
4. It has a powerful moisturizing effect, forming a water locking film on the of the skin to maintain long-lasting hydration.
5. Long term use can enhance skin elasticity, reduce wrinkle formation, and youthful to the skin.
6. Suitable for various skin types such as dry, , and combination, sensitive skin can also use it with of mind after testing.
Product Description:
Includes: 1 * Moisturizing Cream
Net content: 55ml
</v>
      </c>
      <c r="U213" s="5" t="str">
        <f t="shared" si="279"/>
        <v>3. It has a unique appearance, derived from natural plant pigments, safe and visually appealing.
4. It has a powerful moisturizing effect, forming a water locking film on the of the skin to maintain long-lasting hydration.
5. Long term use can enhance skin elasticity, reduce wrinkle formation, and youthful to the skin.
6. Suitable for various skin types such as dry, , and combination, sensitive skin can also use it with of mind after testing.
Product Description:
Includes: 1 * Moisturizing Cream
Net content: 55ml
</v>
      </c>
      <c r="V213" s="5" t="str">
        <f t="shared" si="279"/>
        <v>4. It has a powerful moisturizing effect, forming a water locking film on the of the skin to maintain long-lasting hydration.
5. Long term use can enhance skin elasticity, reduce wrinkle formation, and youthful to the skin.
6. Suitable for various skin types such as dry, , and combination, sensitive skin can also use it with of mind after testing.
Product Description:
Includes: 1 * Moisturizing Cream
Net content: 55ml
</v>
      </c>
      <c r="W213" s="5" t="str">
        <f t="shared" si="279"/>
        <v>5. Long term use can enhance skin elasticity, reduce wrinkle formation, and youthful to the skin.
6. Suitable for various skin types such as dry, , and combination, sensitive skin can also use it with of mind after testing.
Product Description:
Includes: 1 * Moisturizing Cream
Net content: 55ml
</v>
      </c>
      <c r="X213" s="5" t="str">
        <f t="shared" si="279"/>
        <v>6. Suitable for various skin types such as dry, , and combination, sensitive skin can also use it with of mind after testing.
Product Description:
Includes: 1 * Moisturizing Cream
Net content: 55ml
</v>
      </c>
      <c r="Y213" s="4" t="str">
        <f t="shared" si="252"/>
        <v>Momihoom 【Service】 If you have any questions, please feel free to contact us and we will answer your questions as soon as possible.</v>
      </c>
      <c r="Z213" s="5" t="s">
        <v>60</v>
      </c>
      <c r="AA213" s="5" t="str">
        <f t="shared" si="253"/>
        <v>1. The core ingredient is highly active , which can efficiently supplement the lost and reshape the skin's firm .</v>
      </c>
      <c r="AB213" s="4" t="str">
        <f t="shared" si="254"/>
        <v>2. The texture is light and delicate, melting in , easy for the skin to absorb, not thick .</v>
      </c>
      <c r="AC213" s="4" t="str">
        <f t="shared" si="255"/>
        <v>3. It has a unique appearance, derived from natural plant pigments, safe and visually appealing.</v>
      </c>
      <c r="AD213" s="4" t="str">
        <f t="shared" si="256"/>
        <v>4. It has a powerful moisturizing effect, forming a water locking film on the of the skin to maintain long-lasting hydration.</v>
      </c>
      <c r="AE213" s="4" t="str">
        <f t="shared" si="257"/>
        <v>5. Long term use can enhance skin elasticity, reduce wrinkle formation, and youthful to the skin.</v>
      </c>
      <c r="AF213" t="s">
        <v>107</v>
      </c>
      <c r="AG213" t="s">
        <v>539</v>
      </c>
      <c r="AH213" t="s">
        <v>63</v>
      </c>
      <c r="AJ213" t="s">
        <v>87</v>
      </c>
      <c r="AK213" t="s">
        <v>88</v>
      </c>
      <c r="AL213" t="s">
        <v>876</v>
      </c>
      <c r="AM213" t="s">
        <v>1367</v>
      </c>
      <c r="AN213" s="7">
        <v>0.13</v>
      </c>
      <c r="AO213">
        <v>22.99</v>
      </c>
      <c r="AP213">
        <v>9.02</v>
      </c>
      <c r="AQ213">
        <v>8.99</v>
      </c>
      <c r="AR213" t="str">
        <f t="shared" si="258"/>
        <v>202502999000625431</v>
      </c>
      <c r="AU213" t="s">
        <v>68</v>
      </c>
      <c r="BA213" t="s">
        <v>3534</v>
      </c>
      <c r="BB213" t="s">
        <v>3535</v>
      </c>
      <c r="BC213" t="s">
        <v>3536</v>
      </c>
      <c r="BD213" t="s">
        <v>3537</v>
      </c>
      <c r="BE213" t="s">
        <v>3538</v>
      </c>
      <c r="BF213" t="s">
        <v>3539</v>
      </c>
      <c r="BG213" t="s">
        <v>3540</v>
      </c>
      <c r="BH213" t="s">
        <v>3541</v>
      </c>
      <c r="BI213" t="s">
        <v>3542</v>
      </c>
      <c r="BJ213" t="s">
        <v>3543</v>
      </c>
      <c r="BK213" t="str">
        <f t="shared" si="259"/>
        <v>http://108.174.59.131/NnpYVFEvdUhoME84YjRsbnF3TSt6VW5neW9uekM0aG16Y0t0bk1GM0pvV2xTOWRFTmp6RDRPM05RZzVNYzlpYUdwR2VqQnJwR0M4PQ.jpg@100</v>
      </c>
      <c r="BL213" s="3" t="s">
        <v>3532</v>
      </c>
      <c r="BM213" s="3"/>
      <c r="BN213" t="s">
        <v>3544</v>
      </c>
      <c r="BO213" s="2" t="s">
        <v>3545</v>
      </c>
      <c r="BP213" t="s">
        <v>3546</v>
      </c>
      <c r="BQ213" s="1" t="s">
        <v>3547</v>
      </c>
      <c r="BR213" t="str">
        <f t="shared" si="261"/>
        <v>Lifting Moisturizing Anting Wrinkle Light Lines Moisturizing And Revitalizing Facial Face Cream  55ml G Moisturizing Rejuvenating Skin Moisturizing Cream 55Ml</v>
      </c>
    </row>
    <row r="214" ht="50" customHeight="1" spans="1:70">
      <c r="A214" s="3" t="s">
        <v>3548</v>
      </c>
      <c r="B214" t="s">
        <v>55</v>
      </c>
      <c r="C214" t="s">
        <v>56</v>
      </c>
      <c r="D214" t="s">
        <v>57</v>
      </c>
      <c r="E214"/>
      <c r="F214" t="str">
        <f t="shared" si="243"/>
        <v>WXX20250319-YMZ250306004-Momihoom</v>
      </c>
      <c r="G214" t="str">
        <f t="shared" si="244"/>
        <v>WXX20250319-YMZ250306004-Momihoom</v>
      </c>
      <c r="J214" t="str">
        <f t="shared" si="245"/>
        <v>Oppose Dandruff Shampoo Oppose Dandruff Shampoo Cleaning Scalp Refreshing Control Oil Nourish Hair For Men Women</v>
      </c>
      <c r="K214" t="s">
        <v>58</v>
      </c>
      <c r="L214" t="str">
        <f t="shared" si="246"/>
        <v>Momihoom Oppose Dandruff Shampoo Oppose Dandruff Shampoo Cleaning Scalp Refreshing Control Oil Nourish Hair For Men Women</v>
      </c>
      <c r="M214">
        <f t="shared" si="247"/>
        <v>121</v>
      </c>
      <c r="N214" t="s">
        <v>3549</v>
      </c>
      <c r="O214" s="4" t="str">
        <f t="shared" si="248"/>
        <v>Oppose Dandruff Shampoo Oppose Dandruff Shampoo Cleaning Scalp Refreshing Control Oil Nourish Hair For Men Women&lt;br&gt;Features:&lt;br&gt;【Nourish your hair】: After washing with shampoo, you can nourish your hair deeply. The hair will become fresh and , suitable for men and women.&lt;br&gt;【 -Dandruff shampoos】: Our shampoo has a lot of foam, which can be cleaned in , making you feel fresh and comfortable, and keep your hair soft all day.&lt;br&gt;【 Care】: Our shampoo uses natural extract of plant , which can deeply nourish your hair and be more softer and comfortable.&lt;br&gt;【Scalp shampoo】: Natural ingredients, mild and non -irritating, friendly to the scalp, gentle, clean and comfortable, you can use it with confidence.&lt;br&gt;【 clean scalp】: Add the of various plant, natural plant aroma, not irritating, moisturizing and dry hair, avoid embarrassment, and make you refreshing and confident for a day.&lt;br&gt;Product Description:&lt;br&gt;Product Description&lt;br&gt;Specifications:&lt;br&gt;Name:Dandruff Shampoo&lt;br&gt;Capacity:300ml&lt;br&gt;Package Includes:&lt;br&gt;1* -dandruff shampoo&lt;br&gt;Note:&lt;br&gt;1.Please allow 1-2cm errors due to manual measurement, make sure that you do not mind before you order.&lt;br&gt;2.Due to the difference between different monitors, the picture may not reflect the actual color of the item.&lt;br&gt;</v>
      </c>
      <c r="P214" s="4" t="str">
        <f t="shared" si="249"/>
        <v>Oppose Dandruff Shampoo Oppose Dandruff Shampoo Cleaning Scalp Refreshing Control Oil Nourish Hair For Men Women&lt;br&gt;Features:&lt;br&gt;【Nourish your hair】: After washing with shampoo, you can nourish your hair deeply. The hair will become fresh and , suitable for men and women.&lt;br&gt;【 -Dandruff shampoos】: Our shampoo has a lot of foam, which can be cleaned in , making you feel fresh and comfortable, and keep your hair soft all day.&lt;br&gt;【 Care】: Our shampoo uses natural extract of plant , which can deeply nourish your hair and be more softer and comfortable.&lt;br&gt;【Scalp shampoo】: Natural ingredients, mild and non -irritating, friendly to the scalp, gentle, clean and comfortable, you can use it with confidence.&lt;br&gt;【 clean scalp】: Add the of various plant, natural plant aroma, not irritating, moisturizing and dry hair, avoid embarrassment, and make you refreshing and confident for a day.&lt;br&gt;Product Description:&lt;br&gt;Product Description&lt;br&gt;Specifications:&lt;br&gt;Name:Dandruff Shampoo&lt;br&gt;Capacity:300ml&lt;br&gt;Package Includes:&lt;br&gt;1* -dandruff shampoo&lt;br&gt;Note:&lt;br&gt;1.Please allow 1-2cm errors due to manual measurement, make sure that you do not mind before you order.&lt;br&gt;2.Due to the difference between different monitors, the picture may not reflect the actual color of the item.&lt;br&gt;</v>
      </c>
      <c r="Q214" s="4" t="str">
        <f t="shared" si="250"/>
        <v>Oppose Dandruff Shampoo Oppose Dandruff Shampoo Cleaning Scalp Refreshing Control Oil Nourish Hair For Men Women
Features:
【Nourish your hair】: After washing with shampoo, you can nourish your hair deeply. The hair will become fresh and , suitable for men and women.
【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R214" s="4" t="str">
        <f t="shared" ref="R214:X214" si="280">REPLACE(Q214,1,FIND(CHAR(10),Q214),)</f>
        <v>Features:
【Nourish your hair】: After washing with shampoo, you can nourish your hair deeply. The hair will become fresh and , suitable for men and women.
【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S214" s="5" t="str">
        <f t="shared" si="280"/>
        <v>【Nourish your hair】: After washing with shampoo, you can nourish your hair deeply. The hair will become fresh and , suitable for men and women.
【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T214" s="5" t="str">
        <f t="shared" si="280"/>
        <v>【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U214" s="5" t="str">
        <f t="shared" si="280"/>
        <v>【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V214" s="5" t="str">
        <f t="shared" si="280"/>
        <v>【Scalp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W214" s="5" t="str">
        <f t="shared" si="280"/>
        <v>【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X214" s="5" t="str">
        <f t="shared" si="280"/>
        <v>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Y214" s="4" t="str">
        <f t="shared" si="252"/>
        <v>Momihoom 【Service】 If you have any questions, please feel free to contact us and we will answer your questions as soon as possible.</v>
      </c>
      <c r="Z214" s="5" t="s">
        <v>60</v>
      </c>
      <c r="AA214" s="5" t="str">
        <f t="shared" si="253"/>
        <v>【Nourish your hair】: After washing with shampoo, you can nourish your hair deeply. The hair will become fresh and , suitable for men and women.</v>
      </c>
      <c r="AB214" s="4" t="str">
        <f t="shared" si="254"/>
        <v>【 -Dandruff shampoos】: Our shampoo has a lot of foam, which can be cleaned in , making you feel fresh and comfortable, and keep your hair soft all day.</v>
      </c>
      <c r="AC214" s="4" t="str">
        <f t="shared" si="255"/>
        <v>【 Care】: Our shampoo uses natural extract of plant , which can deeply nourish your hair and be more softer and comfortable.</v>
      </c>
      <c r="AD214" s="4" t="str">
        <f t="shared" si="256"/>
        <v>【Scalp shampoo】: Natural ingredients, mild and non -irritating, friendly to the scalp, gentle, clean and comfortable, you can use it with confidence.</v>
      </c>
      <c r="AE214" s="4" t="str">
        <f t="shared" si="257"/>
        <v>【 clean scalp】: Add the of various plant, natural plant aroma, not irritating, moisturizing and dry hair, avoid embarrassment, and make you refreshing and confident for a day.</v>
      </c>
      <c r="AF214" t="s">
        <v>352</v>
      </c>
      <c r="AG214" t="s">
        <v>142</v>
      </c>
      <c r="AH214" t="s">
        <v>63</v>
      </c>
      <c r="AJ214" t="s">
        <v>87</v>
      </c>
      <c r="AK214" t="s">
        <v>88</v>
      </c>
      <c r="AL214" t="s">
        <v>3550</v>
      </c>
      <c r="AM214" t="s">
        <v>3551</v>
      </c>
      <c r="AN214" s="7">
        <v>0.77</v>
      </c>
      <c r="AO214">
        <v>25.99</v>
      </c>
      <c r="AP214">
        <v>10.2</v>
      </c>
      <c r="AQ214">
        <v>9.99</v>
      </c>
      <c r="AR214" t="str">
        <f t="shared" si="258"/>
        <v>202502999000625434</v>
      </c>
      <c r="AU214" t="s">
        <v>68</v>
      </c>
      <c r="BA214" t="s">
        <v>3552</v>
      </c>
      <c r="BB214" t="s">
        <v>3553</v>
      </c>
      <c r="BC214" t="s">
        <v>3554</v>
      </c>
      <c r="BD214" t="s">
        <v>3555</v>
      </c>
      <c r="BE214" t="s">
        <v>3556</v>
      </c>
      <c r="BF214" t="s">
        <v>3557</v>
      </c>
      <c r="BG214" t="s">
        <v>3558</v>
      </c>
      <c r="BH214" t="s">
        <v>3559</v>
      </c>
      <c r="BI214" t="s">
        <v>3560</v>
      </c>
      <c r="BJ214" t="s">
        <v>3561</v>
      </c>
      <c r="BK214" t="str">
        <f t="shared" si="259"/>
        <v>http://108.174.59.131/d3hlTWgrNXdWc0dZOVMrcGNhNUdBL1MzVTYwV0FWNjZIaFhTTkg1SWpMMmI2YWUrKzQxaDY5OE4rNXJVMERwcldBeHIyOW5ReHRnPQ.jpg@100</v>
      </c>
      <c r="BL214" s="3" t="s">
        <v>3548</v>
      </c>
      <c r="BM214" s="3"/>
      <c r="BN214" t="s">
        <v>3562</v>
      </c>
      <c r="BO214" s="2" t="s">
        <v>3563</v>
      </c>
      <c r="BP214" t="s">
        <v>3564</v>
      </c>
      <c r="BQ214" s="1" t="s">
        <v>3565</v>
      </c>
      <c r="BR214" t="str">
        <f t="shared" si="261"/>
        <v>Oppose Dandruff Shampoo Oppose Dandruff Shampoo Cleaning Scalp Refreshing Control Oil Nourish Hair For Men Women Anti-Dandruff Shampoo 300Ml</v>
      </c>
    </row>
    <row r="215" ht="50" customHeight="1" spans="1:70">
      <c r="A215" s="3" t="s">
        <v>3566</v>
      </c>
      <c r="B215" t="s">
        <v>55</v>
      </c>
      <c r="C215" t="s">
        <v>56</v>
      </c>
      <c r="D215" t="s">
        <v>57</v>
      </c>
      <c r="E215"/>
      <c r="F215" t="str">
        <f t="shared" si="243"/>
        <v>WXX20250319-YMZ250306003-Momihoom</v>
      </c>
      <c r="G215" t="str">
        <f t="shared" si="244"/>
        <v>WXX20250319-YMZ250306003-Momihoom</v>
      </c>
      <c r="J215" t="str">
        <f t="shared" si="245"/>
        <v>Oppose Dandruff Shampoo Oppose Dandruff Shampoo Cleaning Scalp Refreshing Control Oil Nourish Hair For Men Women</v>
      </c>
      <c r="K215" t="s">
        <v>58</v>
      </c>
      <c r="L215" t="str">
        <f t="shared" si="246"/>
        <v>Momihoom Oppose Dandruff Shampoo Oppose Dandruff Shampoo Cleaning Scalp Refreshing Control Oil Nourish Hair For Men Women</v>
      </c>
      <c r="M215">
        <f t="shared" si="247"/>
        <v>121</v>
      </c>
      <c r="N215" t="s">
        <v>3567</v>
      </c>
      <c r="O215" s="4" t="str">
        <f t="shared" si="248"/>
        <v>Oppose Dandruff Shampoo Oppose Dandruff Shampoo Cleaning Scalp Refreshing Control Oil Nourish Hair For Men Women&lt;br&gt;Features:&lt;br&gt;【Nourish your hair】: After washing with shampoo, you can nourish your hair deeply. The hair will become fresh and , suitable for men and women.&lt;br&gt;【 Dandruff shampoos】: Our shampoo has a lot of foam, which can be cleaned in , making you feel fresh and comfortable, and keep your hair soft all day.&lt;br&gt;【 Care】: Our shampoo uses natural extract of plant , which can deeply nourish your hair and be more softer and comfortable.&lt;br&gt;【Scalp shampoo】: Natural ingredients, mild and non -irritating, friendly to the scalp, gentle, clean and comfortable, you can use it with confidence.&lt;br&gt;【 clean scalp】: Add the of various plant, natural plant aroma, not irritating, moisturizing and dry hair, avoid embarrassment, and make you refreshing and confident for a day.&lt;br&gt;Product Description:&lt;br&gt;Product Description&lt;br&gt;Specifications:&lt;br&gt;Name:Dandruff Shampoo&lt;br&gt;Capacity:300ml&lt;br&gt;Package Includes:&lt;br&gt;1* -dandruff shampoo&lt;br&gt;Note:&lt;br&gt;1.Please allow 1-2cm errors due to manual measurement, make sure that you do not mind before you order.&lt;br&gt;2.Due to the difference between different monitors, the picture may not reflect the actual color of the item.&lt;br&gt;</v>
      </c>
      <c r="P215" s="4" t="str">
        <f t="shared" si="249"/>
        <v>Oppose Dandruff Shampoo Oppose Dandruff Shampoo Cleaning Scalp Refreshing Control Oil Nourish Hair For Men Women&lt;br&gt;Features:&lt;br&gt;【Nourish your hair】: After washing with shampoo, you can nourish your hair deeply. The hair will become fresh and , suitable for men and women.&lt;br&gt;【 Dandruff shampoos】: Our shampoo has a lot of foam, which can be cleaned in , making you feel fresh and comfortable, and keep your hair soft all day.&lt;br&gt;【 Care】: Our shampoo uses natural extract of plant , which can deeply nourish your hair and be more softer and comfortable.&lt;br&gt;【Scalp shampoo】: Natural ingredients, mild and non -irritating, friendly to the scalp, gentle, clean and comfortable, you can use it with confidence.&lt;br&gt;【 clean scalp】: Add the of various plant, natural plant aroma, not irritating, moisturizing and dry hair, avoid embarrassment, and make you refreshing and confident for a day.&lt;br&gt;Product Description:&lt;br&gt;Product Description&lt;br&gt;Specifications:&lt;br&gt;Name:Dandruff Shampoo&lt;br&gt;Capacity:300ml&lt;br&gt;Package Includes:&lt;br&gt;1* -dandruff shampoo&lt;br&gt;Note:&lt;br&gt;1.Please allow 1-2cm errors due to manual measurement, make sure that you do not mind before you order.&lt;br&gt;2.Due to the difference between different monitors, the picture may not reflect the actual color of the item.&lt;br&gt;</v>
      </c>
      <c r="Q215" s="4" t="str">
        <f t="shared" si="250"/>
        <v>Oppose Dandruff Shampoo Oppose Dandruff Shampoo Cleaning Scalp Refreshing Control Oil Nourish Hair For Men Women
Features:
【Nourish your hair】: After washing with shampoo, you can nourish your hair deeply. The hair will become fresh and , suitable for men and women.
【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R215" s="4" t="str">
        <f t="shared" ref="R215:X215" si="281">REPLACE(Q215,1,FIND(CHAR(10),Q215),)</f>
        <v>Features:
【Nourish your hair】: After washing with shampoo, you can nourish your hair deeply. The hair will become fresh and , suitable for men and women.
【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S215" s="5" t="str">
        <f t="shared" si="281"/>
        <v>【Nourish your hair】: After washing with shampoo, you can nourish your hair deeply. The hair will become fresh and , suitable for men and women.
【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T215" s="5" t="str">
        <f t="shared" si="281"/>
        <v>【 Dandruff shampoos】: Our shampoo has a lot of foam, which can be cleaned in , making you feel fresh and comfortable, and keep your hair soft all day.
【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U215" s="5" t="str">
        <f t="shared" si="281"/>
        <v>【 Care】: Our shampoo uses natural extract of plant , which can deeply nourish your hair and be more softer and comfortable.
【Scalp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V215" s="5" t="str">
        <f t="shared" si="281"/>
        <v>【Scalp shampoo】: Natural ingredients, mild and non -irritating, friendly to the scalp, gentle, clean and comfortable, you can use it with confidence.
【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W215" s="5" t="str">
        <f t="shared" si="281"/>
        <v>【 clean scalp】: Add the of various plant, natural plant aroma, not irritating, moisturizing and dry hair, avoid embarrassment, and make you refreshing and confident for a day.
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X215" s="5" t="str">
        <f t="shared" si="281"/>
        <v>Product Description:
Product Description
Specifications:
Name:Dandruff Shampoo
Capacity:300ml
Package Includes:
1* -dandruff shampoo
Note:
1.Please allow 1-2cm errors due to manual measurement, make sure that you do not mind before you order.
2.Due to the difference between different monitors, the picture may not reflect the actual color of the item.
</v>
      </c>
      <c r="Y215" s="4" t="str">
        <f t="shared" si="252"/>
        <v>Momihoom 【Service】 If you have any questions, please feel free to contact us and we will answer your questions as soon as possible.</v>
      </c>
      <c r="Z215" s="5" t="s">
        <v>60</v>
      </c>
      <c r="AA215" s="5" t="str">
        <f t="shared" si="253"/>
        <v>【Nourish your hair】: After washing with shampoo, you can nourish your hair deeply. The hair will become fresh and , suitable for men and women.</v>
      </c>
      <c r="AB215" s="4" t="str">
        <f t="shared" si="254"/>
        <v>【 Dandruff shampoos】: Our shampoo has a lot of foam, which can be cleaned in , making you feel fresh and comfortable, and keep your hair soft all day.</v>
      </c>
      <c r="AC215" s="4" t="str">
        <f t="shared" si="255"/>
        <v>【 Care】: Our shampoo uses natural extract of plant , which can deeply nourish your hair and be more softer and comfortable.</v>
      </c>
      <c r="AD215" s="4" t="str">
        <f t="shared" si="256"/>
        <v>【Scalp shampoo】: Natural ingredients, mild and non -irritating, friendly to the scalp, gentle, clean and comfortable, you can use it with confidence.</v>
      </c>
      <c r="AE215" s="4" t="str">
        <f t="shared" si="257"/>
        <v>【 clean scalp】: Add the of various plant, natural plant aroma, not irritating, moisturizing and dry hair, avoid embarrassment, and make you refreshing and confident for a day.</v>
      </c>
      <c r="AF215" t="s">
        <v>3568</v>
      </c>
      <c r="AG215" t="s">
        <v>142</v>
      </c>
      <c r="AH215" t="s">
        <v>63</v>
      </c>
      <c r="AJ215" t="s">
        <v>87</v>
      </c>
      <c r="AK215" t="s">
        <v>88</v>
      </c>
      <c r="AL215" t="s">
        <v>1510</v>
      </c>
      <c r="AM215" t="s">
        <v>577</v>
      </c>
      <c r="AN215" s="7">
        <v>0.51</v>
      </c>
      <c r="AO215">
        <v>19.99</v>
      </c>
      <c r="AP215">
        <v>8.03</v>
      </c>
      <c r="AQ215">
        <v>7.99</v>
      </c>
      <c r="AR215" t="str">
        <f t="shared" si="258"/>
        <v>202502999000625433</v>
      </c>
      <c r="AU215" t="s">
        <v>68</v>
      </c>
      <c r="BA215" t="s">
        <v>3569</v>
      </c>
      <c r="BB215" t="s">
        <v>3570</v>
      </c>
      <c r="BC215" t="s">
        <v>3571</v>
      </c>
      <c r="BD215" t="s">
        <v>3572</v>
      </c>
      <c r="BE215" t="s">
        <v>3573</v>
      </c>
      <c r="BF215" t="s">
        <v>3574</v>
      </c>
      <c r="BG215" t="s">
        <v>3575</v>
      </c>
      <c r="BH215" t="s">
        <v>3576</v>
      </c>
      <c r="BI215" t="s">
        <v>3577</v>
      </c>
      <c r="BJ215" t="s">
        <v>3578</v>
      </c>
      <c r="BK215" t="str">
        <f t="shared" si="259"/>
        <v>http://108.174.59.131/T2xRcGwrWmpDc3YzMTVrNWkxamhEQ0w1amg4bi9qSWp3RXI0cmZnQ1hINlI0bnZaaFdadnp3SHk4K2pqZStvaENqbFpkWnNBaVI0PQ.jpg@100</v>
      </c>
      <c r="BL215" s="3" t="s">
        <v>3566</v>
      </c>
      <c r="BM215" s="3"/>
      <c r="BN215" t="s">
        <v>3562</v>
      </c>
      <c r="BO215" s="2" t="s">
        <v>3563</v>
      </c>
      <c r="BP215" t="s">
        <v>3579</v>
      </c>
      <c r="BQ215" s="1" t="s">
        <v>3580</v>
      </c>
      <c r="BR215" t="str">
        <f t="shared" si="261"/>
        <v>Oppose Dandruff Shampoo Oppose Dandruff Shampoo Cleaning Scalp Refreshing Control Oil Nourish Hair For Men Women Anti-Dandruff Shampoo 200Ml</v>
      </c>
    </row>
    <row r="216" ht="50" customHeight="1" spans="1:70">
      <c r="A216" s="3" t="s">
        <v>3581</v>
      </c>
      <c r="B216" t="s">
        <v>55</v>
      </c>
      <c r="C216" t="s">
        <v>56</v>
      </c>
      <c r="D216" t="s">
        <v>57</v>
      </c>
      <c r="E216"/>
      <c r="F216" t="str">
        <f t="shared" si="243"/>
        <v>WXX20250319-MFF250305007-Momihoom</v>
      </c>
      <c r="G216" t="str">
        <f t="shared" si="244"/>
        <v>WXX20250319-MFF250305007-Momihoom</v>
      </c>
      <c r="J216" t="str">
        <f t="shared" si="245"/>
        <v>Reduce-wrinkle Firming Cream Smooths Skin Hydration Moisturizing Slow-aging Firming Gentle Skin Care Moisturizing Hydrating Skin Care 20g</v>
      </c>
      <c r="K216" t="s">
        <v>58</v>
      </c>
      <c r="L216" t="str">
        <f t="shared" si="246"/>
        <v>Momihoom Reduce-wrinkle Firming Cream Smooths Skin Hydration Moisturizing Slow-aging Firming Gentle Skin Care Moisturizing Hydrating Skin Care 20g</v>
      </c>
      <c r="M216">
        <f t="shared" si="247"/>
        <v>146</v>
      </c>
      <c r="N216" t="s">
        <v>3582</v>
      </c>
      <c r="O216" s="4" t="str">
        <f t="shared" si="248"/>
        <v>Reduce-wrinkle Firming Cream Smooths Skin Hydration Moisturizing Slow-aging Firming Gentle Skin Care Moisturizing Hydrating Skin Care 20g&lt;br&gt;Features:&lt;br&gt;-wrinkle: The ingredients are mild but , helping to skin lines, reduce wrinkles, delay aging, and bring a young and firm skin state.&lt;br&gt;hydration, long-lasting moisturizing: The unique penetrates into the bottom layer of the skin, continuously hydrates and moisturizes, improves dryness problems, and keeps the skin hydrated and all day long.&lt;br&gt;Firming and lifting, elasticity: Quickly tighten the skin, enhance elasticity, reduce sagging, make the skin firmer and more shiny, and show a firming and repairing effect.&lt;br&gt;Gentle skin care, suitable for sensitive skin: It uses mild ingredients and does not irritate the skin. It is suitable for all skin types, including sensitive skin. There is no discomfort on the skin after use, and it gently protects the skin health.&lt;br&gt;All-round -aging, improve skin problems: Not -wrinkle and firming, but also improves skin dryness, fine lines, uneven skin tone, etc., helping the skin to with youthful .&lt;br&gt;Product Description:&lt;br&gt;Capacity：20g&lt;br&gt;</v>
      </c>
      <c r="P216" s="4" t="str">
        <f t="shared" si="249"/>
        <v>Reduce-wrinkle Firming Cream Smooths Skin Hydration Moisturizing Slow-aging Firming Gentle Skin Care Moisturizing Hydrating Skin Care 20g&lt;br&gt;Features:&lt;br&gt;-wrinkle: The ingredients are mild but , helping to skin lines, reduce wrinkles, delay aging, and bring a young and firm skin state.&lt;br&gt;hydration, long-lasting moisturizing: The unique penetrates into the bottom layer of the skin, continuously hydrates and moisturizes, improves dryness problems, and keeps the skin hydrated and all day long.&lt;br&gt;Firming and lifting, elasticity: Quickly tighten the skin, enhance elasticity, reduce sagging, make the skin firmer and more shiny, and show a firming and repairing effect.&lt;br&gt;Gentle skin care, suitable for sensitive skin: It uses mild ingredients and does not irritate the skin. It is suitable for all skin types, including sensitive skin. There is no discomfort on the skin after use, and it gently protects the skin health.&lt;br&gt;All-round -aging, improve skin problems: Not -wrinkle and firming, but also improves skin dryness, fine lines, uneven skin tone, etc., helping the skin to with youthful .&lt;br&gt;Product Description:&lt;br&gt;Capacity：20g&lt;br&gt;</v>
      </c>
      <c r="Q216" s="4" t="str">
        <f t="shared" si="250"/>
        <v>Reduce-wrinkle Firming Cream Smooths Skin Hydration Moisturizing Slow-aging Firming Gentle Skin Care Moisturizing Hydrating Skin Care 20g
Features:
-wrinkle: The ingredients are mild but , helping to skin lines, reduce wrinkles, delay aging, and bring a young and firm skin state.
hydration, long-lasting moisturizing: The unique penetrates into the bottom layer of the skin, continuously hydrates and moisturizes, improves dryness problems, and keeps the skin hydrated and all day long.
Firming and lifting, elasticity: Quickly tighten the skin, enhance elasticity, reduce sagging, make the skin firmer and more shiny, and show a firming and repairing effect.
Gentle skin care, suitable for sensitive skin: It uses mild ingredients and does not irritate the skin. It is suitable for all skin types, including sensitive skin. There is no discomfort on the skin after use, and it gently protects the skin health.
All-round -aging, improve skin problems: Not -wrinkle and firming, but also improves skin dryness, fine lines, uneven skin tone, etc., helping the skin to with youthful .
Product Description:
Capacity：20g
</v>
      </c>
      <c r="R216" s="4" t="str">
        <f t="shared" ref="R216:X216" si="282">REPLACE(Q216,1,FIND(CHAR(10),Q216),)</f>
        <v>Features:
-wrinkle: The ingredients are mild but , helping to skin lines, reduce wrinkles, delay aging, and bring a young and firm skin state.
hydration, long-lasting moisturizing: The unique penetrates into the bottom layer of the skin, continuously hydrates and moisturizes, improves dryness problems, and keeps the skin hydrated and all day long.
Firming and lifting, elasticity: Quickly tighten the skin, enhance elasticity, reduce sagging, make the skin firmer and more shiny, and show a firming and repairing effect.
Gentle skin care, suitable for sensitive skin: It uses mild ingredients and does not irritate the skin. It is suitable for all skin types, including sensitive skin. There is no discomfort on the skin after use, and it gently protects the skin health.
All-round -aging, improve skin problems: Not -wrinkle and firming, but also improves skin dryness, fine lines, uneven skin tone, etc., helping the skin to with youthful .
Product Description:
Capacity：20g
</v>
      </c>
      <c r="S216" s="5" t="str">
        <f t="shared" si="282"/>
        <v>-wrinkle: The ingredients are mild but , helping to skin lines, reduce wrinkles, delay aging, and bring a young and firm skin state.
hydration, long-lasting moisturizing: The unique penetrates into the bottom layer of the skin, continuously hydrates and moisturizes, improves dryness problems, and keeps the skin hydrated and all day long.
Firming and lifting, elasticity: Quickly tighten the skin, enhance elasticity, reduce sagging, make the skin firmer and more shiny, and show a firming and repairing effect.
Gentle skin care, suitable for sensitive skin: It uses mild ingredients and does not irritate the skin. It is suitable for all skin types, including sensitive skin. There is no discomfort on the skin after use, and it gently protects the skin health.
All-round -aging, improve skin problems: Not -wrinkle and firming, but also improves skin dryness, fine lines, uneven skin tone, etc., helping the skin to with youthful .
Product Description:
Capacity：20g
</v>
      </c>
      <c r="T216" s="5" t="str">
        <f t="shared" si="282"/>
        <v>hydration, long-lasting moisturizing: The unique penetrates into the bottom layer of the skin, continuously hydrates and moisturizes, improves dryness problems, and keeps the skin hydrated and all day long.
Firming and lifting, elasticity: Quickly tighten the skin, enhance elasticity, reduce sagging, make the skin firmer and more shiny, and show a firming and repairing effect.
Gentle skin care, suitable for sensitive skin: It uses mild ingredients and does not irritate the skin. It is suitable for all skin types, including sensitive skin. There is no discomfort on the skin after use, and it gently protects the skin health.
All-round -aging, improve skin problems: Not -wrinkle and firming, but also improves skin dryness, fine lines, uneven skin tone, etc., helping the skin to with youthful .
Product Description:
Capacity：20g
</v>
      </c>
      <c r="U216" s="5" t="str">
        <f t="shared" si="282"/>
        <v>Firming and lifting, elasticity: Quickly tighten the skin, enhance elasticity, reduce sagging, make the skin firmer and more shiny, and show a firming and repairing effect.
Gentle skin care, suitable for sensitive skin: It uses mild ingredients and does not irritate the skin. It is suitable for all skin types, including sensitive skin. There is no discomfort on the skin after use, and it gently protects the skin health.
All-round -aging, improve skin problems: Not -wrinkle and firming, but also improves skin dryness, fine lines, uneven skin tone, etc., helping the skin to with youthful .
Product Description:
Capacity：20g
</v>
      </c>
      <c r="V216" s="5" t="str">
        <f t="shared" si="282"/>
        <v>Gentle skin care, suitable for sensitive skin: It uses mild ingredients and does not irritate the skin. It is suitable for all skin types, including sensitive skin. There is no discomfort on the skin after use, and it gently protects the skin health.
All-round -aging, improve skin problems: Not -wrinkle and firming, but also improves skin dryness, fine lines, uneven skin tone, etc., helping the skin to with youthful .
Product Description:
Capacity：20g
</v>
      </c>
      <c r="W216" s="5" t="str">
        <f t="shared" si="282"/>
        <v>All-round -aging, improve skin problems: Not -wrinkle and firming, but also improves skin dryness, fine lines, uneven skin tone, etc., helping the skin to with youthful .
Product Description:
Capacity：20g
</v>
      </c>
      <c r="X216" s="5" t="str">
        <f t="shared" si="282"/>
        <v>Product Description:
Capacity：20g
</v>
      </c>
      <c r="Y216" s="4" t="str">
        <f t="shared" si="252"/>
        <v>Momihoom 【Service】 If you have any questions, please feel free to contact us and we will answer your questions as soon as possible.</v>
      </c>
      <c r="Z216" s="5" t="s">
        <v>60</v>
      </c>
      <c r="AA216" s="5" t="str">
        <f t="shared" si="253"/>
        <v>-wrinkle: The ingredients are mild but , helping to skin lines, reduce wrinkles, delay aging, and bring a young and firm skin state.</v>
      </c>
      <c r="AB216" s="4" t="str">
        <f t="shared" si="254"/>
        <v>hydration, long-lasting moisturizing: The unique penetrates into the bottom layer of the skin, continuously hydrates and moisturizes, improves dryness problems, and keeps the skin hydrated and all day long.</v>
      </c>
      <c r="AC216" s="4" t="str">
        <f t="shared" si="255"/>
        <v>Firming and lifting, elasticity: Quickly tighten the skin, enhance elasticity, reduce sagging, make the skin firmer and more shiny, and show a firming and repairing effect.</v>
      </c>
      <c r="AD216" s="4" t="str">
        <f t="shared" si="256"/>
        <v>Gentle skin care, suitable for sensitive skin: It uses mild ingredients and does not irritate the skin. It is suitable for all skin types, including sensitive skin. There is no discomfort on the skin after use, and it gently protects the skin health.</v>
      </c>
      <c r="AE216" s="4" t="str">
        <f t="shared" si="257"/>
        <v>All-round -aging, improve skin problems: Not -wrinkle and firming, but also improves skin dryness, fine lines, uneven skin tone, etc., helping the skin to with youthful .</v>
      </c>
      <c r="AF216" t="s">
        <v>557</v>
      </c>
      <c r="AG216" t="s">
        <v>280</v>
      </c>
      <c r="AH216" t="s">
        <v>63</v>
      </c>
      <c r="AJ216" t="s">
        <v>87</v>
      </c>
      <c r="AK216" t="s">
        <v>88</v>
      </c>
      <c r="AL216" t="s">
        <v>438</v>
      </c>
      <c r="AM216" t="s">
        <v>807</v>
      </c>
      <c r="AN216" s="7">
        <v>0.07</v>
      </c>
      <c r="AO216">
        <v>14.99</v>
      </c>
      <c r="AP216">
        <v>6.07</v>
      </c>
      <c r="AQ216">
        <v>5.99</v>
      </c>
      <c r="AR216" t="str">
        <f t="shared" si="258"/>
        <v>202502999000625431</v>
      </c>
      <c r="AU216" t="s">
        <v>68</v>
      </c>
      <c r="BA216" t="s">
        <v>3583</v>
      </c>
      <c r="BB216" t="s">
        <v>3584</v>
      </c>
      <c r="BC216" t="s">
        <v>3585</v>
      </c>
      <c r="BD216" t="s">
        <v>3586</v>
      </c>
      <c r="BE216" t="s">
        <v>3587</v>
      </c>
      <c r="BF216" t="s">
        <v>3588</v>
      </c>
      <c r="BG216" t="s">
        <v>3589</v>
      </c>
      <c r="BH216" t="s">
        <v>3590</v>
      </c>
      <c r="BI216" t="s">
        <v>3591</v>
      </c>
      <c r="BJ216" t="s">
        <v>3592</v>
      </c>
      <c r="BK216" t="str">
        <f t="shared" si="259"/>
        <v>http://108.174.59.131/aTlydWc2Q3BKLzlxOUJjUm5wenR5TEh5QUZ4S2lrNXd6dWxKdWdkdkx1cTVyY3RXVThTRWo2dlViLzFuZk1oVmlCcEt0STllVCt3PQ.jpg@100</v>
      </c>
      <c r="BL216" s="3" t="s">
        <v>3581</v>
      </c>
      <c r="BM216" s="3"/>
      <c r="BN216" t="s">
        <v>3593</v>
      </c>
      <c r="BO216" s="2" t="s">
        <v>3594</v>
      </c>
      <c r="BP216" t="s">
        <v>3595</v>
      </c>
      <c r="BQ216" s="1" t="s">
        <v>3596</v>
      </c>
      <c r="BR216" t="str">
        <f t="shared" si="261"/>
        <v>Reduce-wrinkle Firming Cream Smooths Skin Hydration Moisturizing Slow-aging Firming Gentle Skin Care Moisturizing Hydrating Skin Care 20g Botulinum Bee Venom Anti-Wrinkle Firming Cream 20G</v>
      </c>
    </row>
    <row r="217" ht="50" customHeight="1" spans="1:70">
      <c r="A217" s="3" t="s">
        <v>3597</v>
      </c>
      <c r="B217" t="s">
        <v>55</v>
      </c>
      <c r="C217" t="s">
        <v>56</v>
      </c>
      <c r="D217" t="s">
        <v>57</v>
      </c>
      <c r="F217" t="str">
        <f t="shared" si="243"/>
        <v>WXX20250319-MFF250305001-Momihoom</v>
      </c>
      <c r="G217" t="str">
        <f t="shared" si="244"/>
        <v>WXX20250319-MFF250305001-Momihoom</v>
      </c>
      <c r="J217" t="str">
        <f t="shared" si="245"/>
        <v>Nose Contoures Brushes 2-In-1 U-Shaped Brush And Brush For Nose Sculpting And Defining</v>
      </c>
      <c r="K217" t="s">
        <v>58</v>
      </c>
      <c r="L217" t="str">
        <f t="shared" si="246"/>
        <v>Momihoom Nose Contoures Brushes 2-In-1 U-Shaped Brush And Brush For Nose Sculpting And Defining</v>
      </c>
      <c r="M217">
        <f t="shared" si="247"/>
        <v>95</v>
      </c>
      <c r="N217" t="s">
        <v>3598</v>
      </c>
      <c r="O217" s="4" t="str">
        <f t="shared" si="248"/>
        <v>Nose Contoures Brushes 2-In-1 U-Shaped Brush And Brush For Nose Sculpting And Defining&lt;br&gt;Features:&lt;br&gt;【2-in-1 Nose Brush】Our 2-in-1 nose brush get that line when carving out your nose, while the end of the brush is for blending and soften the nose to a natural look and the jawline cheekbones.&lt;br&gt;【】U-Shaped nose brush made of nylon bristles, soft and , comfortable to grip, not easy to slip off.&lt;br&gt;【 Combo】The u-shape nose brush in your nose for the lines of the nose, and the brush blending the powder evenly. Angled flat brush with soft bristles that matches all cream, liquid and powder formulas, creating a sculpted nose makeup.&lt;br&gt;【How To Use】Use the U-Shaped makeup brush vertically down your nose to create 2 lines. Use the end side brush to the lines for a natural nose . And the sickle nose brush fits perfectly into the curves of your eye and nose area to create a three-dimensional nose shadow.&lt;br&gt;Product Description:&lt;br&gt;1*makeup brush&lt;br&gt;</v>
      </c>
      <c r="P217" s="4" t="str">
        <f t="shared" si="249"/>
        <v>Nose Contoures Brushes 2-In-1 U-Shaped Brush And Brush For Nose Sculpting And Defining&lt;br&gt;Features:&lt;br&gt;【2-in-1 Nose Brush】Our 2-in-1 nose brush get that line when carving out your nose, while the end of the brush is for blending and soften the nose to a natural look and the jawline cheekbones.&lt;br&gt;【】U-Shaped nose brush made of nylon bristles, soft and , comfortable to grip, not easy to slip off.&lt;br&gt;【 Combo】The u-shape nose brush in your nose for the lines of the nose, and the brush blending the powder evenly. Angled flat brush with soft bristles that matches all cream, liquid and powder formulas, creating a sculpted nose makeup.&lt;br&gt;【How To Use】Use the U-Shaped makeup brush vertically down your nose to create 2 lines. Use the end side brush to the lines for a natural nose . And the sickle nose brush fits perfectly into the curves of your eye and nose area to create a three-dimensional nose shadow.&lt;br&gt;Product Description:&lt;br&gt;1*makeup brush&lt;br&gt;</v>
      </c>
      <c r="Q217" s="4" t="str">
        <f t="shared" si="250"/>
        <v>Nose Contoures Brushes 2-In-1 U-Shaped Brush And Brush For Nose Sculpting And Defining
Features:
【2-in-1 Nose Brush】Our 2-in-1 nose brush get that line when carving out your nose, while the end of the brush is for blending and soften the nose to a natural look and the jawline cheekbones.
【】U-Shaped nose brush made of nylon bristles, soft and , comfortable to grip, not easy to slip off.
【 Combo】The u-shape nose brush in your nose for the lines of the nose, and the brush blending the powder evenly. Angled flat brush with soft bristles that matches all cream, liquid and powder formulas, creating a sculpted nose makeup.
【How To Use】Use the U-Shaped makeup brush vertically down your nose to create 2 lines. Use the end side brush to the lines for a natural nose . And the sickle nose brush fits perfectly into the curves of your eye and nose area to create a three-dimensional nose shadow.
Product Description:
1*makeup brush
</v>
      </c>
      <c r="R217" s="4" t="str">
        <f t="shared" ref="R217:X217" si="283">REPLACE(Q217,1,FIND(CHAR(10),Q217),)</f>
        <v>Features:
【2-in-1 Nose Brush】Our 2-in-1 nose brush get that line when carving out your nose, while the end of the brush is for blending and soften the nose to a natural look and the jawline cheekbones.
【】U-Shaped nose brush made of nylon bristles, soft and , comfortable to grip, not easy to slip off.
【 Combo】The u-shape nose brush in your nose for the lines of the nose, and the brush blending the powder evenly. Angled flat brush with soft bristles that matches all cream, liquid and powder formulas, creating a sculpted nose makeup.
【How To Use】Use the U-Shaped makeup brush vertically down your nose to create 2 lines. Use the end side brush to the lines for a natural nose . And the sickle nose brush fits perfectly into the curves of your eye and nose area to create a three-dimensional nose shadow.
Product Description:
1*makeup brush
</v>
      </c>
      <c r="S217" s="5" t="str">
        <f t="shared" si="283"/>
        <v>【2-in-1 Nose Brush】Our 2-in-1 nose brush get that line when carving out your nose, while the end of the brush is for blending and soften the nose to a natural look and the jawline cheekbones.
【】U-Shaped nose brush made of nylon bristles, soft and , comfortable to grip, not easy to slip off.
【 Combo】The u-shape nose brush in your nose for the lines of the nose, and the brush blending the powder evenly. Angled flat brush with soft bristles that matches all cream, liquid and powder formulas, creating a sculpted nose makeup.
【How To Use】Use the U-Shaped makeup brush vertically down your nose to create 2 lines. Use the end side brush to the lines for a natural nose . And the sickle nose brush fits perfectly into the curves of your eye and nose area to create a three-dimensional nose shadow.
Product Description:
1*makeup brush
</v>
      </c>
      <c r="T217" s="5" t="str">
        <f t="shared" si="283"/>
        <v>【】U-Shaped nose brush made of nylon bristles, soft and , comfortable to grip, not easy to slip off.
【 Combo】The u-shape nose brush in your nose for the lines of the nose, and the brush blending the powder evenly. Angled flat brush with soft bristles that matches all cream, liquid and powder formulas, creating a sculpted nose makeup.
【How To Use】Use the U-Shaped makeup brush vertically down your nose to create 2 lines. Use the end side brush to the lines for a natural nose . And the sickle nose brush fits perfectly into the curves of your eye and nose area to create a three-dimensional nose shadow.
Product Description:
1*makeup brush
</v>
      </c>
      <c r="U217" s="5" t="str">
        <f t="shared" si="283"/>
        <v>【 Combo】The u-shape nose brush in your nose for the lines of the nose, and the brush blending the powder evenly. Angled flat brush with soft bristles that matches all cream, liquid and powder formulas, creating a sculpted nose makeup.
【How To Use】Use the U-Shaped makeup brush vertically down your nose to create 2 lines. Use the end side brush to the lines for a natural nose . And the sickle nose brush fits perfectly into the curves of your eye and nose area to create a three-dimensional nose shadow.
Product Description:
1*makeup brush
</v>
      </c>
      <c r="V217" s="5" t="str">
        <f t="shared" si="283"/>
        <v>【How To Use】Use the U-Shaped makeup brush vertically down your nose to create 2 lines. Use the end side brush to the lines for a natural nose . And the sickle nose brush fits perfectly into the curves of your eye and nose area to create a three-dimensional nose shadow.
Product Description:
1*makeup brush
</v>
      </c>
      <c r="W217" s="5" t="str">
        <f t="shared" si="283"/>
        <v>Product Description:
1*makeup brush
</v>
      </c>
      <c r="X217" s="5" t="str">
        <f t="shared" si="283"/>
        <v>1*makeup brush
</v>
      </c>
      <c r="Y217" s="4" t="str">
        <f t="shared" si="252"/>
        <v>Momihoom 【Service】 If you have any questions, please feel free to contact us and we will answer your questions as soon as possible.</v>
      </c>
      <c r="Z217" s="5" t="s">
        <v>60</v>
      </c>
      <c r="AA217" s="5" t="str">
        <f t="shared" si="253"/>
        <v>【2-in-1 Nose Brush】Our 2-in-1 nose brush get that line when carving out your nose, while the end of the brush is for blending and soften the nose to a natural look and the jawline cheekbones.</v>
      </c>
      <c r="AB217" s="4" t="str">
        <f t="shared" si="254"/>
        <v>【】U-Shaped nose brush made of nylon bristles, soft and , comfortable to grip, not easy to slip off.</v>
      </c>
      <c r="AC217" s="4" t="str">
        <f t="shared" si="255"/>
        <v>【 Combo】The u-shape nose brush in your nose for the lines of the nose, and the brush blending the powder evenly. Angled flat brush with soft bristles that matches all cream, liquid and powder formulas, creating a sculpted nose makeup.</v>
      </c>
      <c r="AD217" s="4" t="str">
        <f t="shared" si="256"/>
        <v>【How To Use】Use the U-Shaped makeup brush vertically down your nose to create 2 lines. Use the end side brush to the lines for a natural nose . And the sickle nose brush fits perfectly into the curves of your eye and nose area to create a three-dimensional nose shadow.</v>
      </c>
      <c r="AE217" s="4" t="str">
        <f t="shared" si="257"/>
        <v>Product Description:</v>
      </c>
      <c r="AF217" t="s">
        <v>3599</v>
      </c>
      <c r="AG217" t="s">
        <v>280</v>
      </c>
      <c r="AH217" t="s">
        <v>63</v>
      </c>
      <c r="AJ217" t="s">
        <v>87</v>
      </c>
      <c r="AK217" t="s">
        <v>88</v>
      </c>
      <c r="AL217" t="s">
        <v>143</v>
      </c>
      <c r="AM217" t="s">
        <v>2392</v>
      </c>
      <c r="AN217" s="7">
        <v>0.04</v>
      </c>
      <c r="AO217">
        <v>15.99</v>
      </c>
      <c r="AP217">
        <v>6.3</v>
      </c>
      <c r="AQ217">
        <v>5.99</v>
      </c>
      <c r="AR217" t="str">
        <f t="shared" si="258"/>
        <v>202502999000625431</v>
      </c>
      <c r="AU217" t="s">
        <v>68</v>
      </c>
      <c r="BA217" t="s">
        <v>3600</v>
      </c>
      <c r="BB217" t="s">
        <v>3601</v>
      </c>
      <c r="BC217" t="s">
        <v>3602</v>
      </c>
      <c r="BD217" t="s">
        <v>3603</v>
      </c>
      <c r="BE217" t="s">
        <v>3604</v>
      </c>
      <c r="BF217" t="s">
        <v>3605</v>
      </c>
      <c r="BG217" t="s">
        <v>3606</v>
      </c>
      <c r="BH217" t="s">
        <v>3607</v>
      </c>
      <c r="BI217"/>
      <c r="BJ217" t="s">
        <v>3608</v>
      </c>
      <c r="BK217" t="str">
        <f t="shared" si="259"/>
        <v>http://108.174.59.131/SnRJWm8ydE5uZ0t1RFZDMVJjYitzdEdBNDJrQmYrNmEyY0xBeklULzhad2VoRkZueUpRdisrZzB3cWo1V0pMVEU1bU1qRDRrdDBjPQ.jpg@100</v>
      </c>
      <c r="BL217" s="3" t="s">
        <v>3597</v>
      </c>
      <c r="BM217" s="3"/>
      <c r="BN217" t="s">
        <v>3609</v>
      </c>
      <c r="BO217" s="2" t="s">
        <v>3610</v>
      </c>
      <c r="BP217" t="s">
        <v>3611</v>
      </c>
      <c r="BQ217" s="1" t="s">
        <v>3612</v>
      </c>
      <c r="BR217" t="str">
        <f t="shared" si="261"/>
        <v>Nose Contoures Brushes 2-In-1 U-Shaped Brush And Brush For Nose Sculpting And Defining 2 In 1 U-Shaped Nose Shadow Powder Brush</v>
      </c>
    </row>
    <row r="218" ht="50" customHeight="1" spans="1:70">
      <c r="A218" s="3" t="s">
        <v>3613</v>
      </c>
      <c r="B218" t="s">
        <v>55</v>
      </c>
      <c r="C218" t="s">
        <v>56</v>
      </c>
      <c r="D218" t="s">
        <v>57</v>
      </c>
      <c r="E218"/>
      <c r="F218" t="str">
        <f t="shared" si="243"/>
        <v>WXX20250319-MFF250303003-Momihoom</v>
      </c>
      <c r="G218" t="str">
        <f t="shared" si="244"/>
        <v>WXX20250319-MFF250303003-Momihoom</v>
      </c>
      <c r="J218" t="str">
        <f t="shared" si="245"/>
        <v>Light And Transparent Concealer Lasts For A Long Time Without Makeup Removal Easily Covers Blemishes Brightens Skin Tone And Shows  3g</v>
      </c>
      <c r="K218" t="s">
        <v>58</v>
      </c>
      <c r="L218" t="str">
        <f t="shared" si="246"/>
        <v>Momihoom Light And Transparent Concealer Lasts For A Long Time Without Makeup Removal Easily Covers Blemishes Brightens Skin Tone And Shows  3g</v>
      </c>
      <c r="M218">
        <f t="shared" si="247"/>
        <v>143</v>
      </c>
      <c r="N218" t="s">
        <v>3614</v>
      </c>
      <c r="O218" s="4" t="str">
        <f t="shared" si="248"/>
        <v>Light And Transparent Concealer Lasts For A Long Time Without Makeup Removal Easily Covers Blemishes Brightens Skin Tone And Shows 3g&lt;br&gt;Features:&lt;br&gt;Long-lasting makeup: It uses adhesive ingredients to ensure that the concealing effect is not affected for a long time, suitable for all-day use, and keeps the natural makeup without falling off.&lt;br&gt;Easy concealing: The texture is light and delicate, which can easily cover various blemishes, marks and dark , repair imperfections, and make the skin and even.&lt;br&gt;skin tone: Contains whitening ingredients, which can reduce uneven skin tone and dullness, the overall skin tone, make the skin with natural , and show a state.&lt;br&gt;Show and good skin: The texture is light and easy to , and you can't feel the heavy concealer feeling, it will not clog pores, suitable for sensitive skin, and easily create natural and skin.&lt;br&gt;Product Description:&lt;br&gt;Capacity：3g&lt;br&gt;</v>
      </c>
      <c r="P218" s="4" t="str">
        <f t="shared" si="249"/>
        <v>Light And Transparent Concealer Lasts For A Long Time Without Makeup Removal Easily Covers Blemishes Brightens Skin Tone And Shows 3g&lt;br&gt;Features:&lt;br&gt;Long-lasting makeup: It uses adhesive ingredients to ensure that the concealing effect is not affected for a long time, suitable for all-day use, and keeps the natural makeup without falling off.&lt;br&gt;Easy concealing: The texture is light and delicate, which can easily cover various blemishes, marks and dark , repair imperfections, and make the skin and even.&lt;br&gt;skin tone: Contains whitening ingredients, which can reduce uneven skin tone and dullness, the overall skin tone, make the skin with natural , and show a state.&lt;br&gt;Show and good skin: The texture is light and easy to , and you can't feel the heavy concealer feeling, it will not clog pores, suitable for sensitive skin, and easily create natural and skin.&lt;br&gt;Product Description:&lt;br&gt;Capacity：3g&lt;br&gt;</v>
      </c>
      <c r="Q218" s="4" t="str">
        <f t="shared" si="250"/>
        <v>Light And Transparent Concealer Lasts For A Long Time Without Makeup Removal Easily Covers Blemishes Brightens Skin Tone And Shows 3g
Features:
Long-lasting makeup: It uses adhesive ingredients to ensure that the concealing effect is not affected for a long time, suitable for all-day use, and keeps the natural makeup without falling off.
Easy concealing: The texture is light and delicate, which can easily cover various blemishes, marks and dark , repair imperfections, and make the skin and even.
skin tone: Contains whitening ingredients, which can reduce uneven skin tone and dullness, the overall skin tone, make the skin with natural , and show a state.
Show and good skin: The texture is light and easy to , and you can't feel the heavy concealer feeling, it will not clog pores, suitable for sensitive skin, and easily create natural and skin.
Product Description:
Capacity：3g
</v>
      </c>
      <c r="R218" s="4" t="str">
        <f t="shared" ref="R218:X218" si="284">REPLACE(Q218,1,FIND(CHAR(10),Q218),)</f>
        <v>Features:
Long-lasting makeup: It uses adhesive ingredients to ensure that the concealing effect is not affected for a long time, suitable for all-day use, and keeps the natural makeup without falling off.
Easy concealing: The texture is light and delicate, which can easily cover various blemishes, marks and dark , repair imperfections, and make the skin and even.
skin tone: Contains whitening ingredients, which can reduce uneven skin tone and dullness, the overall skin tone, make the skin with natural , and show a state.
Show and good skin: The texture is light and easy to , and you can't feel the heavy concealer feeling, it will not clog pores, suitable for sensitive skin, and easily create natural and skin.
Product Description:
Capacity：3g
</v>
      </c>
      <c r="S218" s="5" t="str">
        <f t="shared" si="284"/>
        <v>Long-lasting makeup: It uses adhesive ingredients to ensure that the concealing effect is not affected for a long time, suitable for all-day use, and keeps the natural makeup without falling off.
Easy concealing: The texture is light and delicate, which can easily cover various blemishes, marks and dark , repair imperfections, and make the skin and even.
skin tone: Contains whitening ingredients, which can reduce uneven skin tone and dullness, the overall skin tone, make the skin with natural , and show a state.
Show and good skin: The texture is light and easy to , and you can't feel the heavy concealer feeling, it will not clog pores, suitable for sensitive skin, and easily create natural and skin.
Product Description:
Capacity：3g
</v>
      </c>
      <c r="T218" s="5" t="str">
        <f t="shared" si="284"/>
        <v>Easy concealing: The texture is light and delicate, which can easily cover various blemishes, marks and dark , repair imperfections, and make the skin and even.
skin tone: Contains whitening ingredients, which can reduce uneven skin tone and dullness, the overall skin tone, make the skin with natural , and show a state.
Show and good skin: The texture is light and easy to , and you can't feel the heavy concealer feeling, it will not clog pores, suitable for sensitive skin, and easily create natural and skin.
Product Description:
Capacity：3g
</v>
      </c>
      <c r="U218" s="5" t="str">
        <f t="shared" si="284"/>
        <v>skin tone: Contains whitening ingredients, which can reduce uneven skin tone and dullness, the overall skin tone, make the skin with natural , and show a state.
Show and good skin: The texture is light and easy to , and you can't feel the heavy concealer feeling, it will not clog pores, suitable for sensitive skin, and easily create natural and skin.
Product Description:
Capacity：3g
</v>
      </c>
      <c r="V218" s="5" t="str">
        <f t="shared" si="284"/>
        <v>Show and good skin: The texture is light and easy to , and you can't feel the heavy concealer feeling, it will not clog pores, suitable for sensitive skin, and easily create natural and skin.
Product Description:
Capacity：3g
</v>
      </c>
      <c r="W218" s="5" t="str">
        <f t="shared" si="284"/>
        <v>Product Description:
Capacity：3g
</v>
      </c>
      <c r="X218" s="5" t="str">
        <f t="shared" si="284"/>
        <v>Capacity：3g
</v>
      </c>
      <c r="Y218" s="4" t="str">
        <f t="shared" si="252"/>
        <v>Momihoom 【Service】 If you have any questions, please feel free to contact us and we will answer your questions as soon as possible.</v>
      </c>
      <c r="Z218" s="5" t="s">
        <v>60</v>
      </c>
      <c r="AA218" s="5" t="str">
        <f t="shared" si="253"/>
        <v>Long-lasting makeup: It uses adhesive ingredients to ensure that the concealing effect is not affected for a long time, suitable for all-day use, and keeps the natural makeup without falling off.</v>
      </c>
      <c r="AB218" s="4" t="str">
        <f t="shared" si="254"/>
        <v>Easy concealing: The texture is light and delicate, which can easily cover various blemishes, marks and dark , repair imperfections, and make the skin and even.</v>
      </c>
      <c r="AC218" s="4" t="str">
        <f t="shared" si="255"/>
        <v>skin tone: Contains whitening ingredients, which can reduce uneven skin tone and dullness, the overall skin tone, make the skin with natural , and show a state.</v>
      </c>
      <c r="AD218" s="4" t="str">
        <f t="shared" si="256"/>
        <v>Show and good skin: The texture is light and easy to , and you can't feel the heavy concealer feeling, it will not clog pores, suitable for sensitive skin, and easily create natural and skin.</v>
      </c>
      <c r="AE218" s="4" t="str">
        <f t="shared" si="257"/>
        <v>Product Description:</v>
      </c>
      <c r="AF218" t="s">
        <v>3615</v>
      </c>
      <c r="AG218" t="s">
        <v>280</v>
      </c>
      <c r="AH218" t="s">
        <v>63</v>
      </c>
      <c r="AJ218" t="s">
        <v>87</v>
      </c>
      <c r="AK218" t="s">
        <v>88</v>
      </c>
      <c r="AL218" t="s">
        <v>143</v>
      </c>
      <c r="AM218" t="s">
        <v>214</v>
      </c>
      <c r="AN218" s="7">
        <v>0.04</v>
      </c>
      <c r="AO218">
        <v>15.99</v>
      </c>
      <c r="AP218">
        <v>6.3</v>
      </c>
      <c r="AQ218">
        <v>5.99</v>
      </c>
      <c r="AR218" t="str">
        <f t="shared" si="258"/>
        <v>202502999000625431</v>
      </c>
      <c r="AU218" t="s">
        <v>68</v>
      </c>
      <c r="BA218" t="s">
        <v>3616</v>
      </c>
      <c r="BB218" t="s">
        <v>3617</v>
      </c>
      <c r="BC218" t="s">
        <v>3618</v>
      </c>
      <c r="BD218" t="s">
        <v>3619</v>
      </c>
      <c r="BE218" t="s">
        <v>3620</v>
      </c>
      <c r="BF218" t="s">
        <v>3621</v>
      </c>
      <c r="BG218" t="s">
        <v>3622</v>
      </c>
      <c r="BH218" t="s">
        <v>3623</v>
      </c>
      <c r="BI218" t="s">
        <v>3624</v>
      </c>
      <c r="BJ218" t="s">
        <v>3625</v>
      </c>
      <c r="BK218" t="str">
        <f t="shared" si="259"/>
        <v>http://108.174.59.131/Z1ZIUGRxeGtZTzQxaDlLOTNYaFNjYmorN3ZwbTJ3SGtOcG4wOGh0OGFWcXdqcEV6a3UyTHdKSUh6cGN2Y2dZUFlRQTM3TERpZHpVPQ.jpg@100</v>
      </c>
      <c r="BL218" s="3" t="s">
        <v>3613</v>
      </c>
      <c r="BM218" s="3"/>
      <c r="BN218" t="s">
        <v>3626</v>
      </c>
      <c r="BO218" s="2" t="s">
        <v>3627</v>
      </c>
      <c r="BP218" t="s">
        <v>3628</v>
      </c>
      <c r="BQ218" s="1" t="s">
        <v>3629</v>
      </c>
      <c r="BR218" t="str">
        <f t="shared" si="261"/>
        <v>Light And Transparent Concealer Lasts For A Long Time Without Makeup Removal Easily Covers Blemishes Brightens Skin Tone And Shows  3g Concealer 3G</v>
      </c>
    </row>
    <row r="219" ht="50" customHeight="1" spans="1:70">
      <c r="A219" s="3" t="s">
        <v>3630</v>
      </c>
      <c r="B219" t="s">
        <v>55</v>
      </c>
      <c r="C219" t="s">
        <v>56</v>
      </c>
      <c r="D219" t="s">
        <v>57</v>
      </c>
      <c r="E219"/>
      <c r="F219" t="str">
        <f t="shared" si="243"/>
        <v>WXX20250319-YMZ250219003-Momihoom</v>
      </c>
      <c r="G219" t="str">
        <f t="shared" si="244"/>
        <v>WXX20250319-YMZ250219003-Momihoom</v>
      </c>
      <c r="J219" t="str">
        <f t="shared" si="245"/>
        <v>Hydration Wrinkle Serum Peptide Propolis Oppose Aging Facial Serum Moisturizing Skin Suitable For All Skin Types 50ml</v>
      </c>
      <c r="K219" t="s">
        <v>58</v>
      </c>
      <c r="L219" t="str">
        <f t="shared" si="246"/>
        <v>Momihoom Hydration Wrinkle Serum Peptide Propolis Oppose Aging Facial Serum Moisturizing Skin Suitable For All Skin Types 50ml</v>
      </c>
      <c r="M219">
        <f t="shared" si="247"/>
        <v>126</v>
      </c>
      <c r="N219" t="s">
        <v>3631</v>
      </c>
      <c r="O219" s="4" t="str">
        <f t="shared" si="248"/>
        <v>Hydration Wrinkle Serum Peptide Propolis Oppose Aging Facial Serum Moisturizing Skin Suitable For All Skin Types 50ml&lt;br&gt;Features:&lt;br&gt;Improves Skin Texture &amp; Appearance: Enhances skin texture, reduces visible signs of aging, and boosts skin elasticity for a smoother, firmer complexion&lt;br&gt;Hydrates &amp; Protects: Provides continuous hydration day and night, strengthens the barrier to water loss, and protects against harsh environmental factors&lt;br&gt;Peptide &amp; Natural Extracts: Infused with Peptide , Propolis Extract, and Centella Asiatica to deliver intensive nourishment, improve skin , and against aging&lt;br&gt;for All Skin Types: Ideal for those with uneven skin texture, signs of aging, or anyone seeking a brighter, more complexion&lt;br&gt;Customer Satisfaction Guarantee: We are committed to providing the highest standard of customer service. If you’re not fully satisfied, we will your issue within 24 hours to ensure a 100% satisfactory shopping experience&lt;br&gt;Product Description:&lt;br&gt;Specifications:&lt;br&gt;100% Imported New&lt;br&gt;Net Content: 1.69 fl.., 50ml&lt;br&gt;Shelf Llife: 3 Years&lt;br&gt;Package Includes:&lt;br&gt;1Pcs * Hydration &amp; Wrinkle Serum&lt;br&gt;Note:&lt;br&gt;1. Due to different monitors and lighting effects, the actual color may be slightly different from the image.&lt;br&gt;2. Due to manual measurement, please allow slight deviation in measurement.&lt;br&gt;3. Thank you for your understanding. Have a good day!&lt;br&gt;</v>
      </c>
      <c r="P219" s="4" t="str">
        <f t="shared" si="249"/>
        <v>Hydration Wrinkle Serum Peptide Propolis Oppose Aging Facial Serum Moisturizing Skin Suitable For All Skin Types 50ml&lt;br&gt;Features:&lt;br&gt;Improves Skin Texture &amp; Appearance: Enhances skin texture, reduces visible signs of aging, and boosts skin elasticity for a smoother, firmer complexion&lt;br&gt;Hydrates &amp; Protects: Provides continuous hydration day and night, strengthens the barrier to water loss, and protects against harsh environmental factors&lt;br&gt;Peptide &amp; Natural Extracts: Infused with Peptide , Propolis Extract, and Centella Asiatica to deliver intensive nourishment, improve skin , and against aging&lt;br&gt;for All Skin Types: Ideal for those with uneven skin texture, signs of aging, or anyone seeking a brighter, more complexion&lt;br&gt;Customer Satisfaction Guarantee: We are committed to providing the highest standard of customer service. If you’re not fully satisfied, we will your issue within 24 hours to ensure a 100% satisfactory shopping experience&lt;br&gt;Product Description:&lt;br&gt;Specifications:&lt;br&gt;100% Imported New&lt;br&gt;Net Content: 1.69 fl.., 50ml&lt;br&gt;Shelf Llife: 3 Years&lt;br&gt;Package Includes:&lt;br&gt;1Pcs * Hydration &amp; Wrinkle Serum&lt;br&gt;Note:&lt;br&gt;1. Due to different monitors and lighting effects, the actual color may be slightly different from the image.&lt;br&gt;2. Due to manual measurement, please allow slight deviation in measurement.&lt;br&gt;3. Thank you for your understanding. Have a good day!&lt;br&gt;</v>
      </c>
      <c r="Q219" s="4" t="str">
        <f t="shared" si="250"/>
        <v>Hydration Wrinkle Serum Peptide Propolis Oppose Aging Facial Serum Moisturizing Skin Suitable For All Skin Types 50ml
Features:
Improves Skin Texture &amp; Appearance: Enhances skin texture, reduces visible signs of aging, and boosts skin elasticity for a smoother, firmer complexion
Hydrates &amp; Protects: Provides continuous hydration day and night, strengthens the barrier to water loss, and protects against harsh environmental factors
Peptide &amp; Natural Extracts: Infused with Peptide , Propolis Extract, and Centella Asiatica to deliver intensive nourishment, improve skin , and against aging
for All Skin Types: Ideal for those with uneven skin texture, signs of aging, or anyone seeking a brighter, more complexion
Customer Satisfaction Guarantee: We are committed to providing the highest standard of customer service. If you’re not fully satisfied, we will your issue within 24 hours to ensure a 100% satisfactory shopping experience
Product Description:
Specifications:
100% Imported New
Net Content: 1.69 fl.., 50ml
Shelf Llife: 3 Years
Package Includes:
1Pcs * Hydration &amp; Wrinkle Serum
Note:
1. Due to different monitors and lighting effects, the actual color may be slightly different from the image.
2. Due to manual measurement, please allow slight deviation in measurement.
3. Thank you for your understanding. Have a good day!
</v>
      </c>
      <c r="R219" s="4" t="str">
        <f t="shared" ref="R219:X219" si="285">REPLACE(Q219,1,FIND(CHAR(10),Q219),)</f>
        <v>Features:
Improves Skin Texture &amp; Appearance: Enhances skin texture, reduces visible signs of aging, and boosts skin elasticity for a smoother, firmer complexion
Hydrates &amp; Protects: Provides continuous hydration day and night, strengthens the barrier to water loss, and protects against harsh environmental factors
Peptide &amp; Natural Extracts: Infused with Peptide , Propolis Extract, and Centella Asiatica to deliver intensive nourishment, improve skin , and against aging
for All Skin Types: Ideal for those with uneven skin texture, signs of aging, or anyone seeking a brighter, more complexion
Customer Satisfaction Guarantee: We are committed to providing the highest standard of customer service. If you’re not fully satisfied, we will your issue within 24 hours to ensure a 100% satisfactory shopping experience
Product Description:
Specifications:
100% Imported New
Net Content: 1.69 fl.., 50ml
Shelf Llife: 3 Years
Package Includes:
1Pcs * Hydration &amp; Wrinkle Serum
Note:
1. Due to different monitors and lighting effects, the actual color may be slightly different from the image.
2. Due to manual measurement, please allow slight deviation in measurement.
3. Thank you for your understanding. Have a good day!
</v>
      </c>
      <c r="S219" s="5" t="str">
        <f t="shared" si="285"/>
        <v>Improves Skin Texture &amp; Appearance: Enhances skin texture, reduces visible signs of aging, and boosts skin elasticity for a smoother, firmer complexion
Hydrates &amp; Protects: Provides continuous hydration day and night, strengthens the barrier to water loss, and protects against harsh environmental factors
Peptide &amp; Natural Extracts: Infused with Peptide , Propolis Extract, and Centella Asiatica to deliver intensive nourishment, improve skin , and against aging
for All Skin Types: Ideal for those with uneven skin texture, signs of aging, or anyone seeking a brighter, more complexion
Customer Satisfaction Guarantee: We are committed to providing the highest standard of customer service. If you’re not fully satisfied, we will your issue within 24 hours to ensure a 100% satisfactory shopping experience
Product Description:
Specifications:
100% Imported New
Net Content: 1.69 fl.., 50ml
Shelf Llife: 3 Years
Package Includes:
1Pcs * Hydration &amp; Wrinkle Serum
Note:
1. Due to different monitors and lighting effects, the actual color may be slightly different from the image.
2. Due to manual measurement, please allow slight deviation in measurement.
3. Thank you for your understanding. Have a good day!
</v>
      </c>
      <c r="T219" s="5" t="str">
        <f t="shared" si="285"/>
        <v>Hydrates &amp; Protects: Provides continuous hydration day and night, strengthens the barrier to water loss, and protects against harsh environmental factors
Peptide &amp; Natural Extracts: Infused with Peptide , Propolis Extract, and Centella Asiatica to deliver intensive nourishment, improve skin , and against aging
for All Skin Types: Ideal for those with uneven skin texture, signs of aging, or anyone seeking a brighter, more complexion
Customer Satisfaction Guarantee: We are committed to providing the highest standard of customer service. If you’re not fully satisfied, we will your issue within 24 hours to ensure a 100% satisfactory shopping experience
Product Description:
Specifications:
100% Imported New
Net Content: 1.69 fl.., 50ml
Shelf Llife: 3 Years
Package Includes:
1Pcs * Hydration &amp; Wrinkle Serum
Note:
1. Due to different monitors and lighting effects, the actual color may be slightly different from the image.
2. Due to manual measurement, please allow slight deviation in measurement.
3. Thank you for your understanding. Have a good day!
</v>
      </c>
      <c r="U219" s="5" t="str">
        <f t="shared" si="285"/>
        <v>Peptide &amp; Natural Extracts: Infused with Peptide , Propolis Extract, and Centella Asiatica to deliver intensive nourishment, improve skin , and against aging
for All Skin Types: Ideal for those with uneven skin texture, signs of aging, or anyone seeking a brighter, more complexion
Customer Satisfaction Guarantee: We are committed to providing the highest standard of customer service. If you’re not fully satisfied, we will your issue within 24 hours to ensure a 100% satisfactory shopping experience
Product Description:
Specifications:
100% Imported New
Net Content: 1.69 fl.., 50ml
Shelf Llife: 3 Years
Package Includes:
1Pcs * Hydration &amp; Wrinkle Serum
Note:
1. Due to different monitors and lighting effects, the actual color may be slightly different from the image.
2. Due to manual measurement, please allow slight deviation in measurement.
3. Thank you for your understanding. Have a good day!
</v>
      </c>
      <c r="V219" s="5" t="str">
        <f t="shared" si="285"/>
        <v>for All Skin Types: Ideal for those with uneven skin texture, signs of aging, or anyone seeking a brighter, more complexion
Customer Satisfaction Guarantee: We are committed to providing the highest standard of customer service. If you’re not fully satisfied, we will your issue within 24 hours to ensure a 100% satisfactory shopping experience
Product Description:
Specifications:
100% Imported New
Net Content: 1.69 fl.., 50ml
Shelf Llife: 3 Years
Package Includes:
1Pcs * Hydration &amp; Wrinkle Serum
Note:
1. Due to different monitors and lighting effects, the actual color may be slightly different from the image.
2. Due to manual measurement, please allow slight deviation in measurement.
3. Thank you for your understanding. Have a good day!
</v>
      </c>
      <c r="W219" s="5" t="str">
        <f t="shared" si="285"/>
        <v>Customer Satisfaction Guarantee: We are committed to providing the highest standard of customer service. If you’re not fully satisfied, we will your issue within 24 hours to ensure a 100% satisfactory shopping experience
Product Description:
Specifications:
100% Imported New
Net Content: 1.69 fl.., 50ml
Shelf Llife: 3 Years
Package Includes:
1Pcs * Hydration &amp; Wrinkle Serum
Note:
1. Due to different monitors and lighting effects, the actual color may be slightly different from the image.
2. Due to manual measurement, please allow slight deviation in measurement.
3. Thank you for your understanding. Have a good day!
</v>
      </c>
      <c r="X219" s="5" t="str">
        <f t="shared" si="285"/>
        <v>Product Description:
Specifications:
100% Imported New
Net Content: 1.69 fl.., 50ml
Shelf Llife: 3 Years
Package Includes:
1Pcs * Hydration &amp; Wrinkle Serum
Note:
1. Due to different monitors and lighting effects, the actual color may be slightly different from the image.
2. Due to manual measurement, please allow slight deviation in measurement.
3. Thank you for your understanding. Have a good day!
</v>
      </c>
      <c r="Y219" s="4" t="str">
        <f t="shared" si="252"/>
        <v>Momihoom 【Service】 If you have any questions, please feel free to contact us and we will answer your questions as soon as possible.</v>
      </c>
      <c r="Z219" s="5" t="s">
        <v>60</v>
      </c>
      <c r="AA219" s="5" t="str">
        <f t="shared" si="253"/>
        <v>Improves Skin Texture &amp; Appearance: Enhances skin texture, reduces visible signs of aging, and boosts skin elasticity for a smoother, firmer complexion</v>
      </c>
      <c r="AB219" s="4" t="str">
        <f t="shared" si="254"/>
        <v>Hydrates &amp; Protects: Provides continuous hydration day and night, strengthens the barrier to water loss, and protects against harsh environmental factors</v>
      </c>
      <c r="AC219" s="4" t="str">
        <f t="shared" si="255"/>
        <v>Peptide &amp; Natural Extracts: Infused with Peptide , Propolis Extract, and Centella Asiatica to deliver intensive nourishment, improve skin , and against aging</v>
      </c>
      <c r="AD219" s="4" t="str">
        <f t="shared" si="256"/>
        <v>for All Skin Types: Ideal for those with uneven skin texture, signs of aging, or anyone seeking a brighter, more complexion</v>
      </c>
      <c r="AE219" s="4" t="str">
        <f t="shared" si="257"/>
        <v>Customer Satisfaction Guarantee: We are committed to providing the highest standard of customer service. If you’re not fully satisfied, we will your issue within 24 hours to ensure a 100% satisfactory shopping experience</v>
      </c>
      <c r="AF219" t="s">
        <v>3632</v>
      </c>
      <c r="AG219" t="s">
        <v>735</v>
      </c>
      <c r="AH219" t="s">
        <v>63</v>
      </c>
      <c r="AJ219" t="s">
        <v>87</v>
      </c>
      <c r="AK219" t="s">
        <v>88</v>
      </c>
      <c r="AL219" t="s">
        <v>143</v>
      </c>
      <c r="AM219" t="s">
        <v>3633</v>
      </c>
      <c r="AN219" s="7">
        <v>0.19</v>
      </c>
      <c r="AO219">
        <v>17.99</v>
      </c>
      <c r="AP219">
        <v>7</v>
      </c>
      <c r="AQ219">
        <v>6.99</v>
      </c>
      <c r="AR219" t="str">
        <f t="shared" si="258"/>
        <v>202502999000625431</v>
      </c>
      <c r="AU219" t="s">
        <v>68</v>
      </c>
      <c r="BA219" t="s">
        <v>3634</v>
      </c>
      <c r="BB219" t="s">
        <v>3635</v>
      </c>
      <c r="BC219" t="s">
        <v>3636</v>
      </c>
      <c r="BD219" t="s">
        <v>3637</v>
      </c>
      <c r="BE219" t="s">
        <v>3638</v>
      </c>
      <c r="BF219" t="s">
        <v>3639</v>
      </c>
      <c r="BG219" t="s">
        <v>3640</v>
      </c>
      <c r="BH219" t="s">
        <v>3641</v>
      </c>
      <c r="BI219" t="s">
        <v>3642</v>
      </c>
      <c r="BJ219" t="s">
        <v>3643</v>
      </c>
      <c r="BK219" t="str">
        <f t="shared" si="259"/>
        <v>http://108.174.59.131/cU5DbGNERzB5UTZTQ0UwMDhJRFNaTmxnbUsvNVp2QmdKWVpLMnNsNXFPVVZxenRUQUpwbWpsdFJMWGh6YkVRL1RuNk9QVEZrV2E4PQ.jpg@100</v>
      </c>
      <c r="BL219" s="3" t="s">
        <v>3630</v>
      </c>
      <c r="BM219" s="3"/>
      <c r="BN219" t="s">
        <v>3644</v>
      </c>
      <c r="BO219" s="2" t="s">
        <v>3645</v>
      </c>
      <c r="BP219" t="s">
        <v>3646</v>
      </c>
      <c r="BQ219" s="1" t="s">
        <v>3647</v>
      </c>
      <c r="BR219" t="str">
        <f t="shared" si="261"/>
        <v>Hydration Wrinkle Serum Peptide Propolis Oppose Aging Facial Serum Moisturizing Skin Suitable For All Skin Types 50ml Peptide Propolis Moisturizing Anti-Wrinkle Essence 50Ml</v>
      </c>
    </row>
    <row r="220" ht="50" customHeight="1" spans="1:70">
      <c r="A220" s="3" t="s">
        <v>3648</v>
      </c>
      <c r="B220" t="s">
        <v>55</v>
      </c>
      <c r="C220" t="s">
        <v>56</v>
      </c>
      <c r="D220" t="s">
        <v>57</v>
      </c>
      <c r="E220"/>
      <c r="F220" t="str">
        <f t="shared" si="243"/>
        <v>WXX20250319-WJY250219007-Momihoom</v>
      </c>
      <c r="G220" t="str">
        <f t="shared" si="244"/>
        <v>WXX20250319-WJY250219007-Momihoom</v>
      </c>
      <c r="J220" t="str">
        <f t="shared" si="245"/>
        <v>Jasmine Eye Cream Stick Moisturizes The Eye Area Reduces Fine Lines Dries And Applies Smoothly Tightens And Smooths The Skin Around The Eyes 100g</v>
      </c>
      <c r="K220" t="s">
        <v>58</v>
      </c>
      <c r="L220" t="str">
        <f t="shared" si="246"/>
        <v>Momihoom Jasmine Eye Cream Stick Moisturizes The Eye Area Reduces Fine Lines Dries And Applies Smoothly Tightens And Smooths The Skin Around The Eyes 100g</v>
      </c>
      <c r="M220">
        <f t="shared" si="247"/>
        <v>154</v>
      </c>
      <c r="N220" t="s">
        <v>3649</v>
      </c>
      <c r="O220" s="4" t="str">
        <f t="shared" si="248"/>
        <v>Jasmine Eye Cream Stick Moisturizes The Eye Area Reduces Fine Lines Dries And Applies Smoothly Tightens And Smooths The Skin Around The Eyes 100g&lt;br&gt;Features:&lt;br&gt;Rare Ingredients: Specially added natural jasmine extract, in various active ingredients, combined with sodium hyaluronate and peptides, injects full nutrition into the skin around the eyes.&lt;br&gt;Excellent efficacy: Effectively enhances the tightness of the skin around the eyes, significantly reduces fine lines and crow's feet, improves sagging of the skin around the eyes, and deeply moisturizes and nourishes, making the eyes again.&lt;br&gt;Lightweight texture: The texture is , delicate and moisturizing, quickly absorbed by the skin with a gentle , without causing any burden on the skin around the eyes.&lt;br&gt;Joyful experience: emitting a delicate jasmine , it brings a soothing and pleasant feeling to the body and mind when used, while care of the eyes and relaxing the mood.&lt;br&gt;Widely applicable: Suitable for various skin types, especially mature skin with signs of sagging, helping you easily cope with eye aging problems.&lt;br&gt;Product Description:&lt;br&gt;Usage :&lt;br&gt;Cleanse your face and apply the Eye Cream Stick evenly around the eye area, massaging gently until fully absorbed.&lt;br&gt;1xRetinol Eye Stick&lt;br&gt;</v>
      </c>
      <c r="P220" s="4" t="str">
        <f t="shared" si="249"/>
        <v>Jasmine Eye Cream Stick Moisturizes The Eye Area Reduces Fine Lines Dries And Applies Smoothly Tightens And Smooths The Skin Around The Eyes 100g&lt;br&gt;Features:&lt;br&gt;Rare Ingredients: Specially added natural jasmine extract, in various active ingredients, combined with sodium hyaluronate and peptides, injects full nutrition into the skin around the eyes.&lt;br&gt;Excellent efficacy: Effectively enhances the tightness of the skin around the eyes, significantly reduces fine lines and crow's feet, improves sagging of the skin around the eyes, and deeply moisturizes and nourishes, making the eyes again.&lt;br&gt;Lightweight texture: The texture is , delicate and moisturizing, quickly absorbed by the skin with a gentle , without causing any burden on the skin around the eyes.&lt;br&gt;Joyful experience: emitting a delicate jasmine , it brings a soothing and pleasant feeling to the body and mind when used, while care of the eyes and relaxing the mood.&lt;br&gt;Widely applicable: Suitable for various skin types, especially mature skin with signs of sagging, helping you easily cope with eye aging problems.&lt;br&gt;Product Description:&lt;br&gt;Usage :&lt;br&gt;Cleanse your face and apply the Eye Cream Stick evenly around the eye area, massaging gently until fully absorbed.&lt;br&gt;1xRetinol Eye Stick&lt;br&gt;</v>
      </c>
      <c r="Q220" s="4" t="str">
        <f t="shared" si="250"/>
        <v>Jasmine Eye Cream Stick Moisturizes The Eye Area Reduces Fine Lines Dries And Applies Smoothly Tightens And Smooths The Skin Around The Eyes 100g
Features:
Rare Ingredients: Specially added natural jasmine extract, in various active ingredients, combined with sodium hyaluronate and peptides, injects full nutrition into the skin around the eyes.
Excellent efficacy: Effectively enhances the tightness of the skin around the eyes, significantly reduces fine lines and crow's feet, improves sagging of the skin around the eyes, and deeply moisturizes and nourishes, making the eyes again.
Lightweight texture: The texture is , delicate and moisturizing, quickly absorbed by the skin with a gentle , without causing any burden on the skin around the eyes.
Joyful experience: emitting a delicate jasmine , it brings a soothing and pleasant feeling to the body and mind when used, while care of the eyes and relaxing the mood.
Widely applicable: Suitable for various skin types, especially mature skin with signs of sagging, helping you easily cope with eye aging problems.
Product Description:
Usage :
Cleanse your face and apply the Eye Cream Stick evenly around the eye area, massaging gently until fully absorbed.
1xRetinol Eye Stick
</v>
      </c>
      <c r="R220" s="4" t="str">
        <f t="shared" ref="R220:X220" si="286">REPLACE(Q220,1,FIND(CHAR(10),Q220),)</f>
        <v>Features:
Rare Ingredients: Specially added natural jasmine extract, in various active ingredients, combined with sodium hyaluronate and peptides, injects full nutrition into the skin around the eyes.
Excellent efficacy: Effectively enhances the tightness of the skin around the eyes, significantly reduces fine lines and crow's feet, improves sagging of the skin around the eyes, and deeply moisturizes and nourishes, making the eyes again.
Lightweight texture: The texture is , delicate and moisturizing, quickly absorbed by the skin with a gentle , without causing any burden on the skin around the eyes.
Joyful experience: emitting a delicate jasmine , it brings a soothing and pleasant feeling to the body and mind when used, while care of the eyes and relaxing the mood.
Widely applicable: Suitable for various skin types, especially mature skin with signs of sagging, helping you easily cope with eye aging problems.
Product Description:
Usage :
Cleanse your face and apply the Eye Cream Stick evenly around the eye area, massaging gently until fully absorbed.
1xRetinol Eye Stick
</v>
      </c>
      <c r="S220" s="5" t="str">
        <f t="shared" si="286"/>
        <v>Rare Ingredients: Specially added natural jasmine extract, in various active ingredients, combined with sodium hyaluronate and peptides, injects full nutrition into the skin around the eyes.
Excellent efficacy: Effectively enhances the tightness of the skin around the eyes, significantly reduces fine lines and crow's feet, improves sagging of the skin around the eyes, and deeply moisturizes and nourishes, making the eyes again.
Lightweight texture: The texture is , delicate and moisturizing, quickly absorbed by the skin with a gentle , without causing any burden on the skin around the eyes.
Joyful experience: emitting a delicate jasmine , it brings a soothing and pleasant feeling to the body and mind when used, while care of the eyes and relaxing the mood.
Widely applicable: Suitable for various skin types, especially mature skin with signs of sagging, helping you easily cope with eye aging problems.
Product Description:
Usage :
Cleanse your face and apply the Eye Cream Stick evenly around the eye area, massaging gently until fully absorbed.
1xRetinol Eye Stick
</v>
      </c>
      <c r="T220" s="5" t="str">
        <f t="shared" si="286"/>
        <v>Excellent efficacy: Effectively enhances the tightness of the skin around the eyes, significantly reduces fine lines and crow's feet, improves sagging of the skin around the eyes, and deeply moisturizes and nourishes, making the eyes again.
Lightweight texture: The texture is , delicate and moisturizing, quickly absorbed by the skin with a gentle , without causing any burden on the skin around the eyes.
Joyful experience: emitting a delicate jasmine , it brings a soothing and pleasant feeling to the body and mind when used, while care of the eyes and relaxing the mood.
Widely applicable: Suitable for various skin types, especially mature skin with signs of sagging, helping you easily cope with eye aging problems.
Product Description:
Usage :
Cleanse your face and apply the Eye Cream Stick evenly around the eye area, massaging gently until fully absorbed.
1xRetinol Eye Stick
</v>
      </c>
      <c r="U220" s="5" t="str">
        <f t="shared" si="286"/>
        <v>Lightweight texture: The texture is , delicate and moisturizing, quickly absorbed by the skin with a gentle , without causing any burden on the skin around the eyes.
Joyful experience: emitting a delicate jasmine , it brings a soothing and pleasant feeling to the body and mind when used, while care of the eyes and relaxing the mood.
Widely applicable: Suitable for various skin types, especially mature skin with signs of sagging, helping you easily cope with eye aging problems.
Product Description:
Usage :
Cleanse your face and apply the Eye Cream Stick evenly around the eye area, massaging gently until fully absorbed.
1xRetinol Eye Stick
</v>
      </c>
      <c r="V220" s="5" t="str">
        <f t="shared" si="286"/>
        <v>Joyful experience: emitting a delicate jasmine , it brings a soothing and pleasant feeling to the body and mind when used, while care of the eyes and relaxing the mood.
Widely applicable: Suitable for various skin types, especially mature skin with signs of sagging, helping you easily cope with eye aging problems.
Product Description:
Usage :
Cleanse your face and apply the Eye Cream Stick evenly around the eye area, massaging gently until fully absorbed.
1xRetinol Eye Stick
</v>
      </c>
      <c r="W220" s="5" t="str">
        <f t="shared" si="286"/>
        <v>Widely applicable: Suitable for various skin types, especially mature skin with signs of sagging, helping you easily cope with eye aging problems.
Product Description:
Usage :
Cleanse your face and apply the Eye Cream Stick evenly around the eye area, massaging gently until fully absorbed.
1xRetinol Eye Stick
</v>
      </c>
      <c r="X220" s="5" t="str">
        <f t="shared" si="286"/>
        <v>Product Description:
Usage :
Cleanse your face and apply the Eye Cream Stick evenly around the eye area, massaging gently until fully absorbed.
1xRetinol Eye Stick
</v>
      </c>
      <c r="Y220" s="4" t="str">
        <f t="shared" si="252"/>
        <v>Momihoom 【Service】 If you have any questions, please feel free to contact us and we will answer your questions as soon as possible.</v>
      </c>
      <c r="Z220" s="5" t="s">
        <v>60</v>
      </c>
      <c r="AA220" s="5" t="str">
        <f t="shared" si="253"/>
        <v>Rare Ingredients: Specially added natural jasmine extract, in various active ingredients, combined with sodium hyaluronate and peptides, injects full nutrition into the skin around the eyes.</v>
      </c>
      <c r="AB220" s="4" t="str">
        <f t="shared" si="254"/>
        <v>Excellent efficacy: Effectively enhances the tightness of the skin around the eyes, significantly reduces fine lines and crow's feet, improves sagging of the skin around the eyes, and deeply moisturizes and nourishes, making the eyes again.</v>
      </c>
      <c r="AC220" s="4" t="str">
        <f t="shared" si="255"/>
        <v>Lightweight texture: The texture is , delicate and moisturizing, quickly absorbed by the skin with a gentle , without causing any burden on the skin around the eyes.</v>
      </c>
      <c r="AD220" s="4" t="str">
        <f t="shared" si="256"/>
        <v>Joyful experience: emitting a delicate jasmine , it brings a soothing and pleasant feeling to the body and mind when used, while care of the eyes and relaxing the mood.</v>
      </c>
      <c r="AE220" s="4" t="str">
        <f t="shared" si="257"/>
        <v>Widely applicable: Suitable for various skin types, especially mature skin with signs of sagging, helping you easily cope with eye aging problems.</v>
      </c>
      <c r="AF220" t="s">
        <v>3650</v>
      </c>
      <c r="AG220" t="s">
        <v>1171</v>
      </c>
      <c r="AH220" t="s">
        <v>63</v>
      </c>
      <c r="AJ220" t="s">
        <v>87</v>
      </c>
      <c r="AK220" t="s">
        <v>88</v>
      </c>
      <c r="AL220" t="s">
        <v>438</v>
      </c>
      <c r="AM220" t="s">
        <v>3651</v>
      </c>
      <c r="AN220" s="7">
        <v>0.29</v>
      </c>
      <c r="AO220">
        <v>17.99</v>
      </c>
      <c r="AP220">
        <v>7.31</v>
      </c>
      <c r="AQ220">
        <v>6.99</v>
      </c>
      <c r="AR220" t="str">
        <f t="shared" si="258"/>
        <v>202502999000625432</v>
      </c>
      <c r="AU220" t="s">
        <v>68</v>
      </c>
      <c r="BA220" t="s">
        <v>3652</v>
      </c>
      <c r="BB220" t="s">
        <v>3653</v>
      </c>
      <c r="BC220" t="s">
        <v>3654</v>
      </c>
      <c r="BD220" t="s">
        <v>3655</v>
      </c>
      <c r="BE220" t="s">
        <v>3656</v>
      </c>
      <c r="BF220" t="s">
        <v>3657</v>
      </c>
      <c r="BG220" t="s">
        <v>3658</v>
      </c>
      <c r="BH220" t="s">
        <v>3659</v>
      </c>
      <c r="BI220" t="s">
        <v>3660</v>
      </c>
      <c r="BJ220" t="s">
        <v>3661</v>
      </c>
      <c r="BK220" t="str">
        <f t="shared" si="259"/>
        <v>http://108.174.59.131/dEk4OGVadXV6SWxWUURaYmdNL2k0TlRkbklDTTBNTFUrbm15bVJUWjFhWER0WEVMN09hQTVjV2dQQWR3ZDdhb1o5OXQvWVFpcU1FPQ.jpg@100</v>
      </c>
      <c r="BL220" s="3" t="s">
        <v>3648</v>
      </c>
      <c r="BM220" s="3"/>
      <c r="BN220" t="s">
        <v>3662</v>
      </c>
      <c r="BO220" s="2" t="s">
        <v>3663</v>
      </c>
      <c r="BP220" t="s">
        <v>3664</v>
      </c>
      <c r="BQ220" s="1" t="s">
        <v>3665</v>
      </c>
      <c r="BR220" t="str">
        <f t="shared" si="261"/>
        <v>Jasmine Eye Cream Stick Moisturizes The Eye Area Reduces Fine Lines Dries And Applies Smoothly Tightens And Smooths The Skin Around The Eyes 100g Jasmine Firming Eye Cream 100G</v>
      </c>
    </row>
    <row r="221" ht="50" customHeight="1" spans="1:70">
      <c r="A221" s="3" t="s">
        <v>3666</v>
      </c>
      <c r="B221" t="s">
        <v>55</v>
      </c>
      <c r="C221" t="s">
        <v>56</v>
      </c>
      <c r="D221" t="s">
        <v>57</v>
      </c>
      <c r="E221"/>
      <c r="F221" t="str">
        <f t="shared" si="243"/>
        <v>WXX20250319-WJY250219006-Momihoom</v>
      </c>
      <c r="G221" t="str">
        <f t="shared" si="244"/>
        <v>WXX20250319-WJY250219006-Momihoom</v>
      </c>
      <c r="J221" t="str">
        <f t="shared" si="245"/>
        <v>Jasmine Eye Cream Stick Moisturizes The Eye Area Reduces Fine Lines Dries And Applies Smoothly Tightens And Smooths The Skin Around The Eyes 3g</v>
      </c>
      <c r="K221" t="s">
        <v>58</v>
      </c>
      <c r="L221" t="str">
        <f t="shared" si="246"/>
        <v>Momihoom Jasmine Eye Cream Stick Moisturizes The Eye Area Reduces Fine Lines Dries And Applies Smoothly Tightens And Smooths The Skin Around The Eyes 3g</v>
      </c>
      <c r="M221">
        <f t="shared" si="247"/>
        <v>152</v>
      </c>
      <c r="N221" t="s">
        <v>3667</v>
      </c>
      <c r="O221" s="4" t="str">
        <f t="shared" si="248"/>
        <v>Jasmine Eye Cream Stick Moisturizes The Eye Area Reduces Fine Lines Dries And Applies Smoothly Tightens And Smooths The Skin Around The Eyes 3g&lt;br&gt;Features:&lt;br&gt;Unique solid texture: Different from traditional eye creams, it adopts an solid rod-shaped , which is convenient to carry and accurately apply, care of the eye area anytime, anywhere. Rotating and pushing out, the cream is soft and , and a gentle immediately fits the skin.&lt;br&gt;Jasmine Nourishing: With natural jasmine extract as the core ingredient, it is in various nutrients and antioxidant factors, gently soothing the skin around the eyes, providing gentle care for the eyes, and emitting a fresh jasmine .&lt;br&gt;Moisturizing and firming the eyes: Adding moisturizing ingredients such as sodium hyaluronate to deeply moisturize dry skin around the eyes, increase skin content, and enhance skin elasticity around the eyes, effectively improving fine lines and sagging around the eyes.&lt;br&gt;Lightweight and easy to absorb: With a light texture, it quickly melts upon with the skin, refreshing and non greasy. It can be quickly absorbed by the skin around the eyes, without causing any burden on the skin, keeping the eye area in a comfortable state at all times.&lt;br&gt;Suitable for various scenarios: whether it is as a base before daily makeup, preparing for subsequent eye makeup; Whether it's night time care or relieving eye fatigue, this jasmine eye cream stick is a great choice for caring for the eye area.&lt;br&gt;Product Description:&lt;br&gt;Usage :&lt;br&gt;Cleanse your face and apply the Eye Cream Stick evenly around the eye area, massaging gently until fully absorbed.&lt;br&gt;1xRetinol Eye Stick&lt;br&gt;</v>
      </c>
      <c r="P221" s="4" t="str">
        <f t="shared" si="249"/>
        <v>Jasmine Eye Cream Stick Moisturizes The Eye Area Reduces Fine Lines Dries And Applies Smoothly Tightens And Smooths The Skin Around The Eyes 3g&lt;br&gt;Features:&lt;br&gt;Unique solid texture: Different from traditional eye creams, it adopts an solid rod-shaped , which is convenient to carry and accurately apply, care of the eye area anytime, anywhere. Rotating and pushing out, the cream is soft and , and a gentle immediately fits the skin.&lt;br&gt;Jasmine Nourishing: With natural jasmine extract as the core ingredient, it is in various nutrients and antioxidant factors, gently soothing the skin around the eyes, providing gentle care for the eyes, and emitting a fresh jasmine .&lt;br&gt;Moisturizing and firming the eyes: Adding moisturizing ingredients such as sodium hyaluronate to deeply moisturize dry skin around the eyes, increase skin content, and enhance skin elasticity around the eyes, effectively improving fine lines and sagging around the eyes.&lt;br&gt;Lightweight and easy to absorb: With a light texture, it quickly melts upon with the skin, refreshing and non greasy. It can be quickly absorbed by the skin around the eyes, without causing any burden on the skin, keeping the eye area in a comfortable state at all times.&lt;br&gt;Suitable for various scenarios: whether it is as a base before daily makeup, preparing for subsequent eye makeup; Whether it's night time care or relieving eye fatigue, this jasmine eye cream stick is a great choice for caring for the eye area.&lt;br&gt;Product Description:&lt;br&gt;Usage :&lt;br&gt;Cleanse your face and apply the Eye Cream Stick evenly around the eye area, massaging gently until fully absorbed.&lt;br&gt;1xRetinol Eye Stick&lt;br&gt;</v>
      </c>
      <c r="Q221" s="4" t="str">
        <f t="shared" si="250"/>
        <v>Jasmine Eye Cream Stick Moisturizes The Eye Area Reduces Fine Lines Dries And Applies Smoothly Tightens And Smooths The Skin Around The Eyes 3g
Features:
Unique solid texture: Different from traditional eye creams, it adopts an solid rod-shaped , which is convenient to carry and accurately apply, care of the eye area anytime, anywhere. Rotating and pushing out, the cream is soft and , and a gentle immediately fits the skin.
Jasmine Nourishing: With natural jasmine extract as the core ingredient, it is in various nutrients and antioxidant factors, gently soothing the skin around the eyes, providing gentle care for the eyes, and emitting a fresh jasmine .
Moisturizing and firming the eyes: Adding moisturizing ingredients such as sodium hyaluronate to deeply moisturize dry skin around the eyes, increase skin content, and enhance skin elasticity around the eyes, effectively improving fine lines and sagging around the eyes.
Lightweight and easy to absorb: With a light texture, it quickly melts upon with the skin, refreshing and non greasy. It can be quickly absorbed by the skin around the eyes, without causing any burden on the skin, keeping the eye area in a comfortable state at all times.
Suitable for various scenarios: whether it is as a base before daily makeup, preparing for subsequent eye makeup; Whether it's night time care or relieving eye fatigue, this jasmine eye cream stick is a great choice for caring for the eye area.
Product Description:
Usage :
Cleanse your face and apply the Eye Cream Stick evenly around the eye area, massaging gently until fully absorbed.
1xRetinol Eye Stick
</v>
      </c>
      <c r="R221" s="4" t="str">
        <f t="shared" ref="R221:X221" si="287">REPLACE(Q221,1,FIND(CHAR(10),Q221),)</f>
        <v>Features:
Unique solid texture: Different from traditional eye creams, it adopts an solid rod-shaped , which is convenient to carry and accurately apply, care of the eye area anytime, anywhere. Rotating and pushing out, the cream is soft and , and a gentle immediately fits the skin.
Jasmine Nourishing: With natural jasmine extract as the core ingredient, it is in various nutrients and antioxidant factors, gently soothing the skin around the eyes, providing gentle care for the eyes, and emitting a fresh jasmine .
Moisturizing and firming the eyes: Adding moisturizing ingredients such as sodium hyaluronate to deeply moisturize dry skin around the eyes, increase skin content, and enhance skin elasticity around the eyes, effectively improving fine lines and sagging around the eyes.
Lightweight and easy to absorb: With a light texture, it quickly melts upon with the skin, refreshing and non greasy. It can be quickly absorbed by the skin around the eyes, without causing any burden on the skin, keeping the eye area in a comfortable state at all times.
Suitable for various scenarios: whether it is as a base before daily makeup, preparing for subsequent eye makeup; Whether it's night time care or relieving eye fatigue, this jasmine eye cream stick is a great choice for caring for the eye area.
Product Description:
Usage :
Cleanse your face and apply the Eye Cream Stick evenly around the eye area, massaging gently until fully absorbed.
1xRetinol Eye Stick
</v>
      </c>
      <c r="S221" s="5" t="str">
        <f t="shared" si="287"/>
        <v>Unique solid texture: Different from traditional eye creams, it adopts an solid rod-shaped , which is convenient to carry and accurately apply, care of the eye area anytime, anywhere. Rotating and pushing out, the cream is soft and , and a gentle immediately fits the skin.
Jasmine Nourishing: With natural jasmine extract as the core ingredient, it is in various nutrients and antioxidant factors, gently soothing the skin around the eyes, providing gentle care for the eyes, and emitting a fresh jasmine .
Moisturizing and firming the eyes: Adding moisturizing ingredients such as sodium hyaluronate to deeply moisturize dry skin around the eyes, increase skin content, and enhance skin elasticity around the eyes, effectively improving fine lines and sagging around the eyes.
Lightweight and easy to absorb: With a light texture, it quickly melts upon with the skin, refreshing and non greasy. It can be quickly absorbed by the skin around the eyes, without causing any burden on the skin, keeping the eye area in a comfortable state at all times.
Suitable for various scenarios: whether it is as a base before daily makeup, preparing for subsequent eye makeup; Whether it's night time care or relieving eye fatigue, this jasmine eye cream stick is a great choice for caring for the eye area.
Product Description:
Usage :
Cleanse your face and apply the Eye Cream Stick evenly around the eye area, massaging gently until fully absorbed.
1xRetinol Eye Stick
</v>
      </c>
      <c r="T221" s="5" t="str">
        <f t="shared" si="287"/>
        <v>Jasmine Nourishing: With natural jasmine extract as the core ingredient, it is in various nutrients and antioxidant factors, gently soothing the skin around the eyes, providing gentle care for the eyes, and emitting a fresh jasmine .
Moisturizing and firming the eyes: Adding moisturizing ingredients such as sodium hyaluronate to deeply moisturize dry skin around the eyes, increase skin content, and enhance skin elasticity around the eyes, effectively improving fine lines and sagging around the eyes.
Lightweight and easy to absorb: With a light texture, it quickly melts upon with the skin, refreshing and non greasy. It can be quickly absorbed by the skin around the eyes, without causing any burden on the skin, keeping the eye area in a comfortable state at all times.
Suitable for various scenarios: whether it is as a base before daily makeup, preparing for subsequent eye makeup; Whether it's night time care or relieving eye fatigue, this jasmine eye cream stick is a great choice for caring for the eye area.
Product Description:
Usage :
Cleanse your face and apply the Eye Cream Stick evenly around the eye area, massaging gently until fully absorbed.
1xRetinol Eye Stick
</v>
      </c>
      <c r="U221" s="5" t="str">
        <f t="shared" si="287"/>
        <v>Moisturizing and firming the eyes: Adding moisturizing ingredients such as sodium hyaluronate to deeply moisturize dry skin around the eyes, increase skin content, and enhance skin elasticity around the eyes, effectively improving fine lines and sagging around the eyes.
Lightweight and easy to absorb: With a light texture, it quickly melts upon with the skin, refreshing and non greasy. It can be quickly absorbed by the skin around the eyes, without causing any burden on the skin, keeping the eye area in a comfortable state at all times.
Suitable for various scenarios: whether it is as a base before daily makeup, preparing for subsequent eye makeup; Whether it's night time care or relieving eye fatigue, this jasmine eye cream stick is a great choice for caring for the eye area.
Product Description:
Usage :
Cleanse your face and apply the Eye Cream Stick evenly around the eye area, massaging gently until fully absorbed.
1xRetinol Eye Stick
</v>
      </c>
      <c r="V221" s="5" t="str">
        <f t="shared" si="287"/>
        <v>Lightweight and easy to absorb: With a light texture, it quickly melts upon with the skin, refreshing and non greasy. It can be quickly absorbed by the skin around the eyes, without causing any burden on the skin, keeping the eye area in a comfortable state at all times.
Suitable for various scenarios: whether it is as a base before daily makeup, preparing for subsequent eye makeup; Whether it's night time care or relieving eye fatigue, this jasmine eye cream stick is a great choice for caring for the eye area.
Product Description:
Usage :
Cleanse your face and apply the Eye Cream Stick evenly around the eye area, massaging gently until fully absorbed.
1xRetinol Eye Stick
</v>
      </c>
      <c r="W221" s="5" t="str">
        <f t="shared" si="287"/>
        <v>Suitable for various scenarios: whether it is as a base before daily makeup, preparing for subsequent eye makeup; Whether it's night time care or relieving eye fatigue, this jasmine eye cream stick is a great choice for caring for the eye area.
Product Description:
Usage :
Cleanse your face and apply the Eye Cream Stick evenly around the eye area, massaging gently until fully absorbed.
1xRetinol Eye Stick
</v>
      </c>
      <c r="X221" s="5" t="str">
        <f t="shared" si="287"/>
        <v>Product Description:
Usage :
Cleanse your face and apply the Eye Cream Stick evenly around the eye area, massaging gently until fully absorbed.
1xRetinol Eye Stick
</v>
      </c>
      <c r="Y221" s="4" t="str">
        <f t="shared" si="252"/>
        <v>Momihoom 【Service】 If you have any questions, please feel free to contact us and we will answer your questions as soon as possible.</v>
      </c>
      <c r="Z221" s="5" t="s">
        <v>60</v>
      </c>
      <c r="AA221" s="5" t="str">
        <f t="shared" si="253"/>
        <v>Unique solid texture: Different from traditional eye creams, it adopts an solid rod-shaped , which is convenient to carry and accurately apply, care of the eye area anytime, anywhere. Rotating and pushing out, the cream is soft and , and a gentle immediately fits the skin.</v>
      </c>
      <c r="AB221" s="4" t="str">
        <f t="shared" si="254"/>
        <v>Jasmine Nourishing: With natural jasmine extract as the core ingredient, it is in various nutrients and antioxidant factors, gently soothing the skin around the eyes, providing gentle care for the eyes, and emitting a fresh jasmine .</v>
      </c>
      <c r="AC221" s="4" t="str">
        <f t="shared" si="255"/>
        <v>Moisturizing and firming the eyes: Adding moisturizing ingredients such as sodium hyaluronate to deeply moisturize dry skin around the eyes, increase skin content, and enhance skin elasticity around the eyes, effectively improving fine lines and sagging around the eyes.</v>
      </c>
      <c r="AD221" s="4" t="str">
        <f t="shared" si="256"/>
        <v>Lightweight and easy to absorb: With a light texture, it quickly melts upon with the skin, refreshing and non greasy. It can be quickly absorbed by the skin around the eyes, without causing any burden on the skin, keeping the eye area in a comfortable state at all times.</v>
      </c>
      <c r="AE221" s="4" t="str">
        <f t="shared" si="257"/>
        <v>Suitable for various scenarios: whether it is as a base before daily makeup, preparing for subsequent eye makeup; Whether it's night time care or relieving eye fatigue, this jasmine eye cream stick is a great choice for caring for the eye area.</v>
      </c>
      <c r="AF221" t="s">
        <v>2492</v>
      </c>
      <c r="AG221" t="s">
        <v>1171</v>
      </c>
      <c r="AH221" t="s">
        <v>63</v>
      </c>
      <c r="AJ221" t="s">
        <v>87</v>
      </c>
      <c r="AK221" t="s">
        <v>88</v>
      </c>
      <c r="AL221" t="s">
        <v>438</v>
      </c>
      <c r="AM221" t="s">
        <v>214</v>
      </c>
      <c r="AN221" s="7">
        <v>0.04</v>
      </c>
      <c r="AO221">
        <v>14.99</v>
      </c>
      <c r="AP221">
        <v>6.07</v>
      </c>
      <c r="AQ221">
        <v>5.99</v>
      </c>
      <c r="AR221" t="str">
        <f t="shared" si="258"/>
        <v>202502999000625431</v>
      </c>
      <c r="AU221" t="s">
        <v>68</v>
      </c>
      <c r="BA221" t="s">
        <v>3668</v>
      </c>
      <c r="BB221" t="s">
        <v>3669</v>
      </c>
      <c r="BC221" t="s">
        <v>3670</v>
      </c>
      <c r="BD221" t="s">
        <v>3671</v>
      </c>
      <c r="BE221" t="s">
        <v>3672</v>
      </c>
      <c r="BF221" t="s">
        <v>3673</v>
      </c>
      <c r="BG221" t="s">
        <v>3674</v>
      </c>
      <c r="BH221" t="s">
        <v>3675</v>
      </c>
      <c r="BI221" t="s">
        <v>3676</v>
      </c>
      <c r="BJ221" t="s">
        <v>3677</v>
      </c>
      <c r="BK221" t="str">
        <f t="shared" si="259"/>
        <v>http://108.174.59.131/R080U01TZFZZZVNhVmk4SEZSRmkzQlU3V2N5Q2RqS3JxOEVGcURtS2dCQllXaEYvNUNrV2NvVW51cTJMZTdOZHM3WGd3bzUwYndrPQ.jpg@100</v>
      </c>
      <c r="BL221" s="3" t="s">
        <v>3666</v>
      </c>
      <c r="BM221" s="3"/>
      <c r="BN221" t="s">
        <v>3678</v>
      </c>
      <c r="BO221" s="2" t="s">
        <v>3679</v>
      </c>
      <c r="BP221" t="s">
        <v>3680</v>
      </c>
      <c r="BQ221" s="1" t="s">
        <v>3681</v>
      </c>
      <c r="BR221" t="str">
        <f t="shared" si="261"/>
        <v>Jasmine Eye Cream Stick Moisturizes The Eye Area Reduces Fine Lines Dries And Applies Smoothly Tightens And Smooths The Skin Around The Eyes 3g Jasmine Eye Cream Stick 3G</v>
      </c>
    </row>
    <row r="222" ht="50" customHeight="1" spans="1:70">
      <c r="A222" s="3" t="s">
        <v>3682</v>
      </c>
      <c r="B222" t="s">
        <v>55</v>
      </c>
      <c r="C222" t="s">
        <v>56</v>
      </c>
      <c r="D222" t="s">
        <v>57</v>
      </c>
      <c r="E222"/>
      <c r="F222" t="str">
        <f t="shared" si="243"/>
        <v>WXX20250319-WJY250219005-Momihoom</v>
      </c>
      <c r="G222" t="str">
        <f t="shared" si="244"/>
        <v>WXX20250319-WJY250219005-Momihoom</v>
      </c>
      <c r="J222" t="str">
        <f t="shared" si="245"/>
        <v>Repairing Skin Aging Essences Liquid Tightening Skin Whitening Nourishing Rejuvenating 30ml</v>
      </c>
      <c r="K222" t="s">
        <v>58</v>
      </c>
      <c r="L222" t="str">
        <f t="shared" si="246"/>
        <v>Momihoom Repairing Skin Aging Essences Liquid Tightening Skin Whitening Nourishing Rejuvenating 30ml</v>
      </c>
      <c r="M222">
        <f t="shared" si="247"/>
        <v>100</v>
      </c>
      <c r="N222" t="s">
        <v>3683</v>
      </c>
      <c r="O222" s="4" t="str">
        <f t="shared" si="248"/>
        <v>Repairing Skin Aging Essences Liquid Tightening Skin Whitening Nourishing Rejuvenating 30ml&lt;br&gt;Features:&lt;br&gt;Rare ingredients, -aging: Carefully from a variety of rare plant extracts and highly active peptides, starting from the cellular , activating the skin's self repair mechanism, effectively resisting the of time, slowing down loss, and rejuvenating the skin.&lt;br&gt;Intensive nourishment, moisturization: in moisturizing factors such as sodium hyaluronate, the texture is light yet can quickly penetrate the bottom layer of the skin, forming a long-lasting moisturizing film that deeply nourishes every inch of the skin, keeping it hydrated and full at all times.&lt;br&gt;Mild , suitable for sensitive skin: Adhere to the concept of mild and non irritating, without adding harmful ingredients such as , , pigment, etc. After strict tests, sensitive skin can also be used with ease, giving skin care.&lt;br&gt;Delicate texture, easy to absorb: liquid is delicate, and , and can be when touching the skin. It can be absorbed by the skin immediately after gently massaging, leaving no greasy feeling, laying a good for the follow-up skin care steps, so that the skin can enjoy nutrition.&lt;br&gt;efficacy, witnessing the of -aging: Consistent use can significantly improve skin sagging, fine lines, dryness and other problems, enhance skin elasticity and , help you witness the rejuvenation of your skin, and with youthful .&lt;br&gt;Product Description:&lt;br&gt;Contains: Moisturizing water&lt;br&gt;</v>
      </c>
      <c r="P222" s="4" t="str">
        <f t="shared" si="249"/>
        <v>Repairing Skin Aging Essences Liquid Tightening Skin Whitening Nourishing Rejuvenating 30ml&lt;br&gt;Features:&lt;br&gt;Rare ingredients, -aging: Carefully from a variety of rare plant extracts and highly active peptides, starting from the cellular , activating the skin's self repair mechanism, effectively resisting the of time, slowing down loss, and rejuvenating the skin.&lt;br&gt;Intensive nourishment, moisturization: in moisturizing factors such as sodium hyaluronate, the texture is light yet can quickly penetrate the bottom layer of the skin, forming a long-lasting moisturizing film that deeply nourishes every inch of the skin, keeping it hydrated and full at all times.&lt;br&gt;Mild , suitable for sensitive skin: Adhere to the concept of mild and non irritating, without adding harmful ingredients such as , , pigment, etc. After strict tests, sensitive skin can also be used with ease, giving skin care.&lt;br&gt;Delicate texture, easy to absorb: liquid is delicate, and , and can be when touching the skin. It can be absorbed by the skin immediately after gently massaging, leaving no greasy feeling, laying a good for the follow-up skin care steps, so that the skin can enjoy nutrition.&lt;br&gt;efficacy, witnessing the of -aging: Consistent use can significantly improve skin sagging, fine lines, dryness and other problems, enhance skin elasticity and , help you witness the rejuvenation of your skin, and with youthful .&lt;br&gt;Product Description:&lt;br&gt;Contains: Moisturizing water&lt;br&gt;</v>
      </c>
      <c r="Q222" s="4" t="str">
        <f t="shared" si="250"/>
        <v>Repairing Skin Aging Essences Liquid Tightening Skin Whitening Nourishing Rejuvenating 30ml
Features:
Rare ingredients, -aging: Carefully from a variety of rare plant extracts and highly active peptides, starting from the cellular , activating the skin's self repair mechanism, effectively resisting the of time, slowing down loss, and rejuvenating the skin.
Intensive nourishment, moisturization: in moisturizing factors such as sodium hyaluronate, the texture is light yet can quickly penetrate the bottom layer of the skin, forming a long-lasting moisturizing film that deeply nourishes every inch of the skin, keeping it hydrated and full at all times.
Mild , suitable for sensitive skin: Adhere to the concept of mild and non irritating, without adding harmful ingredients such as , , pigment, etc. After strict tests, sensitive skin can also be used with ease, giving skin care.
Delicate texture, easy to absorb: liquid is delicate, and , and can be when touching the skin. It can be absorbed by the skin immediately after gently massaging, leaving no greasy feeling, laying a good for the follow-up skin care steps, so that the skin can enjoy nutrition.
efficacy, witnessing the of -aging: Consistent use can significantly improve skin sagging, fine lines, dryness and other problems, enhance skin elasticity and , help you witness the rejuvenation of your skin, and with youthful .
Product Description:
Contains: Moisturizing water
</v>
      </c>
      <c r="R222" s="4" t="str">
        <f t="shared" ref="R222:X222" si="288">REPLACE(Q222,1,FIND(CHAR(10),Q222),)</f>
        <v>Features:
Rare ingredients, -aging: Carefully from a variety of rare plant extracts and highly active peptides, starting from the cellular , activating the skin's self repair mechanism, effectively resisting the of time, slowing down loss, and rejuvenating the skin.
Intensive nourishment, moisturization: in moisturizing factors such as sodium hyaluronate, the texture is light yet can quickly penetrate the bottom layer of the skin, forming a long-lasting moisturizing film that deeply nourishes every inch of the skin, keeping it hydrated and full at all times.
Mild , suitable for sensitive skin: Adhere to the concept of mild and non irritating, without adding harmful ingredients such as , , pigment, etc. After strict tests, sensitive skin can also be used with ease, giving skin care.
Delicate texture, easy to absorb: liquid is delicate, and , and can be when touching the skin. It can be absorbed by the skin immediately after gently massaging, leaving no greasy feeling, laying a good for the follow-up skin care steps, so that the skin can enjoy nutrition.
efficacy, witnessing the of -aging: Consistent use can significantly improve skin sagging, fine lines, dryness and other problems, enhance skin elasticity and , help you witness the rejuvenation of your skin, and with youthful .
Product Description:
Contains: Moisturizing water
</v>
      </c>
      <c r="S222" s="5" t="str">
        <f t="shared" si="288"/>
        <v>Rare ingredients, -aging: Carefully from a variety of rare plant extracts and highly active peptides, starting from the cellular , activating the skin's self repair mechanism, effectively resisting the of time, slowing down loss, and rejuvenating the skin.
Intensive nourishment, moisturization: in moisturizing factors such as sodium hyaluronate, the texture is light yet can quickly penetrate the bottom layer of the skin, forming a long-lasting moisturizing film that deeply nourishes every inch of the skin, keeping it hydrated and full at all times.
Mild , suitable for sensitive skin: Adhere to the concept of mild and non irritating, without adding harmful ingredients such as , , pigment, etc. After strict tests, sensitive skin can also be used with ease, giving skin care.
Delicate texture, easy to absorb: liquid is delicate, and , and can be when touching the skin. It can be absorbed by the skin immediately after gently massaging, leaving no greasy feeling, laying a good for the follow-up skin care steps, so that the skin can enjoy nutrition.
efficacy, witnessing the of -aging: Consistent use can significantly improve skin sagging, fine lines, dryness and other problems, enhance skin elasticity and , help you witness the rejuvenation of your skin, and with youthful .
Product Description:
Contains: Moisturizing water
</v>
      </c>
      <c r="T222" s="5" t="str">
        <f t="shared" si="288"/>
        <v>Intensive nourishment, moisturization: in moisturizing factors such as sodium hyaluronate, the texture is light yet can quickly penetrate the bottom layer of the skin, forming a long-lasting moisturizing film that deeply nourishes every inch of the skin, keeping it hydrated and full at all times.
Mild , suitable for sensitive skin: Adhere to the concept of mild and non irritating, without adding harmful ingredients such as , , pigment, etc. After strict tests, sensitive skin can also be used with ease, giving skin care.
Delicate texture, easy to absorb: liquid is delicate, and , and can be when touching the skin. It can be absorbed by the skin immediately after gently massaging, leaving no greasy feeling, laying a good for the follow-up skin care steps, so that the skin can enjoy nutrition.
efficacy, witnessing the of -aging: Consistent use can significantly improve skin sagging, fine lines, dryness and other problems, enhance skin elasticity and , help you witness the rejuvenation of your skin, and with youthful .
Product Description:
Contains: Moisturizing water
</v>
      </c>
      <c r="U222" s="5" t="str">
        <f t="shared" si="288"/>
        <v>Mild , suitable for sensitive skin: Adhere to the concept of mild and non irritating, without adding harmful ingredients such as , , pigment, etc. After strict tests, sensitive skin can also be used with ease, giving skin care.
Delicate texture, easy to absorb: liquid is delicate, and , and can be when touching the skin. It can be absorbed by the skin immediately after gently massaging, leaving no greasy feeling, laying a good for the follow-up skin care steps, so that the skin can enjoy nutrition.
efficacy, witnessing the of -aging: Consistent use can significantly improve skin sagging, fine lines, dryness and other problems, enhance skin elasticity and , help you witness the rejuvenation of your skin, and with youthful .
Product Description:
Contains: Moisturizing water
</v>
      </c>
      <c r="V222" s="5" t="str">
        <f t="shared" si="288"/>
        <v>Delicate texture, easy to absorb: liquid is delicate, and , and can be when touching the skin. It can be absorbed by the skin immediately after gently massaging, leaving no greasy feeling, laying a good for the follow-up skin care steps, so that the skin can enjoy nutrition.
efficacy, witnessing the of -aging: Consistent use can significantly improve skin sagging, fine lines, dryness and other problems, enhance skin elasticity and , help you witness the rejuvenation of your skin, and with youthful .
Product Description:
Contains: Moisturizing water
</v>
      </c>
      <c r="W222" s="5" t="str">
        <f t="shared" si="288"/>
        <v>efficacy, witnessing the of -aging: Consistent use can significantly improve skin sagging, fine lines, dryness and other problems, enhance skin elasticity and , help you witness the rejuvenation of your skin, and with youthful .
Product Description:
Contains: Moisturizing water
</v>
      </c>
      <c r="X222" s="5" t="str">
        <f t="shared" si="288"/>
        <v>Product Description:
Contains: Moisturizing water
</v>
      </c>
      <c r="Y222" s="4" t="str">
        <f t="shared" si="252"/>
        <v>Momihoom 【Service】 If you have any questions, please feel free to contact us and we will answer your questions as soon as possible.</v>
      </c>
      <c r="Z222" s="5" t="s">
        <v>60</v>
      </c>
      <c r="AA222" s="5" t="str">
        <f t="shared" si="253"/>
        <v>Rare ingredients, -aging: Carefully from a variety of rare plant extracts and highly active peptides, starting from the cellular , activating the skin's self repair mechanism, effectively resisting the of time, slowing down loss, and rejuvenating the skin.</v>
      </c>
      <c r="AB222" s="4" t="str">
        <f t="shared" si="254"/>
        <v>Intensive nourishment, moisturization: in moisturizing factors such as sodium hyaluronate, the texture is light yet can quickly penetrate the bottom layer of the skin, forming a long-lasting moisturizing film that deeply nourishes every inch of the skin, keeping it hydrated and full at all times.</v>
      </c>
      <c r="AC222" s="4" t="str">
        <f t="shared" si="255"/>
        <v>Mild , suitable for sensitive skin: Adhere to the concept of mild and non irritating, without adding harmful ingredients such as , , pigment, etc. After strict tests, sensitive skin can also be used with ease, giving skin care.</v>
      </c>
      <c r="AD222" s="4" t="str">
        <f t="shared" si="256"/>
        <v>Delicate texture, easy to absorb: liquid is delicate, and , and can be when touching the skin. It can be absorbed by the skin immediately after gently massaging, leaving no greasy feeling, laying a good for the follow-up skin care steps, so that the skin can enjoy nutrition.</v>
      </c>
      <c r="AE222" s="4" t="str">
        <f t="shared" si="257"/>
        <v>efficacy, witnessing the of -aging: Consistent use can significantly improve skin sagging, fine lines, dryness and other problems, enhance skin elasticity and , help you witness the rejuvenation of your skin, and with youthful .</v>
      </c>
      <c r="AF222" t="s">
        <v>3684</v>
      </c>
      <c r="AG222" t="s">
        <v>2272</v>
      </c>
      <c r="AH222" t="s">
        <v>63</v>
      </c>
      <c r="AJ222" t="s">
        <v>87</v>
      </c>
      <c r="AK222" t="s">
        <v>88</v>
      </c>
      <c r="AL222" t="s">
        <v>143</v>
      </c>
      <c r="AM222" t="s">
        <v>3685</v>
      </c>
      <c r="AN222" s="7">
        <v>0.11</v>
      </c>
      <c r="AO222">
        <v>15.99</v>
      </c>
      <c r="AP222">
        <v>6.44</v>
      </c>
      <c r="AQ222">
        <v>5.99</v>
      </c>
      <c r="AR222" t="str">
        <f t="shared" si="258"/>
        <v>202502999000625431</v>
      </c>
      <c r="AU222" t="s">
        <v>68</v>
      </c>
      <c r="BA222" t="s">
        <v>3686</v>
      </c>
      <c r="BB222" t="s">
        <v>3687</v>
      </c>
      <c r="BC222" t="s">
        <v>3688</v>
      </c>
      <c r="BD222" t="s">
        <v>3689</v>
      </c>
      <c r="BE222" t="s">
        <v>3690</v>
      </c>
      <c r="BF222" t="s">
        <v>3691</v>
      </c>
      <c r="BG222" t="s">
        <v>3692</v>
      </c>
      <c r="BH222" t="s">
        <v>3693</v>
      </c>
      <c r="BI222" t="s">
        <v>3694</v>
      </c>
      <c r="BJ222" t="s">
        <v>3695</v>
      </c>
      <c r="BK222" t="str">
        <f t="shared" si="259"/>
        <v>http://108.174.59.131/QmVMRkE5OTlWendxcGhZSGRIN1YrelFYb0ZodG0wMHpQcHlFWEtjOFhpNFVuWTh4bEdvZGkwN0tFcHd1RjZpZjdwQkdZTkhUK2xRPQ.jpg@100</v>
      </c>
      <c r="BL222" s="3" t="s">
        <v>3682</v>
      </c>
      <c r="BM222" s="3"/>
      <c r="BN222" t="s">
        <v>3696</v>
      </c>
      <c r="BO222" s="2" t="s">
        <v>3697</v>
      </c>
      <c r="BP222" t="s">
        <v>3698</v>
      </c>
      <c r="BQ222" s="1" t="s">
        <v>3699</v>
      </c>
      <c r="BR222" t="str">
        <f t="shared" si="261"/>
        <v>Repairing Skin Aging Essences Liquid Tightening Skin Whitening Nourishing Rejuvenating 30ml Anti-Aging Repair Serum 30Ml</v>
      </c>
    </row>
    <row r="223" ht="50" customHeight="1" spans="1:70">
      <c r="A223" s="3" t="s">
        <v>3700</v>
      </c>
      <c r="B223" t="s">
        <v>55</v>
      </c>
      <c r="C223" t="s">
        <v>56</v>
      </c>
      <c r="D223" t="s">
        <v>57</v>
      </c>
      <c r="E223"/>
      <c r="F223" t="str">
        <f t="shared" si="243"/>
        <v>WXX20250319-CCT250219007-Momihoom</v>
      </c>
      <c r="G223" t="str">
        <f t="shared" si="244"/>
        <v>WXX20250319-CCT250219007-Momihoom</v>
      </c>
      <c r="J223" t="str">
        <f t="shared" si="245"/>
        <v>The Soft Texture And Non Irritating Are Suitable For Various Skin Types Making The Skin Tender 100g</v>
      </c>
      <c r="K223" t="s">
        <v>58</v>
      </c>
      <c r="L223" t="str">
        <f t="shared" si="246"/>
        <v>Momihoom The Soft Texture And Non Irritating Are Suitable For Various Skin Types Making The Skin Tender 100g</v>
      </c>
      <c r="M223">
        <f t="shared" si="247"/>
        <v>108</v>
      </c>
      <c r="N223" t="s">
        <v>3701</v>
      </c>
      <c r="O223" s="4" t="str">
        <f t="shared" si="248"/>
        <v>The Soft Texture And Non Irritating Are Suitable For Various Skin Types Making The Skin Tender 100g&lt;br&gt;Features:&lt;br&gt;Mild exfoliation: Herbal exfoliation gel uses natural herbal ingredients to gently and effectively aged cutin the skin. Its soft texture and non irritating are suitable for various skin types, making the skin and tender.&lt;br&gt;cleaning: exfoliating gel containing herbal extracts can penetrate into pores, excess oil and dirt, and purify skin. This helps the formation of and, making the skin refreshing and .&lt;br&gt;Soothing and -inflammatory: Herbal ingredients have soothing and -inflammatory effects, which can skin discomfort and redness, swelling, and. After use, the skin feels cool and comfortable, without excessive irritation or dryness.&lt;br&gt;Nourishing and moisturizing: Although it is a exfoliating product, herbal exfoliating gel also pays attention to nourishing and moisturizing. The herbal extracts and moisturizing ingredients can moisturize the skin while removing keratin, keeping it hydrated and soft.&lt;br&gt;Natural : Herbal exfoliating gel is usually made of natural plant extracts, without artificial pigments, spices and chemical additives, which is relatively safe and mild. Suitable for long-term use without worrying about negative effects the skin.&lt;br&gt;Product Description:&lt;br&gt;1X Herbal Exfoliating gel&lt;br&gt;</v>
      </c>
      <c r="P223" s="4" t="str">
        <f t="shared" si="249"/>
        <v>The Soft Texture And Non Irritating Are Suitable For Various Skin Types Making The Skin Tender 100g&lt;br&gt;Features:&lt;br&gt;Mild exfoliation: Herbal exfoliation gel uses natural herbal ingredients to gently and effectively aged cutin the skin. Its soft texture and non irritating are suitable for various skin types, making the skin and tender.&lt;br&gt;cleaning: exfoliating gel containing herbal extracts can penetrate into pores, excess oil and dirt, and purify skin. This helps the formation of and, making the skin refreshing and .&lt;br&gt;Soothing and -inflammatory: Herbal ingredients have soothing and -inflammatory effects, which can skin discomfort and redness, swelling, and. After use, the skin feels cool and comfortable, without excessive irritation or dryness.&lt;br&gt;Nourishing and moisturizing: Although it is a exfoliating product, herbal exfoliating gel also pays attention to nourishing and moisturizing. The herbal extracts and moisturizing ingredients can moisturize the skin while removing keratin, keeping it hydrated and soft.&lt;br&gt;Natural : Herbal exfoliating gel is usually made of natural plant extracts, without artificial pigments, spices and chemical additives, which is relatively safe and mild. Suitable for long-term use without worrying about negative effects the skin.&lt;br&gt;Product Description:&lt;br&gt;1X Herbal Exfoliating gel&lt;br&gt;</v>
      </c>
      <c r="Q223" s="4" t="str">
        <f t="shared" si="250"/>
        <v>The Soft Texture And Non Irritating Are Suitable For Various Skin Types Making The Skin Tender 100g
Features:
Mild exfoliation: Herbal exfoliation gel uses natural herbal ingredients to gently and effectively aged cutin the skin. Its soft texture and non irritating are suitable for various skin types, making the skin and tender.
cleaning: exfoliating gel containing herbal extracts can penetrate into pores, excess oil and dirt, and purify skin. This helps the formation of and, making the skin refreshing and .
Soothing and -inflammatory: Herbal ingredients have soothing and -inflammatory effects, which can skin discomfort and redness, swelling, and. After use, the skin feels cool and comfortable, without excessive irritation or dryness.
Nourishing and moisturizing: Although it is a exfoliating product, herbal exfoliating gel also pays attention to nourishing and moisturizing. The herbal extracts and moisturizing ingredients can moisturize the skin while removing keratin, keeping it hydrated and soft.
Natural : Herbal exfoliating gel is usually made of natural plant extracts, without artificial pigments, spices and chemical additives, which is relatively safe and mild. Suitable for long-term use without worrying about negative effects the skin.
Product Description:
1X Herbal Exfoliating gel
</v>
      </c>
      <c r="R223" s="4" t="str">
        <f t="shared" ref="R223:X223" si="289">REPLACE(Q223,1,FIND(CHAR(10),Q223),)</f>
        <v>Features:
Mild exfoliation: Herbal exfoliation gel uses natural herbal ingredients to gently and effectively aged cutin the skin. Its soft texture and non irritating are suitable for various skin types, making the skin and tender.
cleaning: exfoliating gel containing herbal extracts can penetrate into pores, excess oil and dirt, and purify skin. This helps the formation of and, making the skin refreshing and .
Soothing and -inflammatory: Herbal ingredients have soothing and -inflammatory effects, which can skin discomfort and redness, swelling, and. After use, the skin feels cool and comfortable, without excessive irritation or dryness.
Nourishing and moisturizing: Although it is a exfoliating product, herbal exfoliating gel also pays attention to nourishing and moisturizing. The herbal extracts and moisturizing ingredients can moisturize the skin while removing keratin, keeping it hydrated and soft.
Natural : Herbal exfoliating gel is usually made of natural plant extracts, without artificial pigments, spices and chemical additives, which is relatively safe and mild. Suitable for long-term use without worrying about negative effects the skin.
Product Description:
1X Herbal Exfoliating gel
</v>
      </c>
      <c r="S223" s="5" t="str">
        <f t="shared" si="289"/>
        <v>Mild exfoliation: Herbal exfoliation gel uses natural herbal ingredients to gently and effectively aged cutin the skin. Its soft texture and non irritating are suitable for various skin types, making the skin and tender.
cleaning: exfoliating gel containing herbal extracts can penetrate into pores, excess oil and dirt, and purify skin. This helps the formation of and, making the skin refreshing and .
Soothing and -inflammatory: Herbal ingredients have soothing and -inflammatory effects, which can skin discomfort and redness, swelling, and. After use, the skin feels cool and comfortable, without excessive irritation or dryness.
Nourishing and moisturizing: Although it is a exfoliating product, herbal exfoliating gel also pays attention to nourishing and moisturizing. The herbal extracts and moisturizing ingredients can moisturize the skin while removing keratin, keeping it hydrated and soft.
Natural : Herbal exfoliating gel is usually made of natural plant extracts, without artificial pigments, spices and chemical additives, which is relatively safe and mild. Suitable for long-term use without worrying about negative effects the skin.
Product Description:
1X Herbal Exfoliating gel
</v>
      </c>
      <c r="T223" s="5" t="str">
        <f t="shared" si="289"/>
        <v>cleaning: exfoliating gel containing herbal extracts can penetrate into pores, excess oil and dirt, and purify skin. This helps the formation of and, making the skin refreshing and .
Soothing and -inflammatory: Herbal ingredients have soothing and -inflammatory effects, which can skin discomfort and redness, swelling, and. After use, the skin feels cool and comfortable, without excessive irritation or dryness.
Nourishing and moisturizing: Although it is a exfoliating product, herbal exfoliating gel also pays attention to nourishing and moisturizing. The herbal extracts and moisturizing ingredients can moisturize the skin while removing keratin, keeping it hydrated and soft.
Natural : Herbal exfoliating gel is usually made of natural plant extracts, without artificial pigments, spices and chemical additives, which is relatively safe and mild. Suitable for long-term use without worrying about negative effects the skin.
Product Description:
1X Herbal Exfoliating gel
</v>
      </c>
      <c r="U223" s="5" t="str">
        <f t="shared" si="289"/>
        <v>Soothing and -inflammatory: Herbal ingredients have soothing and -inflammatory effects, which can skin discomfort and redness, swelling, and. After use, the skin feels cool and comfortable, without excessive irritation or dryness.
Nourishing and moisturizing: Although it is a exfoliating product, herbal exfoliating gel also pays attention to nourishing and moisturizing. The herbal extracts and moisturizing ingredients can moisturize the skin while removing keratin, keeping it hydrated and soft.
Natural : Herbal exfoliating gel is usually made of natural plant extracts, without artificial pigments, spices and chemical additives, which is relatively safe and mild. Suitable for long-term use without worrying about negative effects the skin.
Product Description:
1X Herbal Exfoliating gel
</v>
      </c>
      <c r="V223" s="5" t="str">
        <f t="shared" si="289"/>
        <v>Nourishing and moisturizing: Although it is a exfoliating product, herbal exfoliating gel also pays attention to nourishing and moisturizing. The herbal extracts and moisturizing ingredients can moisturize the skin while removing keratin, keeping it hydrated and soft.
Natural : Herbal exfoliating gel is usually made of natural plant extracts, without artificial pigments, spices and chemical additives, which is relatively safe and mild. Suitable for long-term use without worrying about negative effects the skin.
Product Description:
1X Herbal Exfoliating gel
</v>
      </c>
      <c r="W223" s="5" t="str">
        <f t="shared" si="289"/>
        <v>Natural : Herbal exfoliating gel is usually made of natural plant extracts, without artificial pigments, spices and chemical additives, which is relatively safe and mild. Suitable for long-term use without worrying about negative effects the skin.
Product Description:
1X Herbal Exfoliating gel
</v>
      </c>
      <c r="X223" s="5" t="str">
        <f t="shared" si="289"/>
        <v>Product Description:
1X Herbal Exfoliating gel
</v>
      </c>
      <c r="Y223" s="4" t="str">
        <f t="shared" si="252"/>
        <v>Momihoom 【Service】 If you have any questions, please feel free to contact us and we will answer your questions as soon as possible.</v>
      </c>
      <c r="Z223" s="5" t="s">
        <v>60</v>
      </c>
      <c r="AA223" s="5" t="str">
        <f t="shared" si="253"/>
        <v>Mild exfoliation: Herbal exfoliation gel uses natural herbal ingredients to gently and effectively aged cutin the skin. Its soft texture and non irritating are suitable for various skin types, making the skin and tender.</v>
      </c>
      <c r="AB223" s="4" t="str">
        <f t="shared" si="254"/>
        <v>cleaning: exfoliating gel containing herbal extracts can penetrate into pores, excess oil and dirt, and purify skin. This helps the formation of and, making the skin refreshing and .</v>
      </c>
      <c r="AC223" s="4" t="str">
        <f t="shared" si="255"/>
        <v>Soothing and -inflammatory: Herbal ingredients have soothing and -inflammatory effects, which can skin discomfort and redness, swelling, and. After use, the skin feels cool and comfortable, without excessive irritation or dryness.</v>
      </c>
      <c r="AD223" s="4" t="str">
        <f t="shared" si="256"/>
        <v>Nourishing and moisturizing: Although it is a exfoliating product, herbal exfoliating gel also pays attention to nourishing and moisturizing. The herbal extracts and moisturizing ingredients can moisturize the skin while removing keratin, keeping it hydrated and soft.</v>
      </c>
      <c r="AE223" s="4" t="str">
        <f t="shared" si="257"/>
        <v>Natural : Herbal exfoliating gel is usually made of natural plant extracts, without artificial pigments, spices and chemical additives, which is relatively safe and mild. Suitable for long-term use without worrying about negative effects the skin.</v>
      </c>
      <c r="AF223" t="s">
        <v>126</v>
      </c>
      <c r="AG223" t="s">
        <v>142</v>
      </c>
      <c r="AH223" t="s">
        <v>63</v>
      </c>
      <c r="AJ223" t="s">
        <v>2493</v>
      </c>
      <c r="AK223" t="s">
        <v>2494</v>
      </c>
      <c r="AL223" t="s">
        <v>143</v>
      </c>
      <c r="AM223" t="s">
        <v>3702</v>
      </c>
      <c r="AN223" s="7">
        <v>0.26</v>
      </c>
      <c r="AO223">
        <v>17.99</v>
      </c>
      <c r="AP223">
        <v>7.21</v>
      </c>
      <c r="AQ223">
        <v>6.99</v>
      </c>
      <c r="AR223" t="str">
        <f t="shared" si="258"/>
        <v>202502999000625432</v>
      </c>
      <c r="AU223" t="s">
        <v>68</v>
      </c>
      <c r="BA223" t="s">
        <v>3703</v>
      </c>
      <c r="BB223" t="s">
        <v>3704</v>
      </c>
      <c r="BC223" t="s">
        <v>3705</v>
      </c>
      <c r="BD223" t="s">
        <v>3706</v>
      </c>
      <c r="BE223" t="s">
        <v>3707</v>
      </c>
      <c r="BF223" t="s">
        <v>3708</v>
      </c>
      <c r="BG223" t="s">
        <v>3709</v>
      </c>
      <c r="BH223" t="s">
        <v>3710</v>
      </c>
      <c r="BI223" t="s">
        <v>3711</v>
      </c>
      <c r="BJ223" t="s">
        <v>3712</v>
      </c>
      <c r="BK223" t="str">
        <f t="shared" si="259"/>
        <v>http://108.174.59.131/U3FDWGwrT01BQ2lIVjhGWkIxTGh4TGNVbnk1WURUOVBrVDVSSDhjeVFkV0RlVFIwL1M3Sndud1lQeXdrVGdTcVpMV1htU0JLNEFnPQ.jpg@100</v>
      </c>
      <c r="BL223" s="3" t="s">
        <v>3700</v>
      </c>
      <c r="BM223" s="3"/>
      <c r="BN223" t="s">
        <v>3713</v>
      </c>
      <c r="BO223" s="2" t="s">
        <v>3714</v>
      </c>
      <c r="BP223" t="s">
        <v>3715</v>
      </c>
      <c r="BQ223" s="1" t="s">
        <v>3716</v>
      </c>
      <c r="BR223" t="str">
        <f t="shared" si="261"/>
        <v>The Soft Texture And Non Irritating Are Suitable For Various Skin Types Making The Skin Tender 100g Exfoliating Gel 100G</v>
      </c>
    </row>
    <row r="224" ht="50" customHeight="1" spans="1:70">
      <c r="A224" s="3" t="s">
        <v>3717</v>
      </c>
      <c r="B224" t="s">
        <v>55</v>
      </c>
      <c r="C224" t="s">
        <v>56</v>
      </c>
      <c r="D224" t="s">
        <v>57</v>
      </c>
      <c r="F224" t="str">
        <f t="shared" si="243"/>
        <v>WXX20250319-WYD250219004-Momihoom</v>
      </c>
      <c r="G224" t="str">
        <f t="shared" si="244"/>
        <v>WXX20250319-WYD250219004-Momihoom</v>
      </c>
      <c r="J224" t="str">
        <f t="shared" si="245"/>
        <v>Deoxyribose Sugar Gel Hair Serum Intensely Hydrate Strengthen And Nourish For Hair 60ml</v>
      </c>
      <c r="K224" t="s">
        <v>58</v>
      </c>
      <c r="L224" t="str">
        <f t="shared" si="246"/>
        <v>Momihoom Deoxyribose Sugar Gel Hair Serum Intensely Hydrate Strengthen And Nourish For Hair 60ml</v>
      </c>
      <c r="M224">
        <f t="shared" si="247"/>
        <v>96</v>
      </c>
      <c r="N224" t="s">
        <v>3718</v>
      </c>
      <c r="O224" s="4" t="str">
        <f t="shared" si="248"/>
        <v>Deoxyribose Sugar Gel Hair Serum Intensely Hydrate Strengthen And Nourish For Hair 60ml&lt;br&gt;Features:&lt;br&gt;Hydration: This 60ml hair serum contains a variety of moisturizing ingredients that can quickly penetrate into the hair, replenishing a large amount of to dry hair and restoring its , fundamentally improving hair dehydration.&lt;br&gt;Strong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.&lt;br&gt;shiny: It can effectively out frizz and make hair soft and . After use, the hair becomes smoother and can reflect more light, presenting a natural and shiny effect.&lt;br&gt;Convenient and : The 60ml capacity is reasonable, which is convenient for daily use and can meet long-term hair care needs. Easy to carry, whether at home or traveling, you can easily take care of your hair. Product Description:&lt;br&gt;Includes: 1x hair serum 60ml&lt;br&gt;</v>
      </c>
      <c r="P224" s="4" t="str">
        <f t="shared" si="249"/>
        <v>Deoxyribose Sugar Gel Hair Serum Intensely Hydrate Strengthen And Nourish For Hair 60ml&lt;br&gt;Features:&lt;br&gt;Hydration: This 60ml hair serum contains a variety of moisturizing ingredients that can quickly penetrate into the hair, replenishing a large amount of to dry hair and restoring its , fundamentally improving hair dehydration.&lt;br&gt;Strong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.&lt;br&gt;shiny: It can effectively out frizz and make hair soft and . After use, the hair becomes smoother and can reflect more light, presenting a natural and shiny effect.&lt;br&gt;Convenient and : The 60ml capacity is reasonable, which is convenient for daily use and can meet long-term hair care needs. Easy to carry, whether at home or traveling, you can easily take care of your hair. Product Description:&lt;br&gt;Includes: 1x hair serum 60ml&lt;br&gt;</v>
      </c>
      <c r="Q224" s="4" t="str">
        <f t="shared" si="250"/>
        <v>Deoxyribose Sugar Gel Hair Serum Intensely Hydrate Strengthen And Nourish For Hair 60ml
Features:
Hydration: This 60ml hair serum contains a variety of moisturizing ingredients that can quickly penetrate into the hair, replenishing a large amount of to dry hair and restoring its , fundamentally improving hair dehydration.
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
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1x hair serum 60ml
</v>
      </c>
      <c r="R224" s="4" t="str">
        <f t="shared" ref="R224:X224" si="290">REPLACE(Q224,1,FIND(CHAR(10),Q224),)</f>
        <v>Features:
Hydration: This 60ml hair serum contains a variety of moisturizing ingredients that can quickly penetrate into the hair, replenishing a large amount of to dry hair and restoring its , fundamentally improving hair dehydration.
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
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1x hair serum 60ml
</v>
      </c>
      <c r="S224" s="5" t="str">
        <f t="shared" si="290"/>
        <v>Hydration: This 60ml hair serum contains a variety of moisturizing ingredients that can quickly penetrate into the hair, replenishing a large amount of to dry hair and restoring its , fundamentally improving hair dehydration.
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
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1x hair serum 60ml
</v>
      </c>
      <c r="T224" s="5" t="str">
        <f t="shared" si="290"/>
        <v>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
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1x hair serum 60ml
</v>
      </c>
      <c r="U224" s="5" t="str">
        <f t="shared" si="290"/>
        <v>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1x hair serum 60ml
</v>
      </c>
      <c r="V224" s="5" t="str">
        <f t="shared" si="290"/>
        <v>Convenient and : The 60ml capacity is reasonable, which is convenient for daily use and can meet long-term hair care needs. Easy to carry, whether at home or traveling, you can easily take care of your hair. Product Description:
Includes: 1x hair serum 60ml
</v>
      </c>
      <c r="W224" s="5" t="str">
        <f t="shared" si="290"/>
        <v>Includes: 1x hair serum 60ml
</v>
      </c>
      <c r="X224" s="5" t="str">
        <f t="shared" si="290"/>
        <v/>
      </c>
      <c r="Y224" s="4" t="str">
        <f t="shared" si="252"/>
        <v>Momihoom 【Service】 If you have any questions, please feel free to contact us and we will answer your questions as soon as possible.</v>
      </c>
      <c r="Z224" s="5" t="s">
        <v>60</v>
      </c>
      <c r="AA224" s="5" t="str">
        <f t="shared" si="253"/>
        <v>Hydration: This 60ml hair serum contains a variety of moisturizing ingredients that can quickly penetrate into the hair, replenishing a large amount of to dry hair and restoring its , fundamentally improving hair dehydration.</v>
      </c>
      <c r="AB224" s="4" t="str">
        <f t="shared" si="254"/>
        <v>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v>
      </c>
      <c r="AC224" s="4" t="str">
        <f t="shared" si="255"/>
        <v>shiny: It can effectively out frizz and make hair soft and . After use, the hair becomes smoother and can reflect more light, presenting a natural and shiny effect.</v>
      </c>
      <c r="AD224" s="4" t="str">
        <f t="shared" si="256"/>
        <v>Convenient and : The 60ml capacity is reasonable, which is convenient for daily use and can meet long-term hair care needs. Easy to carry, whether at home or traveling, you can easily take care of your hair. Product Description:</v>
      </c>
      <c r="AE224" s="4" t="str">
        <f t="shared" si="257"/>
        <v>Includes: 1x hair serum 60ml</v>
      </c>
      <c r="AF224" t="s">
        <v>3719</v>
      </c>
      <c r="AG224" t="s">
        <v>86</v>
      </c>
      <c r="AH224" t="s">
        <v>63</v>
      </c>
      <c r="AJ224" t="s">
        <v>87</v>
      </c>
      <c r="AK224" t="s">
        <v>88</v>
      </c>
      <c r="AL224" t="s">
        <v>876</v>
      </c>
      <c r="AM224" t="s">
        <v>3026</v>
      </c>
      <c r="AN224" s="7">
        <v>0.26</v>
      </c>
      <c r="AO224">
        <v>23.99</v>
      </c>
      <c r="AP224">
        <v>9.52</v>
      </c>
      <c r="AQ224">
        <v>9.99</v>
      </c>
      <c r="AR224" t="str">
        <f t="shared" si="258"/>
        <v>202502999000625432</v>
      </c>
      <c r="AU224" t="s">
        <v>68</v>
      </c>
      <c r="BA224" t="s">
        <v>3720</v>
      </c>
      <c r="BB224" t="s">
        <v>3721</v>
      </c>
      <c r="BC224" t="s">
        <v>3722</v>
      </c>
      <c r="BD224" t="s">
        <v>3723</v>
      </c>
      <c r="BE224" t="s">
        <v>3724</v>
      </c>
      <c r="BF224" t="s">
        <v>3725</v>
      </c>
      <c r="BG224" t="s">
        <v>3726</v>
      </c>
      <c r="BH224" t="s">
        <v>3727</v>
      </c>
      <c r="BI224"/>
      <c r="BJ224" t="s">
        <v>3728</v>
      </c>
      <c r="BK224" t="str">
        <f t="shared" si="259"/>
        <v>http://108.174.59.131/MzlveCs2blhxRk1pK1R0UHpZaUJXSk5lZk9sSFE5UVM4bXk2ekN0Uzc4SVQzY1JRc0Jmbk1RcCtHVFIvV0RwUm8wY21jbjdRNEtFPQ.jpg@100</v>
      </c>
      <c r="BL224" s="3" t="s">
        <v>3717</v>
      </c>
      <c r="BM224" s="3"/>
      <c r="BN224" t="s">
        <v>3729</v>
      </c>
      <c r="BO224" s="2" t="s">
        <v>3730</v>
      </c>
      <c r="BP224" t="s">
        <v>3731</v>
      </c>
      <c r="BQ224" s="1" t="s">
        <v>3732</v>
      </c>
      <c r="BR224" t="str">
        <f t="shared" si="261"/>
        <v>Deoxyribose Sugar Gel Hair Serum Intensely Hydrate Strengthen And Nourish For Hair 60ml Hair Essence 60Ml</v>
      </c>
    </row>
    <row r="225" ht="50" customHeight="1" spans="1:70">
      <c r="A225" s="3" t="s">
        <v>3733</v>
      </c>
      <c r="B225" t="s">
        <v>55</v>
      </c>
      <c r="C225" t="s">
        <v>56</v>
      </c>
      <c r="D225" t="s">
        <v>57</v>
      </c>
      <c r="E225"/>
      <c r="F225" t="str">
        <f t="shared" si="243"/>
        <v>WXX20250319-CCT250219006-Momihoom</v>
      </c>
      <c r="G225" t="str">
        <f t="shared" si="244"/>
        <v>WXX20250319-CCT250219006-Momihoom</v>
      </c>
      <c r="J225" t="str">
        <f t="shared" si="245"/>
        <v>Bee Firming Stick Light Line Care Lifting And Firming Arm Neck Facial 30g</v>
      </c>
      <c r="K225" t="s">
        <v>58</v>
      </c>
      <c r="L225" t="str">
        <f t="shared" si="246"/>
        <v>Momihoom Bee Firming Stick Light Line Care Lifting And Firming Arm Neck Facial 30g</v>
      </c>
      <c r="M225">
        <f t="shared" si="247"/>
        <v>82</v>
      </c>
      <c r="N225" t="s">
        <v>3734</v>
      </c>
      <c r="O225" s="4" t="str">
        <f t="shared" si="248"/>
        <v>Bee Firming Stick Light Line Care Lifting And Firming Arm Neck Facial 30g&lt;br&gt;Features:&lt;br&gt;【Propolis Firming Eye Cream】: -- It was developed specifically for the delicate skin around the eyes. Helps reduce eye skin problems such as dark circles, puffiness, fine lines, wrinkles and crow's feet around the eyes, restoring a youthful and appearance.&lt;br&gt;【Smoothing Fine Lines】: -- Propolis Nourishing Firming Eye Cream,Replenishes the of the bottom of the skin, refreshing and moisturizing, firm and elastic skin, intensive moisturizing and locking water, improve wrinkles by tightening skin, and protects the bottom layer of the skin.&lt;br&gt;【-aging Eye Cream】: -- Helps reducing eye skin problems like dark circles, puffiness, fine lines, eye bags, wrinkles and feet around the eyes, restores a youthful and appearance.&lt;br&gt;【Reliving The Eye】: -- Infused with multiple nutrients to the skin bottom, moisturizing skin around the eyes, reliefing the eye fatigue, smoothing puffiness, ddark.&lt;br&gt;【Suitable for All Skin Types】: -- Gentle and effective -wrinkle and -ageing nourishing and repairing facial serum is suitable for all skin types, dehydrated or dry skin, dull skin, oily skin and ageing wrinkled skin.&lt;br&gt;Product Description:&lt;br&gt;What makes Propolis Nourishing Firming Eye Cream Special?&lt;br&gt;-Decreases the appearance of fine lines and wrinkles.&lt;br&gt;-Reduce Droopy Eyelid &amp; Dark Circles.&lt;br&gt;-Plumps up and smooths skin.&lt;br&gt;-Mositurizing and hydrating at the same.&lt;br&gt;Specification:&lt;br&gt;Net Content:30g&lt;br&gt;Shelf Life: 3 years&lt;br&gt;Package Included:&lt;br&gt;1pcs x Propolis Nourishing Firming Eye Cream&lt;br&gt;How to Use:&lt;br&gt;1.Clean Your Face. Evenly Apply Around the Eye then Gently Push out to the Left and Right.&lt;br&gt;2.Use the Finger to Massage from the Bottom to the Upper Eye. It Help to Tighten the Eye Skin. Be Careful of the Gentle .&lt;br&gt;3.Massage Until the Eye Cream is Fully Absorbed by the Skin.&lt;br&gt;Note:&lt;br&gt;Due to the Display and Light, Please Focus the Actual Product Received.&lt;br&gt;Due to Manual Measurement, Please Allow an Error of 1-2cm.&lt;br&gt;</v>
      </c>
      <c r="P225" s="4" t="str">
        <f t="shared" si="249"/>
        <v>Bee Firming Stick Light Line Care Lifting And Firming Arm Neck Facial 30g&lt;br&gt;Features:&lt;br&gt;【Propolis Firming Eye Cream】: -- It was developed specifically for the delicate skin around the eyes. Helps reduce eye skin problems such as dark circles, puffiness, fine lines, wrinkles and crow's feet around the eyes, restoring a youthful and appearance.&lt;br&gt;【Smoothing Fine Lines】: -- Propolis Nourishing Firming Eye Cream,Replenishes the of the bottom of the skin, refreshing and moisturizing, firm and elastic skin, intensive moisturizing and locking water, improve wrinkles by tightening skin, and protects the bottom layer of the skin.&lt;br&gt;【-aging Eye Cream】: -- Helps reducing eye skin problems like dark circles, puffiness, fine lines, eye bags, wrinkles and feet around the eyes, restores a youthful and appearance.&lt;br&gt;【Reliving The Eye】: -- Infused with multiple nutrients to the skin bottom, moisturizing skin around the eyes, reliefing the eye fatigue, smoothing puffiness, ddark.&lt;br&gt;【Suitable for All Skin Types】: -- Gentle and effective -wrinkle and -ageing nourishing and repairing facial serum is suitable for all skin types, dehydrated or dry skin, dull skin, oily skin and ageing wrinkled skin.&lt;br&gt;Product Description:&lt;br&gt;What makes Propolis Nourishing Firming Eye Cream Special?&lt;br&gt;-Decreases the appearance of fine lines and wrinkles.&lt;br&gt;-Reduce Droopy Eyelid &amp; Dark Circles.&lt;br&gt;-Plumps up and smooths skin.&lt;br&gt;-Mositurizing and hydrating at the same.&lt;br&gt;Specification:&lt;br&gt;Net Content:30g&lt;br&gt;Shelf Life: 3 years&lt;br&gt;Package Included:&lt;br&gt;1pcs x Propolis Nourishing Firming Eye Cream&lt;br&gt;How to Use:&lt;br&gt;1.Clean Your Face. Evenly Apply Around the Eye then Gently Push out to the Left and Right.&lt;br&gt;2.Use the Finger to Massage from the Bottom to the Upper Eye. It Help to Tighten the Eye Skin. Be Careful of the Gentle .&lt;br&gt;3.Massage Until the Eye Cream is Fully Absorbed by the Skin.&lt;br&gt;Note:&lt;br&gt;Due to the Display and Light, Please Focus the Actual Product Received.&lt;br&gt;Due to Manual Measurement, Please Allow an Error of 1-2cm.&lt;br&gt;</v>
      </c>
      <c r="Q225" s="4" t="str">
        <f t="shared" si="250"/>
        <v>Bee Firming Stick Light Line Care Lifting And Firming Arm Neck Facial 30g
Features:
【Propolis Firming Eye Cream】: -- It was developed specifically for the delicate skin around the eyes. Helps reduce eye skin problems such as dark circles, puffiness, fine lines, wrinkles and crow's feet around the eyes, restoring a youthful and appearance.
【Smoothing Fine Lines】: -- Propolis Nourishing Firming Eye Cream,Replenishes the of the bottom of the skin, refreshing and moisturizing, firm and elastic skin, intensive moisturizing and locking water, improve wrinkles by tightening skin, and protects the bottom layer of the skin.
【-aging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R225" s="4" t="str">
        <f t="shared" ref="R225:X225" si="291">REPLACE(Q225,1,FIND(CHAR(10),Q225),)</f>
        <v>Features:
【Propolis Firming Eye Cream】: -- It was developed specifically for the delicate skin around the eyes. Helps reduce eye skin problems such as dark circles, puffiness, fine lines, wrinkles and crow's feet around the eyes, restoring a youthful and appearance.
【Smoothing Fine Lines】: -- Propolis Nourishing Firming Eye Cream,Replenishes the of the bottom of the skin, refreshing and moisturizing, firm and elastic skin, intensive moisturizing and locking water, improve wrinkles by tightening skin, and protects the bottom layer of the skin.
【-aging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S225" s="5" t="str">
        <f t="shared" si="291"/>
        <v>【Propolis Firming Eye Cream】: -- It was developed specifically for the delicate skin around the eyes. Helps reduce eye skin problems such as dark circles, puffiness, fine lines, wrinkles and crow's feet around the eyes, restoring a youthful and appearance.
【Smoothing Fine Lines】: -- Propolis Nourishing Firming Eye Cream,Replenishes the of the bottom of the skin, refreshing and moisturizing, firm and elastic skin, intensive moisturizing and locking water, improve wrinkles by tightening skin, and protects the bottom layer of the skin.
【-aging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T225" s="5" t="str">
        <f t="shared" si="291"/>
        <v>【Smoothing Fine Lines】: -- Propolis Nourishing Firming Eye Cream,Replenishes the of the bottom of the skin, refreshing and moisturizing, firm and elastic skin, intensive moisturizing and locking water, improve wrinkles by tightening skin, and protects the bottom layer of the skin.
【-aging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U225" s="5" t="str">
        <f t="shared" si="291"/>
        <v>【-aging Eye Cream】: -- Helps reducing eye skin problems like dark circles, puffiness, fine lines, eye bags, wrinkles and feet around the eyes, restores a youthful and appearance.
【Reliving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V225" s="5" t="str">
        <f t="shared" si="291"/>
        <v>【Reliving The Eye】: -- Infused with multiple nutrients to the skin bottom, moisturizing skin around the eyes, reliefing the eye fatigue, smoothing puffiness, ddark.
【Suitable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W225" s="5" t="str">
        <f t="shared" si="291"/>
        <v>【Suitable for All Skin Types】: -- Gentle and effective -wrinkle and -ageing nourishing and repairing facial serum is suitable for all skin types, dehydrated or dry skin, dull skin, oily skin and ageing wrinkled skin.
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X225" s="5" t="str">
        <f t="shared" si="291"/>
        <v>Product Description:
What makes Propolis Nourishing Firming Eye Cream Special?
-Decreases the appearance of fine lines and wrinkles.
-Reduce Droopy Eyelid &amp; Dark Circles.
-Plumps up and smooths skin.
-Mositurizing and hydrating at the same.
Specification:
Net Content:30g
Shelf Life: 3 years
Package Included:
1pcs x Propolis Nourishing Firming Eye Cream
How to Use:
1.Clean Your Face. Evenly Apply Around the Eye then Gently Push out to the Left and Right.
2.Use the Finger to Massage from the Bottom to the Upper Eye. It Help to Tighten the Eye Skin. Be Careful of the Gentle .
3.Massage Until the Eye Cream is Fully Absorbed by the Skin.
Note:
Due to the Display and Light, Please Focus the Actual Product Received.
Due to Manual Measurement, Please Allow an Error of 1-2cm.
</v>
      </c>
      <c r="Y225" s="4" t="str">
        <f t="shared" si="252"/>
        <v>Momihoom 【Service】 If you have any questions, please feel free to contact us and we will answer your questions as soon as possible.</v>
      </c>
      <c r="Z225" s="5" t="s">
        <v>60</v>
      </c>
      <c r="AA225" s="5" t="str">
        <f t="shared" si="253"/>
        <v>【Propolis Firming Eye Cream】: -- It was developed specifically for the delicate skin around the eyes. Helps reduce eye skin problems such as dark circles, puffiness, fine lines, wrinkles and crow's feet around the eyes, restoring a youthful and appearance.</v>
      </c>
      <c r="AB225" s="4" t="str">
        <f t="shared" si="254"/>
        <v>【Smoothing Fine Lines】: -- Propolis Nourishing Firming Eye Cream,Replenishes the of the bottom of the skin, refreshing and moisturizing, firm and elastic skin, intensive moisturizing and locking water, improve wrinkles by tightening skin, and protects the bottom layer of the skin.</v>
      </c>
      <c r="AC225" s="4" t="str">
        <f t="shared" si="255"/>
        <v>【-aging Eye Cream】: -- Helps reducing eye skin problems like dark circles, puffiness, fine lines, eye bags, wrinkles and feet around the eyes, restores a youthful and appearance.</v>
      </c>
      <c r="AD225" s="4" t="str">
        <f t="shared" si="256"/>
        <v>【Reliving The Eye】: -- Infused with multiple nutrients to the skin bottom, moisturizing skin around the eyes, reliefing the eye fatigue, smoothing puffiness, ddark.</v>
      </c>
      <c r="AE225" s="4" t="str">
        <f t="shared" si="257"/>
        <v>【Suitable for All Skin Types】: -- Gentle and effective -wrinkle and -ageing nourishing and repairing facial serum is suitable for all skin types, dehydrated or dry skin, dull skin, oily skin and ageing wrinkled skin.</v>
      </c>
      <c r="AF225" t="s">
        <v>3650</v>
      </c>
      <c r="AG225" t="s">
        <v>142</v>
      </c>
      <c r="AH225" t="s">
        <v>63</v>
      </c>
      <c r="AJ225" t="s">
        <v>87</v>
      </c>
      <c r="AK225" t="s">
        <v>88</v>
      </c>
      <c r="AL225" t="s">
        <v>108</v>
      </c>
      <c r="AM225" t="s">
        <v>128</v>
      </c>
      <c r="AN225" s="7">
        <v>0.15</v>
      </c>
      <c r="AO225">
        <v>17.99</v>
      </c>
      <c r="AP225">
        <v>7.18</v>
      </c>
      <c r="AQ225">
        <v>6.99</v>
      </c>
      <c r="AR225" t="str">
        <f t="shared" si="258"/>
        <v>202502999000625431</v>
      </c>
      <c r="AU225" t="s">
        <v>68</v>
      </c>
      <c r="BA225" t="s">
        <v>3735</v>
      </c>
      <c r="BB225" t="s">
        <v>3736</v>
      </c>
      <c r="BC225" t="s">
        <v>3737</v>
      </c>
      <c r="BD225" t="s">
        <v>3738</v>
      </c>
      <c r="BE225" t="s">
        <v>3739</v>
      </c>
      <c r="BF225" t="s">
        <v>3740</v>
      </c>
      <c r="BG225" t="s">
        <v>3741</v>
      </c>
      <c r="BH225" t="s">
        <v>3742</v>
      </c>
      <c r="BI225" t="s">
        <v>3743</v>
      </c>
      <c r="BJ225" t="s">
        <v>3744</v>
      </c>
      <c r="BK225" t="str">
        <f t="shared" si="259"/>
        <v>http://108.174.59.131/ZDQzM0xVYXVKeHJKUkNFNWh1bU9ZeXhycTNkZEk3Rmo3VmYyd1AzZXZwN1U1aEszcm82NzJvNERadjIxK0lucmdGaHpuUHlkZS93PQ.jpg@100</v>
      </c>
      <c r="BL225" s="3" t="s">
        <v>3733</v>
      </c>
      <c r="BM225" s="3"/>
      <c r="BN225" t="s">
        <v>3745</v>
      </c>
      <c r="BO225" s="2" t="s">
        <v>3746</v>
      </c>
      <c r="BP225" t="s">
        <v>3747</v>
      </c>
      <c r="BQ225" s="1" t="s">
        <v>3748</v>
      </c>
      <c r="BR225" t="str">
        <f t="shared" si="261"/>
        <v>Bee Firming Stick Light Line Care Lifting And Firming Arm Neck Facial 30g Firming Essence Stick 30G</v>
      </c>
    </row>
    <row r="226" ht="50" customHeight="1" spans="1:70">
      <c r="A226" s="3" t="s">
        <v>3749</v>
      </c>
      <c r="B226" t="s">
        <v>55</v>
      </c>
      <c r="C226" t="s">
        <v>56</v>
      </c>
      <c r="D226" t="s">
        <v>57</v>
      </c>
      <c r="E226"/>
      <c r="F226" t="str">
        <f t="shared" si="243"/>
        <v>WXX20250319-WJY250219004-Momihoom</v>
      </c>
      <c r="G226" t="str">
        <f t="shared" si="244"/>
        <v>WXX20250319-WJY250219004-Momihoom</v>
      </c>
      <c r="J226" t="str">
        <f t="shared" si="245"/>
        <v>Glycerol Skin Moisturizing Cream Brightens Skin Tone Deeply Moisturizes To Help Relieve Dryness And Delicate Skin Soothes And Brightens 100g</v>
      </c>
      <c r="K226" t="s">
        <v>58</v>
      </c>
      <c r="L226" t="str">
        <f t="shared" si="246"/>
        <v>Momihoom Glycerol Skin Moisturizing Cream Brightens Skin Tone Deeply Moisturizes To Help Relieve Dryness And Delicate Skin Soothes And Brightens 100g</v>
      </c>
      <c r="M226">
        <f t="shared" si="247"/>
        <v>149</v>
      </c>
      <c r="N226" t="s">
        <v>3750</v>
      </c>
      <c r="O226" s="4" t="str">
        <f t="shared" si="248"/>
        <v>Glycerol Skin Moisturizing Cream Brightens Skin Tone Deeply Moisturizes To Help Relieve Dryness And Delicate Skin Soothes And Brightens 100g&lt;br&gt;Features:&lt;br&gt;Core Ingredients: Natural glycerin is the main ingredient, with high and strong skin . It can quickly penetrate into the bottom layer of the skin, absorb and lock in like a sponge, and provide long-lasting moisturizing power for the skin.&lt;br&gt;Light texture: the texture is fresh, not greasy, and looks like a cream. It can be opened immediately, quickly absorbed by the skin, without any burden on the skin, and creates a fresh and moist skin feel.&lt;br&gt;Suitable for a wide range of skin types: Whether it is dry desert skin, sensitive and fragile skin, or mixed skin with imbalanced water and oil, it can improve skin dehydration and skin hydration and health.&lt;br&gt;Mild : no , no , no pigment. After strict testing, it can gently care for skin, and people with sensitive muscles can also use it with ease.&lt;br&gt;Suitable for multiple scenarios: daily in the morning and evening, pre makeup base, moisturizing in -conditioned rooms, or emergency skin care after sun exposure. Glycerol skin moisturizer can inject into the skin at any time, keeping it hydrated and .&lt;br&gt;Product Description:&lt;br&gt;1x oil&lt;br&gt;</v>
      </c>
      <c r="P226" s="4" t="str">
        <f t="shared" si="249"/>
        <v>Glycerol Skin Moisturizing Cream Brightens Skin Tone Deeply Moisturizes To Help Relieve Dryness And Delicate Skin Soothes And Brightens 100g&lt;br&gt;Features:&lt;br&gt;Core Ingredients: Natural glycerin is the main ingredient, with high and strong skin . It can quickly penetrate into the bottom layer of the skin, absorb and lock in like a sponge, and provide long-lasting moisturizing power for the skin.&lt;br&gt;Light texture: the texture is fresh, not greasy, and looks like a cream. It can be opened immediately, quickly absorbed by the skin, without any burden on the skin, and creates a fresh and moist skin feel.&lt;br&gt;Suitable for a wide range of skin types: Whether it is dry desert skin, sensitive and fragile skin, or mixed skin with imbalanced water and oil, it can improve skin dehydration and skin hydration and health.&lt;br&gt;Mild : no , no , no pigment. After strict testing, it can gently care for skin, and people with sensitive muscles can also use it with ease.&lt;br&gt;Suitable for multiple scenarios: daily in the morning and evening, pre makeup base, moisturizing in -conditioned rooms, or emergency skin care after sun exposure. Glycerol skin moisturizer can inject into the skin at any time, keeping it hydrated and .&lt;br&gt;Product Description:&lt;br&gt;1x oil&lt;br&gt;</v>
      </c>
      <c r="Q226" s="4" t="str">
        <f t="shared" si="250"/>
        <v>Glycerol Skin Moisturizing Cream Brightens Skin Tone Deeply Moisturizes To Help Relieve Dryness And Delicate Skin Soothes And Brightens 100g
Features:
Core Ingredients: Natural glycerin is the main ingredient, with high and strong skin . It can quickly penetrate into the bottom layer of the skin, absorb and lock in like a sponge, and provide long-lasting moisturizing power for the skin.
Light texture: the texture is fresh, not greasy, and looks like a cream. It can be opened immediately, quickly absorbed by the skin, without any burden on the skin, and creates a fresh and moist skin feel.
Suitable for a wide range of skin types: Whether it is dry desert skin, sensitive and fragile skin, or mixed skin with imbalanced water and oil, it can improve skin dehydration and skin hydration and health.
Mild : no , no , no pigment. After strict testing, it can gently care for skin, and people with sensitive muscles can also use it with ease.
Suitable for multiple scenarios: daily in the morning and evening, pre makeup base, moisturizing in -conditioned rooms, or emergency skin care after sun exposure. Glycerol skin moisturizer can inject into the skin at any time, keeping it hydrated and .
Product Description:
1x oil
</v>
      </c>
      <c r="R226" s="4" t="str">
        <f t="shared" ref="R226:X226" si="292">REPLACE(Q226,1,FIND(CHAR(10),Q226),)</f>
        <v>Features:
Core Ingredients: Natural glycerin is the main ingredient, with high and strong skin . It can quickly penetrate into the bottom layer of the skin, absorb and lock in like a sponge, and provide long-lasting moisturizing power for the skin.
Light texture: the texture is fresh, not greasy, and looks like a cream. It can be opened immediately, quickly absorbed by the skin, without any burden on the skin, and creates a fresh and moist skin feel.
Suitable for a wide range of skin types: Whether it is dry desert skin, sensitive and fragile skin, or mixed skin with imbalanced water and oil, it can improve skin dehydration and skin hydration and health.
Mild : no , no , no pigment. After strict testing, it can gently care for skin, and people with sensitive muscles can also use it with ease.
Suitable for multiple scenarios: daily in the morning and evening, pre makeup base, moisturizing in -conditioned rooms, or emergency skin care after sun exposure. Glycerol skin moisturizer can inject into the skin at any time, keeping it hydrated and .
Product Description:
1x oil
</v>
      </c>
      <c r="S226" s="5" t="str">
        <f t="shared" si="292"/>
        <v>Core Ingredients: Natural glycerin is the main ingredient, with high and strong skin . It can quickly penetrate into the bottom layer of the skin, absorb and lock in like a sponge, and provide long-lasting moisturizing power for the skin.
Light texture: the texture is fresh, not greasy, and looks like a cream. It can be opened immediately, quickly absorbed by the skin, without any burden on the skin, and creates a fresh and moist skin feel.
Suitable for a wide range of skin types: Whether it is dry desert skin, sensitive and fragile skin, or mixed skin with imbalanced water and oil, it can improve skin dehydration and skin hydration and health.
Mild : no , no , no pigment. After strict testing, it can gently care for skin, and people with sensitive muscles can also use it with ease.
Suitable for multiple scenarios: daily in the morning and evening, pre makeup base, moisturizing in -conditioned rooms, or emergency skin care after sun exposure. Glycerol skin moisturizer can inject into the skin at any time, keeping it hydrated and .
Product Description:
1x oil
</v>
      </c>
      <c r="T226" s="5" t="str">
        <f t="shared" si="292"/>
        <v>Light texture: the texture is fresh, not greasy, and looks like a cream. It can be opened immediately, quickly absorbed by the skin, without any burden on the skin, and creates a fresh and moist skin feel.
Suitable for a wide range of skin types: Whether it is dry desert skin, sensitive and fragile skin, or mixed skin with imbalanced water and oil, it can improve skin dehydration and skin hydration and health.
Mild : no , no , no pigment. After strict testing, it can gently care for skin, and people with sensitive muscles can also use it with ease.
Suitable for multiple scenarios: daily in the morning and evening, pre makeup base, moisturizing in -conditioned rooms, or emergency skin care after sun exposure. Glycerol skin moisturizer can inject into the skin at any time, keeping it hydrated and .
Product Description:
1x oil
</v>
      </c>
      <c r="U226" s="5" t="str">
        <f t="shared" si="292"/>
        <v>Suitable for a wide range of skin types: Whether it is dry desert skin, sensitive and fragile skin, or mixed skin with imbalanced water and oil, it can improve skin dehydration and skin hydration and health.
Mild : no , no , no pigment. After strict testing, it can gently care for skin, and people with sensitive muscles can also use it with ease.
Suitable for multiple scenarios: daily in the morning and evening, pre makeup base, moisturizing in -conditioned rooms, or emergency skin care after sun exposure. Glycerol skin moisturizer can inject into the skin at any time, keeping it hydrated and .
Product Description:
1x oil
</v>
      </c>
      <c r="V226" s="5" t="str">
        <f t="shared" si="292"/>
        <v>Mild : no , no , no pigment. After strict testing, it can gently care for skin, and people with sensitive muscles can also use it with ease.
Suitable for multiple scenarios: daily in the morning and evening, pre makeup base, moisturizing in -conditioned rooms, or emergency skin care after sun exposure. Glycerol skin moisturizer can inject into the skin at any time, keeping it hydrated and .
Product Description:
1x oil
</v>
      </c>
      <c r="W226" s="5" t="str">
        <f t="shared" si="292"/>
        <v>Suitable for multiple scenarios: daily in the morning and evening, pre makeup base, moisturizing in -conditioned rooms, or emergency skin care after sun exposure. Glycerol skin moisturizer can inject into the skin at any time, keeping it hydrated and .
Product Description:
1x oil
</v>
      </c>
      <c r="X226" s="5" t="str">
        <f t="shared" si="292"/>
        <v>Product Description:
1x oil
</v>
      </c>
      <c r="Y226" s="4" t="str">
        <f t="shared" si="252"/>
        <v>Momihoom 【Service】 If you have any questions, please feel free to contact us and we will answer your questions as soon as possible.</v>
      </c>
      <c r="Z226" s="5" t="s">
        <v>60</v>
      </c>
      <c r="AA226" s="5" t="str">
        <f t="shared" si="253"/>
        <v>Core Ingredients: Natural glycerin is the main ingredient, with high and strong skin . It can quickly penetrate into the bottom layer of the skin, absorb and lock in like a sponge, and provide long-lasting moisturizing power for the skin.</v>
      </c>
      <c r="AB226" s="4" t="str">
        <f t="shared" si="254"/>
        <v>Light texture: the texture is fresh, not greasy, and looks like a cream. It can be opened immediately, quickly absorbed by the skin, without any burden on the skin, and creates a fresh and moist skin feel.</v>
      </c>
      <c r="AC226" s="4" t="str">
        <f t="shared" si="255"/>
        <v>Suitable for a wide range of skin types: Whether it is dry desert skin, sensitive and fragile skin, or mixed skin with imbalanced water and oil, it can improve skin dehydration and skin hydration and health.</v>
      </c>
      <c r="AD226" s="4" t="str">
        <f t="shared" si="256"/>
        <v>Mild : no , no , no pigment. After strict testing, it can gently care for skin, and people with sensitive muscles can also use it with ease.</v>
      </c>
      <c r="AE226" s="4" t="str">
        <f t="shared" si="257"/>
        <v>Suitable for multiple scenarios: daily in the morning and evening, pre makeup base, moisturizing in -conditioned rooms, or emergency skin care after sun exposure. Glycerol skin moisturizer can inject into the skin at any time, keeping it hydrated and .</v>
      </c>
      <c r="AF226" t="s">
        <v>107</v>
      </c>
      <c r="AG226" t="s">
        <v>2272</v>
      </c>
      <c r="AH226" t="s">
        <v>63</v>
      </c>
      <c r="AJ226" t="s">
        <v>87</v>
      </c>
      <c r="AK226" t="s">
        <v>88</v>
      </c>
      <c r="AL226" t="s">
        <v>299</v>
      </c>
      <c r="AM226" t="s">
        <v>3702</v>
      </c>
      <c r="AN226" s="7">
        <v>0.26</v>
      </c>
      <c r="AO226">
        <v>21.99</v>
      </c>
      <c r="AP226">
        <v>8.83</v>
      </c>
      <c r="AQ226">
        <v>8.99</v>
      </c>
      <c r="AR226" t="str">
        <f t="shared" si="258"/>
        <v>202502999000625432</v>
      </c>
      <c r="AU226" t="s">
        <v>68</v>
      </c>
      <c r="BA226" t="s">
        <v>3751</v>
      </c>
      <c r="BB226" t="s">
        <v>3752</v>
      </c>
      <c r="BC226" t="s">
        <v>3753</v>
      </c>
      <c r="BD226" t="s">
        <v>3754</v>
      </c>
      <c r="BE226" t="s">
        <v>3755</v>
      </c>
      <c r="BF226" t="s">
        <v>3756</v>
      </c>
      <c r="BG226" t="s">
        <v>3757</v>
      </c>
      <c r="BH226" t="s">
        <v>3758</v>
      </c>
      <c r="BI226" t="s">
        <v>3759</v>
      </c>
      <c r="BJ226" t="s">
        <v>3760</v>
      </c>
      <c r="BK226" t="str">
        <f t="shared" si="259"/>
        <v>http://108.174.59.131/T1JLTlR0MjNJMVJ0dHkvdXJhZDQwZGlpTlVuY0htTW5pbzR1K0haeStrWUFjQllNeFNVcHQ1eEczd3djd3hkU25YRzlKYlF3N1hvPQ.jpg@100</v>
      </c>
      <c r="BL226" s="3" t="s">
        <v>3749</v>
      </c>
      <c r="BM226" s="3"/>
      <c r="BN226" t="s">
        <v>3761</v>
      </c>
      <c r="BO226" s="2" t="s">
        <v>3762</v>
      </c>
      <c r="BP226" t="s">
        <v>3763</v>
      </c>
      <c r="BQ226" s="1" t="s">
        <v>3764</v>
      </c>
      <c r="BR226" t="str">
        <f t="shared" si="261"/>
        <v>Glycerol Skin Moisturizing Cream Brightens Skin Tone Deeply Moisturizes To Help Relieve Dryness And Delicate Skin Soothes And Brightens 100g Glycerin Skin Moisturizing Cream 100G</v>
      </c>
    </row>
    <row r="227" ht="50" customHeight="1" spans="1:70">
      <c r="A227" s="3" t="s">
        <v>3765</v>
      </c>
      <c r="B227" t="s">
        <v>55</v>
      </c>
      <c r="C227" t="s">
        <v>56</v>
      </c>
      <c r="D227" t="s">
        <v>57</v>
      </c>
      <c r="E227"/>
      <c r="F227" t="str">
        <f t="shared" si="243"/>
        <v>WXX20250319-CCT250219005-Momihoom</v>
      </c>
      <c r="G227" t="str">
        <f t="shared" si="244"/>
        <v>WXX20250319-CCT250219005-Momihoom</v>
      </c>
      <c r="J227" t="str">
        <f t="shared" si="245"/>
        <v>Freckle Whitening Cream Effective Whitening Freckle Cream Whitening Freckle Cream Chloasma Cream Facial Freckle Freckle Cream 20g</v>
      </c>
      <c r="K227" t="s">
        <v>58</v>
      </c>
      <c r="L227" t="str">
        <f t="shared" si="246"/>
        <v>Momihoom Freckle Whitening Cream Effective Whitening Freckle Cream Whitening Freckle Cream Chloasma Cream Facial Freckle Freckle Cream 20g</v>
      </c>
      <c r="M227">
        <f t="shared" si="247"/>
        <v>138</v>
      </c>
      <c r="N227" t="s">
        <v>3766</v>
      </c>
      <c r="O227" s="4" t="str">
        <f t="shared" si="248"/>
        <v>Freckle Whitening Cream Effective Whitening Freckle Cream Whitening Freckle Cream Chloasma Cream Facial Freckle Freckle Cream 20g&lt;br&gt;Features:&lt;br&gt;【Freckle Whitening Cream】: Moisturizes and protects the skin from aging caused by and environmental factors, leaving the skin white, translucent, . Lightens age spots, freckles, discolored patches or melasma, etc.&lt;br&gt;【Brightening Cream】: This lightening cream promotes skin regeneration while also adding a layer of protection, lightening and improving the overall texture and condition of the skin.&lt;br&gt;【 Removal and Whitening Cream】: Go into the bottom layer of the skin, the complexion from the inside out, lighten dark spots and dark spots, and improve dull skin.&lt;br&gt;【Whitening Cream】: Light texture, fast absorption, non-greasy, use day and night, the skin will be brighter.&lt;br&gt;【Effective Whitening Cream】: Can be applied to the face, arms, legs, between thighs, knees, elbows, etc., to moisturize the skin, gently and care for the skin.&lt;br&gt;Product Description:&lt;br&gt;1* Freckle Whitening Cream&lt;br&gt;Net weight：20g&lt;br&gt;</v>
      </c>
      <c r="P227" s="4" t="str">
        <f t="shared" si="249"/>
        <v>Freckle Whitening Cream Effective Whitening Freckle Cream Whitening Freckle Cream Chloasma Cream Facial Freckle Freckle Cream 20g&lt;br&gt;Features:&lt;br&gt;【Freckle Whitening Cream】: Moisturizes and protects the skin from aging caused by and environmental factors, leaving the skin white, translucent, . Lightens age spots, freckles, discolored patches or melasma, etc.&lt;br&gt;【Brightening Cream】: This lightening cream promotes skin regeneration while also adding a layer of protection, lightening and improving the overall texture and condition of the skin.&lt;br&gt;【 Removal and Whitening Cream】: Go into the bottom layer of the skin, the complexion from the inside out, lighten dark spots and dark spots, and improve dull skin.&lt;br&gt;【Whitening Cream】: Light texture, fast absorption, non-greasy, use day and night, the skin will be brighter.&lt;br&gt;【Effective Whitening Cream】: Can be applied to the face, arms, legs, between thighs, knees, elbows, etc., to moisturize the skin, gently and care for the skin.&lt;br&gt;Product Description:&lt;br&gt;1* Freckle Whitening Cream&lt;br&gt;Net weight：20g&lt;br&gt;</v>
      </c>
      <c r="Q227" s="4" t="str">
        <f t="shared" si="250"/>
        <v>Freckle Whitening Cream Effective Whitening Freckle Cream Whitening Freckle Cream Chloasma Cream Facial Freckle Freckle Cream 20g
Features:
【Freckle Whitening Cream】: Moisturizes and protects the skin from aging caused by and environmental factors, leaving the skin white, translucent, . Lightens age spots, freckles, discolored patches or melasma, etc.
【Brightening Cream】: This lightening cream promotes skin regeneration while also adding a layer of protection, lightening and improving the overall texture and condition of the skin.
【 Removal and Whitening Cream】: Go into the bottom layer of the skin, the complexion from the inside out, lighten dark spots and dark spots, and improve dull skin.
【Whitening Cream】: Light texture, fast absorption, non-greasy, use day and night, the skin will be brighter.
【Effective Whitening Cream】: Can be applied to the face, arms, legs, between thighs, knees, elbows, etc., to moisturize the skin, gently and care for the skin.
Product Description:
1* Freckle Whitening Cream
Net weight：20g
</v>
      </c>
      <c r="R227" s="4" t="str">
        <f t="shared" ref="R227:X227" si="293">REPLACE(Q227,1,FIND(CHAR(10),Q227),)</f>
        <v>Features:
【Freckle Whitening Cream】: Moisturizes and protects the skin from aging caused by and environmental factors, leaving the skin white, translucent, . Lightens age spots, freckles, discolored patches or melasma, etc.
【Brightening Cream】: This lightening cream promotes skin regeneration while also adding a layer of protection, lightening and improving the overall texture and condition of the skin.
【 Removal and Whitening Cream】: Go into the bottom layer of the skin, the complexion from the inside out, lighten dark spots and dark spots, and improve dull skin.
【Whitening Cream】: Light texture, fast absorption, non-greasy, use day and night, the skin will be brighter.
【Effective Whitening Cream】: Can be applied to the face, arms, legs, between thighs, knees, elbows, etc., to moisturize the skin, gently and care for the skin.
Product Description:
1* Freckle Whitening Cream
Net weight：20g
</v>
      </c>
      <c r="S227" s="5" t="str">
        <f t="shared" si="293"/>
        <v>【Freckle Whitening Cream】: Moisturizes and protects the skin from aging caused by and environmental factors, leaving the skin white, translucent, . Lightens age spots, freckles, discolored patches or melasma, etc.
【Brightening Cream】: This lightening cream promotes skin regeneration while also adding a layer of protection, lightening and improving the overall texture and condition of the skin.
【 Removal and Whitening Cream】: Go into the bottom layer of the skin, the complexion from the inside out, lighten dark spots and dark spots, and improve dull skin.
【Whitening Cream】: Light texture, fast absorption, non-greasy, use day and night, the skin will be brighter.
【Effective Whitening Cream】: Can be applied to the face, arms, legs, between thighs, knees, elbows, etc., to moisturize the skin, gently and care for the skin.
Product Description:
1* Freckle Whitening Cream
Net weight：20g
</v>
      </c>
      <c r="T227" s="5" t="str">
        <f t="shared" si="293"/>
        <v>【Brightening Cream】: This lightening cream promotes skin regeneration while also adding a layer of protection, lightening and improving the overall texture and condition of the skin.
【 Removal and Whitening Cream】: Go into the bottom layer of the skin, the complexion from the inside out, lighten dark spots and dark spots, and improve dull skin.
【Whitening Cream】: Light texture, fast absorption, non-greasy, use day and night, the skin will be brighter.
【Effective Whitening Cream】: Can be applied to the face, arms, legs, between thighs, knees, elbows, etc., to moisturize the skin, gently and care for the skin.
Product Description:
1* Freckle Whitening Cream
Net weight：20g
</v>
      </c>
      <c r="U227" s="5" t="str">
        <f t="shared" si="293"/>
        <v>【 Removal and Whitening Cream】: Go into the bottom layer of the skin, the complexion from the inside out, lighten dark spots and dark spots, and improve dull skin.
【Whitening Cream】: Light texture, fast absorption, non-greasy, use day and night, the skin will be brighter.
【Effective Whitening Cream】: Can be applied to the face, arms, legs, between thighs, knees, elbows, etc., to moisturize the skin, gently and care for the skin.
Product Description:
1* Freckle Whitening Cream
Net weight：20g
</v>
      </c>
      <c r="V227" s="5" t="str">
        <f t="shared" si="293"/>
        <v>【Whitening Cream】: Light texture, fast absorption, non-greasy, use day and night, the skin will be brighter.
【Effective Whitening Cream】: Can be applied to the face, arms, legs, between thighs, knees, elbows, etc., to moisturize the skin, gently and care for the skin.
Product Description:
1* Freckle Whitening Cream
Net weight：20g
</v>
      </c>
      <c r="W227" s="5" t="str">
        <f t="shared" si="293"/>
        <v>【Effective Whitening Cream】: Can be applied to the face, arms, legs, between thighs, knees, elbows, etc., to moisturize the skin, gently and care for the skin.
Product Description:
1* Freckle Whitening Cream
Net weight：20g
</v>
      </c>
      <c r="X227" s="5" t="str">
        <f t="shared" si="293"/>
        <v>Product Description:
1* Freckle Whitening Cream
Net weight：20g
</v>
      </c>
      <c r="Y227" s="4" t="str">
        <f t="shared" si="252"/>
        <v>Momihoom 【Service】 If you have any questions, please feel free to contact us and we will answer your questions as soon as possible.</v>
      </c>
      <c r="Z227" s="5" t="s">
        <v>60</v>
      </c>
      <c r="AA227" s="5" t="str">
        <f t="shared" si="253"/>
        <v>【Freckle Whitening Cream】: Moisturizes and protects the skin from aging caused by and environmental factors, leaving the skin white, translucent, . Lightens age spots, freckles, discolored patches or melasma, etc.</v>
      </c>
      <c r="AB227" s="4" t="str">
        <f t="shared" si="254"/>
        <v>【Brightening Cream】: This lightening cream promotes skin regeneration while also adding a layer of protection, lightening and improving the overall texture and condition of the skin.</v>
      </c>
      <c r="AC227" s="4" t="str">
        <f t="shared" si="255"/>
        <v>【 Removal and Whitening Cream】: Go into the bottom layer of the skin, the complexion from the inside out, lighten dark spots and dark spots, and improve dull skin.</v>
      </c>
      <c r="AD227" s="4" t="str">
        <f t="shared" si="256"/>
        <v>【Whitening Cream】: Light texture, fast absorption, non-greasy, use day and night, the skin will be brighter.</v>
      </c>
      <c r="AE227" s="4" t="str">
        <f t="shared" si="257"/>
        <v>【Effective Whitening Cream】: Can be applied to the face, arms, legs, between thighs, knees, elbows, etc., to moisturize the skin, gently and care for the skin.</v>
      </c>
      <c r="AF227" t="s">
        <v>1294</v>
      </c>
      <c r="AG227" t="s">
        <v>142</v>
      </c>
      <c r="AH227" t="s">
        <v>63</v>
      </c>
      <c r="AJ227" t="s">
        <v>87</v>
      </c>
      <c r="AK227" t="s">
        <v>88</v>
      </c>
      <c r="AL227" t="s">
        <v>3767</v>
      </c>
      <c r="AM227" t="s">
        <v>3768</v>
      </c>
      <c r="AN227" s="7">
        <v>0.08</v>
      </c>
      <c r="AO227">
        <v>12.99</v>
      </c>
      <c r="AP227">
        <v>5.38</v>
      </c>
      <c r="AQ227">
        <v>4.99</v>
      </c>
      <c r="AR227" t="str">
        <f t="shared" si="258"/>
        <v>202502999000625431</v>
      </c>
      <c r="AU227" t="s">
        <v>68</v>
      </c>
      <c r="BA227" t="s">
        <v>3769</v>
      </c>
      <c r="BB227" t="s">
        <v>3770</v>
      </c>
      <c r="BC227" t="s">
        <v>3771</v>
      </c>
      <c r="BD227" t="s">
        <v>3772</v>
      </c>
      <c r="BE227" t="s">
        <v>3773</v>
      </c>
      <c r="BF227" t="s">
        <v>3774</v>
      </c>
      <c r="BG227" t="s">
        <v>3775</v>
      </c>
      <c r="BH227" t="s">
        <v>3776</v>
      </c>
      <c r="BI227" t="s">
        <v>3777</v>
      </c>
      <c r="BJ227" t="s">
        <v>3778</v>
      </c>
      <c r="BK227" t="str">
        <f t="shared" si="259"/>
        <v>http://108.174.59.131/RGh1dlJ4WHkxUkhuTDdaWEpGVDNxZFoyVmJhWDVxb1I3RlorcXdBcHh5cWxzNHd3ekVqaFlIV3lWZFdqZG40aXdnQTFoUkF4K2pzPQ.jpg@100</v>
      </c>
      <c r="BL227" s="3" t="s">
        <v>3765</v>
      </c>
      <c r="BM227" s="3"/>
      <c r="BN227" t="s">
        <v>3779</v>
      </c>
      <c r="BO227" s="2" t="s">
        <v>3780</v>
      </c>
      <c r="BP227" t="s">
        <v>3781</v>
      </c>
      <c r="BQ227" s="1" t="s">
        <v>3782</v>
      </c>
      <c r="BR227" t="str">
        <f t="shared" si="261"/>
        <v>Freckle Whitening Cream Effective Whitening Freckle Cream Whitening Freckle Cream Chloasma Cream Facial Freckle Freckle Cream 20g Whitening And Anti-Freckle Cream 20G</v>
      </c>
    </row>
    <row r="228" ht="50" customHeight="1" spans="1:70">
      <c r="A228" s="3" t="s">
        <v>3783</v>
      </c>
      <c r="B228" t="s">
        <v>55</v>
      </c>
      <c r="C228" t="s">
        <v>56</v>
      </c>
      <c r="D228" t="s">
        <v>57</v>
      </c>
      <c r="E228"/>
      <c r="F228" t="str">
        <f t="shared" si="243"/>
        <v>WXX20250319-WYD250219003-Momihoom</v>
      </c>
      <c r="G228" t="str">
        <f t="shared" si="244"/>
        <v>WXX20250319-WYD250219003-Momihoom</v>
      </c>
      <c r="J228" t="str">
        <f t="shared" si="245"/>
        <v>Advanced Collagens Boosting Serum Advanced Deeply Antiwrinkle Serum Reverse Signs Of Aging Such As Sunburn Fine Lines And Wrinkles 30ML</v>
      </c>
      <c r="K228" t="s">
        <v>58</v>
      </c>
      <c r="L228" t="str">
        <f t="shared" si="246"/>
        <v>Momihoom Advanced Collagens Boosting Serum Advanced Deeply Antiwrinkle Serum Reverse Signs Of Aging Such As Sunburn Fine Lines And Wrinkles 30ML</v>
      </c>
      <c r="M228">
        <f t="shared" si="247"/>
        <v>144</v>
      </c>
      <c r="N228" t="s">
        <v>3784</v>
      </c>
      <c r="O228" s="4" t="str">
        <f t="shared" si="248"/>
        <v>Advanced Collagens Boosting Serum Advanced Deeply Antiwrinkle Serum Reverse Signs Of Aging Such As Sunburn Fine Lines And Wrinkles 30ML&lt;br&gt;Features:&lt;br&gt;Provides Instant -Free Skin: Advanced Boosting -Aging Serum is a repair serum formulated to provide instant -free skin.&lt;br&gt;-Aging Serum: - Locks in, stimulates production, eliminates wrinkles, brightens skin and repairs damage, making it the ultimate -boosting -aging serum.&lt;br&gt;Enriched with Serum: Advanced Boosting Aging Serum combines naturally derived sheep placenta with , amino and amino for a powerful -aging effect that smoothly penetrates the skin, improves sagging, sagging and wrinkle problems and brightens the complexion.&lt;br&gt;Rejuvenates skin: Advanced Boosting Aging Serum lightens and brightens uneven skin tone for a fairer, more complexion. Skin Repair Serum Luxuriously revitalizes the skin, improves skin elasticity, restores an even and texture, moisturizing, non-, and absorbs quickly.&lt;br&gt;FOR ALL SKIN TYPES: Advanced Boosting -Aging Serum is suitable for any skin, dehydrated or dry skin, dull skin, oily skin and-prone, aging wrinkle skin. A refreshing effect that quickly melts the into the skin. Skin elasticity and .&lt;br&gt;Product Description:&lt;br&gt;Package includes：1xAdvanced -Aging Boosting Serum 30ml&lt;br&gt;</v>
      </c>
      <c r="P228" s="4" t="str">
        <f t="shared" si="249"/>
        <v>Advanced Collagens Boosting Serum Advanced Deeply Antiwrinkle Serum Reverse Signs Of Aging Such As Sunburn Fine Lines And Wrinkles 30ML&lt;br&gt;Features:&lt;br&gt;Provides Instant -Free Skin: Advanced Boosting -Aging Serum is a repair serum formulated to provide instant -free skin.&lt;br&gt;-Aging Serum: - Locks in, stimulates production, eliminates wrinkles, brightens skin and repairs damage, making it the ultimate -boosting -aging serum.&lt;br&gt;Enriched with Serum: Advanced Boosting Aging Serum combines naturally derived sheep placenta with , amino and amino for a powerful -aging effect that smoothly penetrates the skin, improves sagging, sagging and wrinkle problems and brightens the complexion.&lt;br&gt;Rejuvenates skin: Advanced Boosting Aging Serum lightens and brightens uneven skin tone for a fairer, more complexion. Skin Repair Serum Luxuriously revitalizes the skin, improves skin elasticity, restores an even and texture, moisturizing, non-, and absorbs quickly.&lt;br&gt;FOR ALL SKIN TYPES: Advanced Boosting -Aging Serum is suitable for any skin, dehydrated or dry skin, dull skin, oily skin and-prone, aging wrinkle skin. A refreshing effect that quickly melts the into the skin. Skin elasticity and .&lt;br&gt;Product Description:&lt;br&gt;Package includes：1xAdvanced -Aging Boosting Serum 30ml&lt;br&gt;</v>
      </c>
      <c r="Q228" s="4" t="str">
        <f t="shared" si="250"/>
        <v>Advanced Collagens Boosting Serum Advanced Deeply Antiwrinkle Serum Reverse Signs Of Aging Such As Sunburn Fine Lines And Wrinkles 30ML
Features:
Provides Instant -Free Skin: Advanced Boosting -Aging Serum is a repair serum formulated to provide instant -free skin.
-Aging Serum: - Locks in, stimulates production, eliminates wrinkles, brightens skin and repairs damage, making it the ultimate -boosting -aging serum.
Enriched with Serum: Advanced Boosting Aging Serum combines naturally derived sheep placenta with , amino and amino for a powerful -aging effect that smoothly penetrates the skin, improves sagging, sagging and wrinkle problems and brightens the complexion.
Rejuvenates skin: Advanced Boosting Aging Serum lightens and brightens uneven skin tone for a fairer, more complexion. Skin Repair Serum Luxuriously revitalizes the skin, improves skin elasticity, restores an even and texture, moisturizing, non-, and absorbs quickly.
FOR ALL SKIN TYPES: Advanced Boosting -Aging Serum is suitable for any skin, dehydrated or dry skin, dull skin, oily skin and-prone, aging wrinkle skin. A refreshing effect that quickly melts the into the skin. Skin elasticity and .
Product Description:
Package includes：1xAdvanced -Aging Boosting Serum 30ml
</v>
      </c>
      <c r="R228" s="4" t="str">
        <f t="shared" ref="R228:X228" si="294">REPLACE(Q228,1,FIND(CHAR(10),Q228),)</f>
        <v>Features:
Provides Instant -Free Skin: Advanced Boosting -Aging Serum is a repair serum formulated to provide instant -free skin.
-Aging Serum: - Locks in, stimulates production, eliminates wrinkles, brightens skin and repairs damage, making it the ultimate -boosting -aging serum.
Enriched with Serum: Advanced Boosting Aging Serum combines naturally derived sheep placenta with , amino and amino for a powerful -aging effect that smoothly penetrates the skin, improves sagging, sagging and wrinkle problems and brightens the complexion.
Rejuvenates skin: Advanced Boosting Aging Serum lightens and brightens uneven skin tone for a fairer, more complexion. Skin Repair Serum Luxuriously revitalizes the skin, improves skin elasticity, restores an even and texture, moisturizing, non-, and absorbs quickly.
FOR ALL SKIN TYPES: Advanced Boosting -Aging Serum is suitable for any skin, dehydrated or dry skin, dull skin, oily skin and-prone, aging wrinkle skin. A refreshing effect that quickly melts the into the skin. Skin elasticity and .
Product Description:
Package includes：1xAdvanced -Aging Boosting Serum 30ml
</v>
      </c>
      <c r="S228" s="5" t="str">
        <f t="shared" si="294"/>
        <v>Provides Instant -Free Skin: Advanced Boosting -Aging Serum is a repair serum formulated to provide instant -free skin.
-Aging Serum: - Locks in, stimulates production, eliminates wrinkles, brightens skin and repairs damage, making it the ultimate -boosting -aging serum.
Enriched with Serum: Advanced Boosting Aging Serum combines naturally derived sheep placenta with , amino and amino for a powerful -aging effect that smoothly penetrates the skin, improves sagging, sagging and wrinkle problems and brightens the complexion.
Rejuvenates skin: Advanced Boosting Aging Serum lightens and brightens uneven skin tone for a fairer, more complexion. Skin Repair Serum Luxuriously revitalizes the skin, improves skin elasticity, restores an even and texture, moisturizing, non-, and absorbs quickly.
FOR ALL SKIN TYPES: Advanced Boosting -Aging Serum is suitable for any skin, dehydrated or dry skin, dull skin, oily skin and-prone, aging wrinkle skin. A refreshing effect that quickly melts the into the skin. Skin elasticity and .
Product Description:
Package includes：1xAdvanced -Aging Boosting Serum 30ml
</v>
      </c>
      <c r="T228" s="5" t="str">
        <f t="shared" si="294"/>
        <v>-Aging Serum: - Locks in, stimulates production, eliminates wrinkles, brightens skin and repairs damage, making it the ultimate -boosting -aging serum.
Enriched with Serum: Advanced Boosting Aging Serum combines naturally derived sheep placenta with , amino and amino for a powerful -aging effect that smoothly penetrates the skin, improves sagging, sagging and wrinkle problems and brightens the complexion.
Rejuvenates skin: Advanced Boosting Aging Serum lightens and brightens uneven skin tone for a fairer, more complexion. Skin Repair Serum Luxuriously revitalizes the skin, improves skin elasticity, restores an even and texture, moisturizing, non-, and absorbs quickly.
FOR ALL SKIN TYPES: Advanced Boosting -Aging Serum is suitable for any skin, dehydrated or dry skin, dull skin, oily skin and-prone, aging wrinkle skin. A refreshing effect that quickly melts the into the skin. Skin elasticity and .
Product Description:
Package includes：1xAdvanced -Aging Boosting Serum 30ml
</v>
      </c>
      <c r="U228" s="5" t="str">
        <f t="shared" si="294"/>
        <v>Enriched with Serum: Advanced Boosting Aging Serum combines naturally derived sheep placenta with , amino and amino for a powerful -aging effect that smoothly penetrates the skin, improves sagging, sagging and wrinkle problems and brightens the complexion.
Rejuvenates skin: Advanced Boosting Aging Serum lightens and brightens uneven skin tone for a fairer, more complexion. Skin Repair Serum Luxuriously revitalizes the skin, improves skin elasticity, restores an even and texture, moisturizing, non-, and absorbs quickly.
FOR ALL SKIN TYPES: Advanced Boosting -Aging Serum is suitable for any skin, dehydrated or dry skin, dull skin, oily skin and-prone, aging wrinkle skin. A refreshing effect that quickly melts the into the skin. Skin elasticity and .
Product Description:
Package includes：1xAdvanced -Aging Boosting Serum 30ml
</v>
      </c>
      <c r="V228" s="5" t="str">
        <f t="shared" si="294"/>
        <v>Rejuvenates skin: Advanced Boosting Aging Serum lightens and brightens uneven skin tone for a fairer, more complexion. Skin Repair Serum Luxuriously revitalizes the skin, improves skin elasticity, restores an even and texture, moisturizing, non-, and absorbs quickly.
FOR ALL SKIN TYPES: Advanced Boosting -Aging Serum is suitable for any skin, dehydrated or dry skin, dull skin, oily skin and-prone, aging wrinkle skin. A refreshing effect that quickly melts the into the skin. Skin elasticity and .
Product Description:
Package includes：1xAdvanced -Aging Boosting Serum 30ml
</v>
      </c>
      <c r="W228" s="5" t="str">
        <f t="shared" si="294"/>
        <v>FOR ALL SKIN TYPES: Advanced Boosting -Aging Serum is suitable for any skin, dehydrated or dry skin, dull skin, oily skin and-prone, aging wrinkle skin. A refreshing effect that quickly melts the into the skin. Skin elasticity and .
Product Description:
Package includes：1xAdvanced -Aging Boosting Serum 30ml
</v>
      </c>
      <c r="X228" s="5" t="str">
        <f t="shared" si="294"/>
        <v>Product Description:
Package includes：1xAdvanced -Aging Boosting Serum 30ml
</v>
      </c>
      <c r="Y228" s="4" t="str">
        <f t="shared" si="252"/>
        <v>Momihoom 【Service】 If you have any questions, please feel free to contact us and we will answer your questions as soon as possible.</v>
      </c>
      <c r="Z228" s="5" t="s">
        <v>60</v>
      </c>
      <c r="AA228" s="5" t="str">
        <f t="shared" si="253"/>
        <v>Provides Instant -Free Skin: Advanced Boosting -Aging Serum is a repair serum formulated to provide instant -free skin.</v>
      </c>
      <c r="AB228" s="4" t="str">
        <f t="shared" si="254"/>
        <v>-Aging Serum: - Locks in, stimulates production, eliminates wrinkles, brightens skin and repairs damage, making it the ultimate -boosting -aging serum.</v>
      </c>
      <c r="AC228" s="4" t="str">
        <f t="shared" si="255"/>
        <v>Enriched with Serum: Advanced Boosting Aging Serum combines naturally derived sheep placenta with , amino and amino for a powerful -aging effect that smoothly penetrates the skin, improves sagging, sagging and wrinkle problems and brightens the complexion.</v>
      </c>
      <c r="AD228" s="4" t="str">
        <f t="shared" si="256"/>
        <v>Rejuvenates skin: Advanced Boosting Aging Serum lightens and brightens uneven skin tone for a fairer, more complexion. Skin Repair Serum Luxuriously revitalizes the skin, improves skin elasticity, restores an even and texture, moisturizing, non-, and absorbs quickly.</v>
      </c>
      <c r="AE228" s="4" t="str">
        <f t="shared" si="257"/>
        <v>FOR ALL SKIN TYPES: Advanced Boosting -Aging Serum is suitable for any skin, dehydrated or dry skin, dull skin, oily skin and-prone, aging wrinkle skin. A refreshing effect that quickly melts the into the skin. Skin elasticity and .</v>
      </c>
      <c r="AF228" t="s">
        <v>700</v>
      </c>
      <c r="AG228" t="s">
        <v>86</v>
      </c>
      <c r="AH228" t="s">
        <v>63</v>
      </c>
      <c r="AJ228" t="s">
        <v>87</v>
      </c>
      <c r="AK228" t="s">
        <v>88</v>
      </c>
      <c r="AL228" t="s">
        <v>3785</v>
      </c>
      <c r="AM228" t="s">
        <v>503</v>
      </c>
      <c r="AN228" s="7">
        <v>0.11</v>
      </c>
      <c r="AO228">
        <v>16.99</v>
      </c>
      <c r="AP228">
        <v>6.85</v>
      </c>
      <c r="AQ228">
        <v>6.99</v>
      </c>
      <c r="AR228" t="str">
        <f t="shared" si="258"/>
        <v>202502999000625431</v>
      </c>
      <c r="AU228" t="s">
        <v>68</v>
      </c>
      <c r="BA228" t="s">
        <v>3786</v>
      </c>
      <c r="BB228" t="s">
        <v>3787</v>
      </c>
      <c r="BC228" t="s">
        <v>3788</v>
      </c>
      <c r="BD228" t="s">
        <v>3789</v>
      </c>
      <c r="BE228" t="s">
        <v>3790</v>
      </c>
      <c r="BF228" t="s">
        <v>3791</v>
      </c>
      <c r="BG228" t="s">
        <v>3792</v>
      </c>
      <c r="BH228" t="s">
        <v>3793</v>
      </c>
      <c r="BI228" t="s">
        <v>3794</v>
      </c>
      <c r="BJ228" t="s">
        <v>3795</v>
      </c>
      <c r="BK228" t="str">
        <f t="shared" si="259"/>
        <v>http://108.174.59.131/NEREZDZjbS9pbXBJZTg4blJkUmEyVmhzRzM0cEw4V1pkWDBqU1BYR09hbGhYMkRsOCtZMVQ0QmQrdkZxczhMY0FqcnpWSjd2dlhJPQ.jpg@100</v>
      </c>
      <c r="BL228" s="3" t="s">
        <v>3783</v>
      </c>
      <c r="BM228" s="3"/>
      <c r="BN228" t="s">
        <v>3796</v>
      </c>
      <c r="BO228" s="2" t="s">
        <v>3797</v>
      </c>
      <c r="BP228" t="s">
        <v>3798</v>
      </c>
      <c r="BQ228" s="1" t="s">
        <v>3799</v>
      </c>
      <c r="BR228" t="str">
        <f t="shared" si="261"/>
        <v>Advanced Collagens Boosting Serum Advanced Deeply Antiwrinkle Serum Reverse Signs Of Aging Such As Sunburn Fine Lines And Wrinkles 30ML Collagen Essence 30Ml</v>
      </c>
    </row>
    <row r="229" ht="50" customHeight="1" spans="1:70">
      <c r="A229" s="3" t="s">
        <v>3800</v>
      </c>
      <c r="B229" t="s">
        <v>55</v>
      </c>
      <c r="C229" t="s">
        <v>56</v>
      </c>
      <c r="D229" t="s">
        <v>57</v>
      </c>
      <c r="F229" t="str">
        <f t="shared" si="243"/>
        <v>WXX20250319-GHM250219003-Momihoom</v>
      </c>
      <c r="G229" t="str">
        <f t="shared" si="244"/>
        <v>WXX20250319-GHM250219003-Momihoom</v>
      </c>
      <c r="J229" t="str">
        <f t="shared" si="245"/>
        <v>Face Mask Set Wrinkle Lifting Mask Hydrating Moisturizing Facial Masks Overnight Korean Care Mask For Face Firm 120g</v>
      </c>
      <c r="K229" t="s">
        <v>58</v>
      </c>
      <c r="L229" t="str">
        <f t="shared" si="246"/>
        <v>Momihoom Face Mask Set Wrinkle Lifting Mask Hydrating Moisturizing Facial Masks Overnight Korean Care Mask For Face Firm 120g</v>
      </c>
      <c r="M229">
        <f t="shared" si="247"/>
        <v>125</v>
      </c>
      <c r="N229" t="s">
        <v>3801</v>
      </c>
      <c r="O229" s="4" t="str">
        <f t="shared" si="248"/>
        <v>Face Mask Set Wrinkle Lifting Mask Hydrating Moisturizing Facial Masks Overnight Korean Care Mask For Face Firm 120g&lt;br&gt;Features:&lt;br&gt;High-efficiency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Description:&lt;br&gt;1*Facial mask&lt;br&gt;</v>
      </c>
      <c r="P229" s="4" t="str">
        <f t="shared" si="249"/>
        <v>Face Mask Set Wrinkle Lifting Mask Hydrating Moisturizing Facial Masks Overnight Korean Care Mask For Face Firm 120g&lt;br&gt;Features:&lt;br&gt;High-efficiency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various types, providing care for dry, sensitive, oily, and other types.&lt;br&gt;Product Description:&lt;br&gt;1*Facial mask&lt;br&gt;</v>
      </c>
      <c r="Q229" s="4" t="str">
        <f t="shared" si="250"/>
        <v>Face Mask Set Wrinkle Lifting Mask Hydrating Moisturizing Facial Masks Overnight Korean Care Mask For Face Firm 120g
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1*Facial mask
</v>
      </c>
      <c r="R229" s="4" t="str">
        <f t="shared" ref="R229:X229" si="295">REPLACE(Q229,1,FIND(CHAR(10),Q229),)</f>
        <v>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1*Facial mask
</v>
      </c>
      <c r="S229" s="5" t="str">
        <f t="shared" si="295"/>
        <v>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1*Facial mask
</v>
      </c>
      <c r="T229" s="5" t="str">
        <f t="shared" si="295"/>
        <v>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1*Facial mask
</v>
      </c>
      <c r="U229" s="5" t="str">
        <f t="shared" si="295"/>
        <v>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various types, providing care for dry, sensitive, oily, and other types.
Product Description:
1*Facial mask
</v>
      </c>
      <c r="V229" s="5" t="str">
        <f t="shared" si="295"/>
        <v>Soothe the skin: It contains soothing ingredients that can relieve tightness and discomfort, making the feel comfortable and relaxed.
Suitable for multiple types: Suitable for use various types, providing care for dry, sensitive, oily, and other types.
Product Description:
1*Facial mask
</v>
      </c>
      <c r="W229" s="5" t="str">
        <f t="shared" si="295"/>
        <v>Suitable for multiple types: Suitable for use various types, providing care for dry, sensitive, oily, and other types.
Product Description:
1*Facial mask
</v>
      </c>
      <c r="X229" s="5" t="str">
        <f t="shared" si="295"/>
        <v>Product Description:
1*Facial mask
</v>
      </c>
      <c r="Y229" s="4" t="str">
        <f t="shared" si="252"/>
        <v>Momihoom 【Service】 If you have any questions, please feel free to contact us and we will answer your questions as soon as possible.</v>
      </c>
      <c r="Z229" s="5" t="s">
        <v>60</v>
      </c>
      <c r="AA229" s="5" t="str">
        <f t="shared" si="253"/>
        <v>High-efficiency nourishment: This mask is enriched with biocollagen, which can deeply nourish the, making it smoother and more delicate.</v>
      </c>
      <c r="AB229" s="4" t="str">
        <f t="shared" si="254"/>
        <v>The unique can quickly penetrate the, replenishing it with of and making it moisturized and elastic.</v>
      </c>
      <c r="AC229" s="4" t="str">
        <f t="shared" si="255"/>
        <v>Improve tone: The effective ingredients in the mask can even out tone, reduce dullness, and make the tone more uniform.</v>
      </c>
      <c r="AD229" s="4" t="str">
        <f t="shared" si="256"/>
        <v>Soothe the skin: It contains soothing ingredients that can relieve tightness and discomfort, making the feel comfortable and relaxed.</v>
      </c>
      <c r="AE229" s="4" t="str">
        <f t="shared" si="257"/>
        <v>Suitable for multiple types: Suitable for use various types, providing care for dry, sensitive, oily, and other types.</v>
      </c>
      <c r="AF229" t="s">
        <v>107</v>
      </c>
      <c r="AG229" t="s">
        <v>539</v>
      </c>
      <c r="AH229" t="s">
        <v>63</v>
      </c>
      <c r="AJ229" t="s">
        <v>87</v>
      </c>
      <c r="AK229" t="s">
        <v>88</v>
      </c>
      <c r="AL229" t="s">
        <v>520</v>
      </c>
      <c r="AM229" t="s">
        <v>335</v>
      </c>
      <c r="AN229" s="7">
        <v>0.29</v>
      </c>
      <c r="AO229">
        <v>21.99</v>
      </c>
      <c r="AP229">
        <v>8.69</v>
      </c>
      <c r="AQ229">
        <v>8.99</v>
      </c>
      <c r="AR229" t="str">
        <f t="shared" si="258"/>
        <v>202502999000625432</v>
      </c>
      <c r="AU229" t="s">
        <v>68</v>
      </c>
      <c r="BA229" t="s">
        <v>3802</v>
      </c>
      <c r="BB229" t="s">
        <v>3803</v>
      </c>
      <c r="BC229" t="s">
        <v>3804</v>
      </c>
      <c r="BD229" t="s">
        <v>3805</v>
      </c>
      <c r="BE229" t="s">
        <v>3806</v>
      </c>
      <c r="BF229" t="s">
        <v>3807</v>
      </c>
      <c r="BG229" t="s">
        <v>3808</v>
      </c>
      <c r="BH229" t="s">
        <v>3809</v>
      </c>
      <c r="BI229" t="s">
        <v>3810</v>
      </c>
      <c r="BJ229" t="s">
        <v>3811</v>
      </c>
      <c r="BK229" t="str">
        <f t="shared" si="259"/>
        <v>http://108.174.59.131/a0o1Zk9hU2xMMDd0WXFtV3NrUFdGVDVkV1A2SnBrR3Nid2YxMHpIWFlSUURyYm0zZHI1alU5MXJVQ2xBSTc0b3pIQ2h5VW1RUCtnPQ.jpg@100</v>
      </c>
      <c r="BL229" s="3" t="s">
        <v>3800</v>
      </c>
      <c r="BM229" s="3"/>
      <c r="BN229" t="s">
        <v>3812</v>
      </c>
      <c r="BO229" s="2" t="s">
        <v>3813</v>
      </c>
      <c r="BP229" t="s">
        <v>3814</v>
      </c>
      <c r="BQ229" s="1" t="s">
        <v>3815</v>
      </c>
      <c r="BR229" t="str">
        <f t="shared" si="261"/>
        <v>Face Mask Set Wrinkle Lifting Mask Hydrating Moisturizing Facial Masks Overnight Korean Care Mask For Face Firm 120g Peel-Off Mask 120G</v>
      </c>
    </row>
    <row r="230" ht="50" customHeight="1" spans="1:70">
      <c r="A230" s="3" t="s">
        <v>3816</v>
      </c>
      <c r="B230" t="s">
        <v>55</v>
      </c>
      <c r="C230" t="s">
        <v>56</v>
      </c>
      <c r="D230" t="s">
        <v>57</v>
      </c>
      <c r="E230"/>
      <c r="F230" t="str">
        <f t="shared" si="243"/>
        <v>WXX20250319-WYD250219002-Momihoom</v>
      </c>
      <c r="G230" t="str">
        <f t="shared" si="244"/>
        <v>WXX20250319-WYD250219002-Momihoom</v>
      </c>
      <c r="J230" t="str">
        <f t="shared" si="245"/>
        <v>Colour Lip Scrub Natural Ingredients Lip Scrub Gently Exfoliates Moisturises And Repairs Enhances Lip Complexion Leaving Lips Soft And Smoothed 20g</v>
      </c>
      <c r="K230" t="s">
        <v>58</v>
      </c>
      <c r="L230" t="str">
        <f t="shared" si="246"/>
        <v>Momihoom Colour Lip Scrub Natural Ingredients Lip Scrub Gently Exfoliates Moisturises And Repairs Enhances Lip Complexion Leaving Lips Soft And Smoothed 20g</v>
      </c>
      <c r="M230">
        <f t="shared" si="247"/>
        <v>156</v>
      </c>
      <c r="N230" t="s">
        <v>3817</v>
      </c>
      <c r="O230" s="4" t="str">
        <f t="shared" si="248"/>
        <v>Colour Lip Scrub Natural Ingredients Lip Scrub Gently Exfoliates Moisturises And Repairs Enhances Lip Complexion Leaving Lips Soft And Smoothed 20g&lt;br&gt;Features:&lt;br&gt;Gentle Exfoliation: This lip scrub contains fine particles that gently exfoliate dead on the lips, leaving them softer and smoother.&lt;br&gt;Moisturise and repair: Enriched with natural plant extracts and vitamins, this lip scrub moisturises and repairs lips, keeping them hydrated and healthied.&lt;br&gt;ADD LIP COLOUR: The massaging action during application adds natural colour to the lips, making them look fuller and more vibranted.&lt;br&gt;Convenient and easy to use: The scrub is soft and easy to push away, easy to use, and you can feel the obvious exfoliation effect with a gentle rub.&lt;br&gt;Natural and safe: formulated with natural ingredients and from harmful chemicals, it is safe and secure for all lip types.&lt;br&gt;Product Description:&lt;br&gt;Packaging: paper box&lt;br&gt;Product size: 5.2*3*5.2cm/2.04*1.18*2.04in&lt;br&gt;Net content: 20g&lt;br&gt;Gross weight: 71g&lt;br&gt;Contains: 1x Lip Scrub&lt;br&gt;</v>
      </c>
      <c r="P230" s="4" t="str">
        <f t="shared" si="249"/>
        <v>Colour Lip Scrub Natural Ingredients Lip Scrub Gently Exfoliates Moisturises And Repairs Enhances Lip Complexion Leaving Lips Soft And Smoothed 20g&lt;br&gt;Features:&lt;br&gt;Gentle Exfoliation: This lip scrub contains fine particles that gently exfoliate dead on the lips, leaving them softer and smoother.&lt;br&gt;Moisturise and repair: Enriched with natural plant extracts and vitamins, this lip scrub moisturises and repairs lips, keeping them hydrated and healthied.&lt;br&gt;ADD LIP COLOUR: The massaging action during application adds natural colour to the lips, making them look fuller and more vibranted.&lt;br&gt;Convenient and easy to use: The scrub is soft and easy to push away, easy to use, and you can feel the obvious exfoliation effect with a gentle rub.&lt;br&gt;Natural and safe: formulated with natural ingredients and from harmful chemicals, it is safe and secure for all lip types.&lt;br&gt;Product Description:&lt;br&gt;Packaging: paper box&lt;br&gt;Product size: 5.2*3*5.2cm/2.04*1.18*2.04in&lt;br&gt;Net content: 20g&lt;br&gt;Gross weight: 71g&lt;br&gt;Contains: 1x Lip Scrub&lt;br&gt;</v>
      </c>
      <c r="Q230" s="4" t="str">
        <f t="shared" si="250"/>
        <v>Colour Lip Scrub Natural Ingredients Lip Scrub Gently Exfoliates Moisturises And Repairs Enhances Lip Complexion Leaving Lips Soft And Smoothed 20g
Features:
Gentle Exfoliation: This lip scrub contains fine particles that gently exfoliate dead on the lips, leaving them softer and smoother.
Moisturise and repair: Enriched with natural plant extracts and vitamins, this lip scrub moisturises and repairs lips, keeping them hydrated and healthied.
ADD LIP COLOUR: The massaging action during application adds natural colour to the lips, making them look fuller and more vibranted.
Convenient and easy to use: The scrub is soft and easy to push away, easy to use, and you can feel the obvious exfoliation effect with a gentle rub.
Natural and safe: formulated with natural ingredients and from harmful chemicals, it is safe and secure for all lip types.
Product Description:
Packaging: paper box
Product size: 5.2*3*5.2cm/2.04*1.18*2.04in
Net content: 20g
Gross weight: 71g
Contains: 1x Lip Scrub
</v>
      </c>
      <c r="R230" s="4" t="str">
        <f t="shared" ref="R230:X230" si="296">REPLACE(Q230,1,FIND(CHAR(10),Q230),)</f>
        <v>Features:
Gentle Exfoliation: This lip scrub contains fine particles that gently exfoliate dead on the lips, leaving them softer and smoother.
Moisturise and repair: Enriched with natural plant extracts and vitamins, this lip scrub moisturises and repairs lips, keeping them hydrated and healthied.
ADD LIP COLOUR: The massaging action during application adds natural colour to the lips, making them look fuller and more vibranted.
Convenient and easy to use: The scrub is soft and easy to push away, easy to use, and you can feel the obvious exfoliation effect with a gentle rub.
Natural and safe: formulated with natural ingredients and from harmful chemicals, it is safe and secure for all lip types.
Product Description:
Packaging: paper box
Product size: 5.2*3*5.2cm/2.04*1.18*2.04in
Net content: 20g
Gross weight: 71g
Contains: 1x Lip Scrub
</v>
      </c>
      <c r="S230" s="5" t="str">
        <f t="shared" si="296"/>
        <v>Gentle Exfoliation: This lip scrub contains fine particles that gently exfoliate dead on the lips, leaving them softer and smoother.
Moisturise and repair: Enriched with natural plant extracts and vitamins, this lip scrub moisturises and repairs lips, keeping them hydrated and healthied.
ADD LIP COLOUR: The massaging action during application adds natural colour to the lips, making them look fuller and more vibranted.
Convenient and easy to use: The scrub is soft and easy to push away, easy to use, and you can feel the obvious exfoliation effect with a gentle rub.
Natural and safe: formulated with natural ingredients and from harmful chemicals, it is safe and secure for all lip types.
Product Description:
Packaging: paper box
Product size: 5.2*3*5.2cm/2.04*1.18*2.04in
Net content: 20g
Gross weight: 71g
Contains: 1x Lip Scrub
</v>
      </c>
      <c r="T230" s="5" t="str">
        <f t="shared" si="296"/>
        <v>Moisturise and repair: Enriched with natural plant extracts and vitamins, this lip scrub moisturises and repairs lips, keeping them hydrated and healthied.
ADD LIP COLOUR: The massaging action during application adds natural colour to the lips, making them look fuller and more vibranted.
Convenient and easy to use: The scrub is soft and easy to push away, easy to use, and you can feel the obvious exfoliation effect with a gentle rub.
Natural and safe: formulated with natural ingredients and from harmful chemicals, it is safe and secure for all lip types.
Product Description:
Packaging: paper box
Product size: 5.2*3*5.2cm/2.04*1.18*2.04in
Net content: 20g
Gross weight: 71g
Contains: 1x Lip Scrub
</v>
      </c>
      <c r="U230" s="5" t="str">
        <f t="shared" si="296"/>
        <v>ADD LIP COLOUR: The massaging action during application adds natural colour to the lips, making them look fuller and more vibranted.
Convenient and easy to use: The scrub is soft and easy to push away, easy to use, and you can feel the obvious exfoliation effect with a gentle rub.
Natural and safe: formulated with natural ingredients and from harmful chemicals, it is safe and secure for all lip types.
Product Description:
Packaging: paper box
Product size: 5.2*3*5.2cm/2.04*1.18*2.04in
Net content: 20g
Gross weight: 71g
Contains: 1x Lip Scrub
</v>
      </c>
      <c r="V230" s="5" t="str">
        <f t="shared" si="296"/>
        <v>Convenient and easy to use: The scrub is soft and easy to push away, easy to use, and you can feel the obvious exfoliation effect with a gentle rub.
Natural and safe: formulated with natural ingredients and from harmful chemicals, it is safe and secure for all lip types.
Product Description:
Packaging: paper box
Product size: 5.2*3*5.2cm/2.04*1.18*2.04in
Net content: 20g
Gross weight: 71g
Contains: 1x Lip Scrub
</v>
      </c>
      <c r="W230" s="5" t="str">
        <f t="shared" si="296"/>
        <v>Natural and safe: formulated with natural ingredients and from harmful chemicals, it is safe and secure for all lip types.
Product Description:
Packaging: paper box
Product size: 5.2*3*5.2cm/2.04*1.18*2.04in
Net content: 20g
Gross weight: 71g
Contains: 1x Lip Scrub
</v>
      </c>
      <c r="X230" s="5" t="str">
        <f t="shared" si="296"/>
        <v>Product Description:
Packaging: paper box
Product size: 5.2*3*5.2cm/2.04*1.18*2.04in
Net content: 20g
Gross weight: 71g
Contains: 1x Lip Scrub
</v>
      </c>
      <c r="Y230" s="4" t="str">
        <f t="shared" si="252"/>
        <v>Momihoom 【Service】 If you have any questions, please feel free to contact us and we will answer your questions as soon as possible.</v>
      </c>
      <c r="Z230" s="5" t="s">
        <v>60</v>
      </c>
      <c r="AA230" s="5" t="str">
        <f t="shared" si="253"/>
        <v>Gentle Exfoliation: This lip scrub contains fine particles that gently exfoliate dead on the lips, leaving them softer and smoother.</v>
      </c>
      <c r="AB230" s="4" t="str">
        <f t="shared" si="254"/>
        <v>Moisturise and repair: Enriched with natural plant extracts and vitamins, this lip scrub moisturises and repairs lips, keeping them hydrated and healthied.</v>
      </c>
      <c r="AC230" s="4" t="str">
        <f t="shared" si="255"/>
        <v>ADD LIP COLOUR: The massaging action during application adds natural colour to the lips, making them look fuller and more vibranted.</v>
      </c>
      <c r="AD230" s="4" t="str">
        <f t="shared" si="256"/>
        <v>Convenient and easy to use: The scrub is soft and easy to push away, easy to use, and you can feel the obvious exfoliation effect with a gentle rub.</v>
      </c>
      <c r="AE230" s="4" t="str">
        <f t="shared" si="257"/>
        <v>Natural and safe: formulated with natural ingredients and from harmful chemicals, it is safe and secure for all lip types.</v>
      </c>
      <c r="AF230" t="s">
        <v>242</v>
      </c>
      <c r="AG230" t="s">
        <v>86</v>
      </c>
      <c r="AH230" t="s">
        <v>63</v>
      </c>
      <c r="AJ230" t="s">
        <v>87</v>
      </c>
      <c r="AK230" t="s">
        <v>88</v>
      </c>
      <c r="AL230" t="s">
        <v>1205</v>
      </c>
      <c r="AM230" t="s">
        <v>109</v>
      </c>
      <c r="AN230" s="7">
        <v>0.15</v>
      </c>
      <c r="AO230">
        <v>16.99</v>
      </c>
      <c r="AP230">
        <v>6.74</v>
      </c>
      <c r="AQ230">
        <v>6.99</v>
      </c>
      <c r="AR230" t="str">
        <f t="shared" si="258"/>
        <v>202502999000625431</v>
      </c>
      <c r="AU230" t="s">
        <v>68</v>
      </c>
      <c r="BA230" t="s">
        <v>3818</v>
      </c>
      <c r="BB230" t="s">
        <v>3819</v>
      </c>
      <c r="BC230" t="s">
        <v>3820</v>
      </c>
      <c r="BD230" t="s">
        <v>3821</v>
      </c>
      <c r="BE230" t="s">
        <v>3822</v>
      </c>
      <c r="BF230" t="s">
        <v>3823</v>
      </c>
      <c r="BG230" t="s">
        <v>3824</v>
      </c>
      <c r="BH230" t="s">
        <v>3825</v>
      </c>
      <c r="BI230" t="s">
        <v>3826</v>
      </c>
      <c r="BJ230" t="s">
        <v>3827</v>
      </c>
      <c r="BK230" t="str">
        <f t="shared" si="259"/>
        <v>http://108.174.59.131/MExkR251R3BqMDlkOFNhOFM4T212c0dvOHRYM1hOdTBDN3RRTVhIV2UzTUlIelVwREdYMElKUmdiTGZMaXY0MTN0VG1rQkFrNHNNPQ.jpg@100</v>
      </c>
      <c r="BL230" s="3" t="s">
        <v>3816</v>
      </c>
      <c r="BM230" s="3"/>
      <c r="BN230" t="s">
        <v>3828</v>
      </c>
      <c r="BO230" s="2" t="s">
        <v>3829</v>
      </c>
      <c r="BP230" t="s">
        <v>3830</v>
      </c>
      <c r="BQ230" s="1" t="s">
        <v>3831</v>
      </c>
      <c r="BR230" t="str">
        <f t="shared" si="261"/>
        <v>Colour Lip Scrub Natural Ingredients Lip Scrub Gently Exfoliates Moisturises And Repairs Enhances Lip Complexion Leaving Lips Soft And Smoothed 20g Three-Color Lip Scrub 20G</v>
      </c>
    </row>
    <row r="231" ht="50" customHeight="1" spans="1:70">
      <c r="A231" s="3" t="s">
        <v>3832</v>
      </c>
      <c r="B231" t="s">
        <v>55</v>
      </c>
      <c r="C231" t="s">
        <v>56</v>
      </c>
      <c r="D231" t="s">
        <v>57</v>
      </c>
      <c r="E231"/>
      <c r="F231" t="str">
        <f t="shared" si="243"/>
        <v>WXX20250319-MFF250219004-Momihoom</v>
      </c>
      <c r="G231" t="str">
        <f t="shared" si="244"/>
        <v>WXX20250319-MFF250219004-Momihoom</v>
      </c>
      <c r="J231" t="str">
        <f t="shared" si="245"/>
        <v>Spots Lightening Serum Sheep Placenta  Safe Non Irritating Skin Repairing Moisturizing And Whitening 30ML</v>
      </c>
      <c r="K231" t="s">
        <v>58</v>
      </c>
      <c r="L231" t="str">
        <f t="shared" si="246"/>
        <v>Momihoom Spots Lightening Serum Sheep Placenta  Safe Non Irritating Skin Repairing Moisturizing And Whitening 30ML</v>
      </c>
      <c r="M231">
        <f t="shared" si="247"/>
        <v>114</v>
      </c>
      <c r="N231" t="s">
        <v>3833</v>
      </c>
      <c r="O231" s="4" t="str">
        <f t="shared" si="248"/>
        <v>Spots Lightening Serum Sheep Placenta Safe Non Irritating Skin Repairing Moisturizing And Whitening 30ML&lt;br&gt;Features:&lt;br&gt;Sheet placenta serum is a magical repair , specially criterionted to provide instant skin.&lt;br&gt;It is made of a highquality mixture of and water-based formulas, ensuring super safe, non irritation and effectiveness for any skin type.&lt;br&gt;This magical can provide super soft, transparent and skin, effectively improve dry, deeply weaken and repair skin cells at all Grade.&lt;br&gt;It has moisturizing and whitening criterion, which can help your skin maintain wet, gloss and health. It can also correct marks and tag, making the skin even and.&lt;br&gt;Obvious effect can be guaranteed from the first use, because it can quickly reduce the size and redness of stubborn in a short time.&lt;br&gt;Product Description:&lt;br&gt;Due to differences between different monitors, the pictures may not reflect the actual color of the item.&lt;br&gt;Compare the detailed size with your size, please allow 1-3cm error due to manual measurement.</v>
      </c>
      <c r="P231" s="4" t="str">
        <f t="shared" si="249"/>
        <v>Spots Lightening Serum Sheep Placenta Safe Non Irritating Skin Repairing Moisturizing And Whitening 30ML&lt;br&gt;Features:&lt;br&gt;Sheet placenta serum is a magical repair , specially criterionted to provide instant skin.&lt;br&gt;It is made of a highquality mixture of and water-based formulas, ensuring super safe, non irritation and effectiveness for any skin type.&lt;br&gt;This magical can provide super soft, transparent and skin, effectively improve dry, deeply weaken and repair skin cells at all Grade.&lt;br&gt;It has moisturizing and whitening criterion, which can help your skin maintain wet, gloss and health. It can also correct marks and tag, making the skin even and.&lt;br&gt;Obvious effect can be guaranteed from the first use, because it can quickly reduce the size and redness of stubborn in a short time.&lt;br&gt;Product Description:&lt;br&gt;Due to differences between different monitors, the pictures may not reflect the actual color of the item.&lt;br&gt;Compare the detailed size with your size, please allow 1-3cm error due to manual measurement.</v>
      </c>
      <c r="Q231" s="4" t="str">
        <f t="shared" si="250"/>
        <v>Spots Lightening Serum Sheep Placenta Safe Non Irritating Skin Repairing Moisturizing And Whitening 30ML
Features:
Sheet placenta serum is a magical repair , specially criterionted to provide instant skin.
It is made of a highquality mixture of and water-based formulas, ensuring super safe, non irritation and effectiveness for any skin type.
This magical can provide super soft, transparent and skin, effectively improve dry, deeply weaken and repair skin cells at all Grade.
It has moisturizing and whitening criterion, which can help your skin maintain wet, gloss and health. It can also correct marks and tag, making the skin even and.
Obvious effect can be guaranteed from the first use, because it can quickly reduce the size and redness of stubborn in a short time.
Product Description:
Due to differences between different monitors, the pictures may not reflect the actual color of the item.
Compare the detailed size with your size, please allow 1-3cm error due to manual measurement.</v>
      </c>
      <c r="R231" s="4" t="str">
        <f t="shared" ref="R231:X231" si="297">REPLACE(Q231,1,FIND(CHAR(10),Q231),)</f>
        <v>Features:
Sheet placenta serum is a magical repair , specially criterionted to provide instant skin.
It is made of a highquality mixture of and water-based formulas, ensuring super safe, non irritation and effectiveness for any skin type.
This magical can provide super soft, transparent and skin, effectively improve dry, deeply weaken and repair skin cells at all Grade.
It has moisturizing and whitening criterion, which can help your skin maintain wet, gloss and health. It can also correct marks and tag, making the skin even and.
Obvious effect can be guaranteed from the first use, because it can quickly reduce the size and redness of stubborn in a short time.
Product Description:
Due to differences between different monitors, the pictures may not reflect the actual color of the item.
Compare the detailed size with your size, please allow 1-3cm error due to manual measurement.</v>
      </c>
      <c r="S231" s="5" t="str">
        <f t="shared" si="297"/>
        <v>Sheet placenta serum is a magical repair , specially criterionted to provide instant skin.
It is made of a highquality mixture of and water-based formulas, ensuring super safe, non irritation and effectiveness for any skin type.
This magical can provide super soft, transparent and skin, effectively improve dry, deeply weaken and repair skin cells at all Grade.
It has moisturizing and whitening criterion, which can help your skin maintain wet, gloss and health. It can also correct marks and tag, making the skin even and.
Obvious effect can be guaranteed from the first use, because it can quickly reduce the size and redness of stubborn in a short time.
Product Description:
Due to differences between different monitors, the pictures may not reflect the actual color of the item.
Compare the detailed size with your size, please allow 1-3cm error due to manual measurement.</v>
      </c>
      <c r="T231" s="5" t="str">
        <f t="shared" si="297"/>
        <v>It is made of a highquality mixture of and water-based formulas, ensuring super safe, non irritation and effectiveness for any skin type.
This magical can provide super soft, transparent and skin, effectively improve dry, deeply weaken and repair skin cells at all Grade.
It has moisturizing and whitening criterion, which can help your skin maintain wet, gloss and health. It can also correct marks and tag, making the skin even and.
Obvious effect can be guaranteed from the first use, because it can quickly reduce the size and redness of stubborn in a short time.
Product Description:
Due to differences between different monitors, the pictures may not reflect the actual color of the item.
Compare the detailed size with your size, please allow 1-3cm error due to manual measurement.</v>
      </c>
      <c r="U231" s="5" t="str">
        <f t="shared" si="297"/>
        <v>This magical can provide super soft, transparent and skin, effectively improve dry, deeply weaken and repair skin cells at all Grade.
It has moisturizing and whitening criterion, which can help your skin maintain wet, gloss and health. It can also correct marks and tag, making the skin even and.
Obvious effect can be guaranteed from the first use, because it can quickly reduce the size and redness of stubborn in a short time.
Product Description:
Due to differences between different monitors, the pictures may not reflect the actual color of the item.
Compare the detailed size with your size, please allow 1-3cm error due to manual measurement.</v>
      </c>
      <c r="V231" s="5" t="str">
        <f t="shared" si="297"/>
        <v>It has moisturizing and whitening criterion, which can help your skin maintain wet, gloss and health. It can also correct marks and tag, making the skin even and.
Obvious effect can be guaranteed from the first use, because it can quickly reduce the size and redness of stubborn in a short time.
Product Description:
Due to differences between different monitors, the pictures may not reflect the actual color of the item.
Compare the detailed size with your size, please allow 1-3cm error due to manual measurement.</v>
      </c>
      <c r="W231" s="5" t="str">
        <f t="shared" si="297"/>
        <v>Obvious effect can be guaranteed from the first use, because it can quickly reduce the size and redness of stubborn in a short time.
Product Description:
Due to differences between different monitors, the pictures may not reflect the actual color of the item.
Compare the detailed size with your size, please allow 1-3cm error due to manual measurement.</v>
      </c>
      <c r="X231" s="5" t="str">
        <f t="shared" si="297"/>
        <v>Product Description:
Due to differences between different monitors, the pictures may not reflect the actual color of the item.
Compare the detailed size with your size, please allow 1-3cm error due to manual measurement.</v>
      </c>
      <c r="Y231" s="4" t="str">
        <f t="shared" si="252"/>
        <v>Momihoom 【Service】 If you have any questions, please feel free to contact us and we will answer your questions as soon as possible.</v>
      </c>
      <c r="Z231" s="5" t="s">
        <v>60</v>
      </c>
      <c r="AA231" s="5" t="str">
        <f t="shared" si="253"/>
        <v>Sheet placenta serum is a magical repair , specially criterionted to provide instant skin.</v>
      </c>
      <c r="AB231" s="4" t="str">
        <f t="shared" si="254"/>
        <v>It is made of a highquality mixture of and water-based formulas, ensuring super safe, non irritation and effectiveness for any skin type.</v>
      </c>
      <c r="AC231" s="4" t="str">
        <f t="shared" si="255"/>
        <v>This magical can provide super soft, transparent and skin, effectively improve dry, deeply weaken and repair skin cells at all Grade.</v>
      </c>
      <c r="AD231" s="4" t="str">
        <f t="shared" si="256"/>
        <v>It has moisturizing and whitening criterion, which can help your skin maintain wet, gloss and health. It can also correct marks and tag, making the skin even and.</v>
      </c>
      <c r="AE231" s="4" t="str">
        <f t="shared" si="257"/>
        <v>Obvious effect can be guaranteed from the first use, because it can quickly reduce the size and redness of stubborn in a short time.</v>
      </c>
      <c r="AF231" t="s">
        <v>700</v>
      </c>
      <c r="AG231" t="s">
        <v>280</v>
      </c>
      <c r="AH231" t="s">
        <v>63</v>
      </c>
      <c r="AJ231" t="s">
        <v>87</v>
      </c>
      <c r="AK231" t="s">
        <v>88</v>
      </c>
      <c r="AL231" t="s">
        <v>108</v>
      </c>
      <c r="AM231" t="s">
        <v>3834</v>
      </c>
      <c r="AN231" s="7">
        <v>0.25</v>
      </c>
      <c r="AO231">
        <v>18.99</v>
      </c>
      <c r="AP231">
        <v>7.68</v>
      </c>
      <c r="AQ231">
        <v>7.99</v>
      </c>
      <c r="AR231" t="str">
        <f t="shared" si="258"/>
        <v>202502999000625432</v>
      </c>
      <c r="AU231" t="s">
        <v>68</v>
      </c>
      <c r="BA231" t="s">
        <v>3835</v>
      </c>
      <c r="BB231" t="s">
        <v>3836</v>
      </c>
      <c r="BC231" t="s">
        <v>3837</v>
      </c>
      <c r="BD231" t="s">
        <v>3838</v>
      </c>
      <c r="BE231" t="s">
        <v>3839</v>
      </c>
      <c r="BF231" t="s">
        <v>3840</v>
      </c>
      <c r="BG231" t="s">
        <v>3841</v>
      </c>
      <c r="BH231" t="s">
        <v>3842</v>
      </c>
      <c r="BI231" t="s">
        <v>3843</v>
      </c>
      <c r="BJ231" t="s">
        <v>3844</v>
      </c>
      <c r="BK231" t="str">
        <f t="shared" si="259"/>
        <v>http://108.174.59.131/UVBSdFN3a2VvMGhNTTF4TWl5dFdvOTBLZWVUd2JXaW85QWF0K3UrajNkeXVkelpmLzdmZnlTazJRVERyakVLNWVDRlNWcnprWkZBPQ.jpg@100</v>
      </c>
      <c r="BL231" s="3" t="s">
        <v>3832</v>
      </c>
      <c r="BM231" s="3"/>
      <c r="BN231" t="s">
        <v>3845</v>
      </c>
      <c r="BO231" s="2" t="s">
        <v>3846</v>
      </c>
      <c r="BP231" t="s">
        <v>3847</v>
      </c>
      <c r="BQ231" s="1" t="s">
        <v>3848</v>
      </c>
      <c r="BR231" t="str">
        <f t="shared" si="261"/>
        <v>Spots Lightening Serum Sheep Placenta  Safe Non Irritating Skin Repairing Moisturizing And Whitening 30ML Spot Lightening Serum 30Ml</v>
      </c>
    </row>
    <row r="232" ht="50" customHeight="1" spans="1:70">
      <c r="A232" s="3" t="s">
        <v>3849</v>
      </c>
      <c r="B232" t="s">
        <v>55</v>
      </c>
      <c r="C232" t="s">
        <v>56</v>
      </c>
      <c r="D232" t="s">
        <v>57</v>
      </c>
      <c r="E232"/>
      <c r="F232" t="str">
        <f t="shared" si="243"/>
        <v>WXX20250319-MFF250219003-Momihoom</v>
      </c>
      <c r="G232" t="str">
        <f t="shared" si="244"/>
        <v>WXX20250319-MFF250219003-Momihoom</v>
      </c>
      <c r="J232" t="str">
        <f t="shared" si="245"/>
        <v>Volume Powder For Men Instantly Adds Texture And Volume  Natural Ingredients Strong Hold 40g</v>
      </c>
      <c r="K232" t="s">
        <v>58</v>
      </c>
      <c r="L232" t="str">
        <f t="shared" si="246"/>
        <v>Momihoom Volume Powder For Men Instantly Adds Texture And Volume  Natural Ingredients Strong Hold 40g</v>
      </c>
      <c r="M232">
        <f t="shared" si="247"/>
        <v>101</v>
      </c>
      <c r="N232" t="s">
        <v>3850</v>
      </c>
      <c r="O232" s="4" t="str">
        <f t="shared" si="248"/>
        <v>Volume Powder For Men Instantly Adds Texture And Volume Natural Ingredients Strong Hold 40g&lt;br&gt;Features:&lt;br&gt;oil control, fresh and : The wash-free powder can effectively absorb excess oil, immediately the feeling of hair, and make the hair look fresh and full. It is suitable for busy daily use, and you can keep it fresh without washing your hair.&lt;br&gt;Gentle , non-drying: The product adopts a mild and non-irritating , which can control oil without disturbing the natural state of the scalp and hair. There is no need to worry that the hair will become dry or stiff after use.&lt;br&gt;Exfoliate the scalp and take care of it carefully: The with a slight exfoliating effect can help excess cuticles and impurities the scalp, promote a scalp environment, and make the hair smoother and more shiny.&lt;br&gt;Easy to carry and use at any time: The wash-free makes this powder very easy to carry and can be used anytime and anywhere. It is suitable for travel, sports or in the office and other to take care of the hair in time.&lt;br&gt;Natural ingredients, gentle hair care: The product contains natural plant extracts, which are friendly to the scalp and hair, provide certain hair care effects, and long-term use can help improve hair quality, making hair softer and easier to manage.&lt;br&gt;Product Description:&lt;br&gt;Capacity：40g&lt;br&gt;Weight：74g&lt;br&gt;</v>
      </c>
      <c r="P232" s="4" t="str">
        <f t="shared" si="249"/>
        <v>Volume Powder For Men Instantly Adds Texture And Volume Natural Ingredients Strong Hold 40g&lt;br&gt;Features:&lt;br&gt;oil control, fresh and : The wash-free powder can effectively absorb excess oil, immediately the feeling of hair, and make the hair look fresh and full. It is suitable for busy daily use, and you can keep it fresh without washing your hair.&lt;br&gt;Gentle , non-drying: The product adopts a mild and non-irritating , which can control oil without disturbing the natural state of the scalp and hair. There is no need to worry that the hair will become dry or stiff after use.&lt;br&gt;Exfoliate the scalp and take care of it carefully: The with a slight exfoliating effect can help excess cuticles and impurities the scalp, promote a scalp environment, and make the hair smoother and more shiny.&lt;br&gt;Easy to carry and use at any time: The wash-free makes this powder very easy to carry and can be used anytime and anywhere. It is suitable for travel, sports or in the office and other to take care of the hair in time.&lt;br&gt;Natural ingredients, gentle hair care: The product contains natural plant extracts, which are friendly to the scalp and hair, provide certain hair care effects, and long-term use can help improve hair quality, making hair softer and easier to manage.&lt;br&gt;Product Description:&lt;br&gt;Capacity：40g&lt;br&gt;Weight：74g&lt;br&gt;</v>
      </c>
      <c r="Q232" s="4" t="str">
        <f t="shared" si="250"/>
        <v>Volume Powder For Men Instantly Adds Texture And Volume Natural Ingredients Strong Hold 40g
Features:
oil control, fresh and : The wash-free powder can effectively absorb excess oil, immediately the feeling of hair, and make the hair look fresh and full. It is suitable for busy daily use, and you can keep it fresh without washing your hair.
Gentle , non-drying: The product adopts a mild and non-irritating , which can control oil without disturbing the natural state of the scalp and hair. There is no need to worry that the hair will become dry or stiff after use.
Exfoliate the scalp and take care of it carefully: The with a slight exfoliating effect can help excess cuticles and impurities the scalp, promote a scalp environment, and make the hair smoother and more shiny.
Easy to carry and use at any time: The wash-free makes this powder very easy to carry and can be used anytime and anywhere. It is suitable for travel, sports or in the office and other to take care of the hair in time.
Natural ingredients, gentle hair care: The product contains natural plant extracts, which are friendly to the scalp and hair, provide certain hair care effects, and long-term use can help improve hair quality, making hair softer and easier to manage.
Product Description:
Capacity：40g
Weight：74g
</v>
      </c>
      <c r="R232" s="4" t="str">
        <f t="shared" ref="R232:X232" si="298">REPLACE(Q232,1,FIND(CHAR(10),Q232),)</f>
        <v>Features:
oil control, fresh and : The wash-free powder can effectively absorb excess oil, immediately the feeling of hair, and make the hair look fresh and full. It is suitable for busy daily use, and you can keep it fresh without washing your hair.
Gentle , non-drying: The product adopts a mild and non-irritating , which can control oil without disturbing the natural state of the scalp and hair. There is no need to worry that the hair will become dry or stiff after use.
Exfoliate the scalp and take care of it carefully: The with a slight exfoliating effect can help excess cuticles and impurities the scalp, promote a scalp environment, and make the hair smoother and more shiny.
Easy to carry and use at any time: The wash-free makes this powder very easy to carry and can be used anytime and anywhere. It is suitable for travel, sports or in the office and other to take care of the hair in time.
Natural ingredients, gentle hair care: The product contains natural plant extracts, which are friendly to the scalp and hair, provide certain hair care effects, and long-term use can help improve hair quality, making hair softer and easier to manage.
Product Description:
Capacity：40g
Weight：74g
</v>
      </c>
      <c r="S232" s="5" t="str">
        <f t="shared" si="298"/>
        <v>oil control, fresh and : The wash-free powder can effectively absorb excess oil, immediately the feeling of hair, and make the hair look fresh and full. It is suitable for busy daily use, and you can keep it fresh without washing your hair.
Gentle , non-drying: The product adopts a mild and non-irritating , which can control oil without disturbing the natural state of the scalp and hair. There is no need to worry that the hair will become dry or stiff after use.
Exfoliate the scalp and take care of it carefully: The with a slight exfoliating effect can help excess cuticles and impurities the scalp, promote a scalp environment, and make the hair smoother and more shiny.
Easy to carry and use at any time: The wash-free makes this powder very easy to carry and can be used anytime and anywhere. It is suitable for travel, sports or in the office and other to take care of the hair in time.
Natural ingredients, gentle hair care: The product contains natural plant extracts, which are friendly to the scalp and hair, provide certain hair care effects, and long-term use can help improve hair quality, making hair softer and easier to manage.
Product Description:
Capacity：40g
Weight：74g
</v>
      </c>
      <c r="T232" s="5" t="str">
        <f t="shared" si="298"/>
        <v>Gentle , non-drying: The product adopts a mild and non-irritating , which can control oil without disturbing the natural state of the scalp and hair. There is no need to worry that the hair will become dry or stiff after use.
Exfoliate the scalp and take care of it carefully: The with a slight exfoliating effect can help excess cuticles and impurities the scalp, promote a scalp environment, and make the hair smoother and more shiny.
Easy to carry and use at any time: The wash-free makes this powder very easy to carry and can be used anytime and anywhere. It is suitable for travel, sports or in the office and other to take care of the hair in time.
Natural ingredients, gentle hair care: The product contains natural plant extracts, which are friendly to the scalp and hair, provide certain hair care effects, and long-term use can help improve hair quality, making hair softer and easier to manage.
Product Description:
Capacity：40g
Weight：74g
</v>
      </c>
      <c r="U232" s="5" t="str">
        <f t="shared" si="298"/>
        <v>Exfoliate the scalp and take care of it carefully: The with a slight exfoliating effect can help excess cuticles and impurities the scalp, promote a scalp environment, and make the hair smoother and more shiny.
Easy to carry and use at any time: The wash-free makes this powder very easy to carry and can be used anytime and anywhere. It is suitable for travel, sports or in the office and other to take care of the hair in time.
Natural ingredients, gentle hair care: The product contains natural plant extracts, which are friendly to the scalp and hair, provide certain hair care effects, and long-term use can help improve hair quality, making hair softer and easier to manage.
Product Description:
Capacity：40g
Weight：74g
</v>
      </c>
      <c r="V232" s="5" t="str">
        <f t="shared" si="298"/>
        <v>Easy to carry and use at any time: The wash-free makes this powder very easy to carry and can be used anytime and anywhere. It is suitable for travel, sports or in the office and other to take care of the hair in time.
Natural ingredients, gentle hair care: The product contains natural plant extracts, which are friendly to the scalp and hair, provide certain hair care effects, and long-term use can help improve hair quality, making hair softer and easier to manage.
Product Description:
Capacity：40g
Weight：74g
</v>
      </c>
      <c r="W232" s="5" t="str">
        <f t="shared" si="298"/>
        <v>Natural ingredients, gentle hair care: The product contains natural plant extracts, which are friendly to the scalp and hair, provide certain hair care effects, and long-term use can help improve hair quality, making hair softer and easier to manage.
Product Description:
Capacity：40g
Weight：74g
</v>
      </c>
      <c r="X232" s="5" t="str">
        <f t="shared" si="298"/>
        <v>Product Description:
Capacity：40g
Weight：74g
</v>
      </c>
      <c r="Y232" s="4" t="str">
        <f t="shared" si="252"/>
        <v>Momihoom 【Service】 If you have any questions, please feel free to contact us and we will answer your questions as soon as possible.</v>
      </c>
      <c r="Z232" s="5" t="s">
        <v>60</v>
      </c>
      <c r="AA232" s="5" t="str">
        <f t="shared" si="253"/>
        <v>oil control, fresh and : The wash-free powder can effectively absorb excess oil, immediately the feeling of hair, and make the hair look fresh and full. It is suitable for busy daily use, and you can keep it fresh without washing your hair.</v>
      </c>
      <c r="AB232" s="4" t="str">
        <f t="shared" si="254"/>
        <v>Gentle , non-drying: The product adopts a mild and non-irritating , which can control oil without disturbing the natural state of the scalp and hair. There is no need to worry that the hair will become dry or stiff after use.</v>
      </c>
      <c r="AC232" s="4" t="str">
        <f t="shared" si="255"/>
        <v>Exfoliate the scalp and take care of it carefully: The with a slight exfoliating effect can help excess cuticles and impurities the scalp, promote a scalp environment, and make the hair smoother and more shiny.</v>
      </c>
      <c r="AD232" s="4" t="str">
        <f t="shared" si="256"/>
        <v>Easy to carry and use at any time: The wash-free makes this powder very easy to carry and can be used anytime and anywhere. It is suitable for travel, sports or in the office and other to take care of the hair in time.</v>
      </c>
      <c r="AE232" s="4" t="str">
        <f t="shared" si="257"/>
        <v>Natural ingredients, gentle hair care: The product contains natural plant extracts, which are friendly to the scalp and hair, provide certain hair care effects, and long-term use can help improve hair quality, making hair softer and easier to manage.</v>
      </c>
      <c r="AF232" t="s">
        <v>3851</v>
      </c>
      <c r="AG232" t="s">
        <v>280</v>
      </c>
      <c r="AH232" t="s">
        <v>63</v>
      </c>
      <c r="AJ232" t="s">
        <v>87</v>
      </c>
      <c r="AK232" t="s">
        <v>88</v>
      </c>
      <c r="AL232" t="s">
        <v>3852</v>
      </c>
      <c r="AM232" t="s">
        <v>421</v>
      </c>
      <c r="AN232" s="7">
        <v>0.16</v>
      </c>
      <c r="AO232">
        <v>17.99</v>
      </c>
      <c r="AP232">
        <v>7</v>
      </c>
      <c r="AQ232">
        <v>6.99</v>
      </c>
      <c r="AR232" t="str">
        <f t="shared" si="258"/>
        <v>202502999000625431</v>
      </c>
      <c r="AU232" t="s">
        <v>68</v>
      </c>
      <c r="BA232" t="s">
        <v>3853</v>
      </c>
      <c r="BB232" t="s">
        <v>3854</v>
      </c>
      <c r="BC232" t="s">
        <v>3855</v>
      </c>
      <c r="BD232" t="s">
        <v>3856</v>
      </c>
      <c r="BE232" t="s">
        <v>3857</v>
      </c>
      <c r="BF232" t="s">
        <v>3858</v>
      </c>
      <c r="BG232" t="s">
        <v>3859</v>
      </c>
      <c r="BH232" t="s">
        <v>3860</v>
      </c>
      <c r="BI232" t="s">
        <v>3861</v>
      </c>
      <c r="BJ232" t="s">
        <v>3862</v>
      </c>
      <c r="BK232" t="str">
        <f t="shared" si="259"/>
        <v>http://108.174.59.131/R1pTL1dNSVFwWEtWWENYS1VWZ2ZWb1Vkc3U3UVhYUTdnaFBVZFBwSlhydFRtMVNLMG0wSjI5TklrMXNjajVGbnYyS3FFT3RFL2k4PQ.jpg@100</v>
      </c>
      <c r="BL232" s="3" t="s">
        <v>3849</v>
      </c>
      <c r="BM232" s="3"/>
      <c r="BN232" t="s">
        <v>3863</v>
      </c>
      <c r="BO232" s="2" t="s">
        <v>3864</v>
      </c>
      <c r="BP232" t="s">
        <v>3865</v>
      </c>
      <c r="BQ232" s="1" t="s">
        <v>3866</v>
      </c>
      <c r="BR232" t="str">
        <f t="shared" si="261"/>
        <v>Volume Powder For Men Instantly Adds Texture And Volume  Natural Ingredients Strong Hold 40g Volume Setting Powder 40G</v>
      </c>
    </row>
    <row r="233" ht="50" customHeight="1" spans="1:70">
      <c r="A233" s="3" t="s">
        <v>3867</v>
      </c>
      <c r="B233" t="s">
        <v>55</v>
      </c>
      <c r="C233" t="s">
        <v>56</v>
      </c>
      <c r="D233" t="s">
        <v>57</v>
      </c>
      <c r="F233" t="str">
        <f t="shared" si="243"/>
        <v>WXX20250319-WJY250219001-Momihoom</v>
      </c>
      <c r="G233" t="str">
        <f t="shared" si="244"/>
        <v>WXX20250319-WJY250219001-Momihoom</v>
      </c>
      <c r="J233" t="str">
        <f t="shared" si="245"/>
        <v>Vitamin  Essences Moisturizes And Moisturizes The Face Brightens The Complexion Leaves Skin Fresh And Not Greasy  90ml</v>
      </c>
      <c r="K233" t="s">
        <v>58</v>
      </c>
      <c r="L233" t="str">
        <f t="shared" si="246"/>
        <v>Momihoom Vitamin  Essences Moisturizes And Moisturizes The Face Brightens The Complexion Leaves Skin Fresh And Not Greasy  90ml</v>
      </c>
      <c r="M233">
        <f t="shared" si="247"/>
        <v>127</v>
      </c>
      <c r="N233" t="s">
        <v>3868</v>
      </c>
      <c r="O233" s="4" t="str">
        <f t="shared" si="248"/>
        <v>Vitamin Essences Moisturizes And Moisturizes The Face Brightens The Complexion Leaves Skin Fresh And Not Greasy 90ml&lt;br&gt;Features:&lt;br&gt;Unique color: body glitter oil has a tone that can simulate the tone after being kissed by sunlight, creating a and skin texture, instantly enhancing the visual of the skin, and showcasing a unique sexy style.&lt;br&gt;Sparkling particles: Contains delicate sparkling particles that, under the refraction of light, can a soft and , like starlight falling on the skin, making you stand out . Whether it's daily outings or attending parties, you can become the focus.&lt;br&gt;Lightweight texture: The texture is lightweight, and when applied, it feels light and non greasy. It can quickly extend and be absorbed on the skin, without causing any burden on the skin. At the same time, it can bring a to the skin, keeping it fresh and comfortable.&lt;br&gt;Nourishing the skin: Adding a variety of natural plant oil ingredients, such as jojoba oil, oil, etc., not adds to the skin, but also nourishes the skin, improves dryness, and keeps the skin hydrated and soft while shining.&lt;br&gt;Convenient to use: Adopting a convenient press type bottle mouth , it is easy to control the dosage and can be accurately applied to various parts of the body. Whether it's arms, legs, or shoulders, it's easy to create enviable shimmering skin, enhancing anytime, anywhere.&lt;br&gt;Product Description:&lt;br&gt;1*Firming essences&lt;br&gt;</v>
      </c>
      <c r="P233" s="4" t="str">
        <f t="shared" si="249"/>
        <v>Vitamin Essences Moisturizes And Moisturizes The Face Brightens The Complexion Leaves Skin Fresh And Not Greasy 90ml&lt;br&gt;Features:&lt;br&gt;Unique color: body glitter oil has a tone that can simulate the tone after being kissed by sunlight, creating a and skin texture, instantly enhancing the visual of the skin, and showcasing a unique sexy style.&lt;br&gt;Sparkling particles: Contains delicate sparkling particles that, under the refraction of light, can a soft and , like starlight falling on the skin, making you stand out . Whether it's daily outings or attending parties, you can become the focus.&lt;br&gt;Lightweight texture: The texture is lightweight, and when applied, it feels light and non greasy. It can quickly extend and be absorbed on the skin, without causing any burden on the skin. At the same time, it can bring a to the skin, keeping it fresh and comfortable.&lt;br&gt;Nourishing the skin: Adding a variety of natural plant oil ingredients, such as jojoba oil, oil, etc., not adds to the skin, but also nourishes the skin, improves dryness, and keeps the skin hydrated and soft while shining.&lt;br&gt;Convenient to use: Adopting a convenient press type bottle mouth , it is easy to control the dosage and can be accurately applied to various parts of the body. Whether it's arms, legs, or shoulders, it's easy to create enviable shimmering skin, enhancing anytime, anywhere.&lt;br&gt;Product Description:&lt;br&gt;1*Firming essences&lt;br&gt;</v>
      </c>
      <c r="Q233" s="4" t="str">
        <f t="shared" si="250"/>
        <v>Vitamin Essences Moisturizes And Moisturizes The Face Brightens The Complexion Leaves Skin Fresh And Not Greasy 90ml
Features:
Unique color: body glitter oil has a tone that can simulate the tone after being kissed by sunlight, creating a and skin texture, instantly enhancing the visual of the skin, and showcasing a unique sexy style.
Sparkling particles: Contains delicate sparkling particles that, under the refraction of light, can a soft and , like starlight falling on the skin, making you stand out . Whether it's daily outings or attending parties, you can become the focus.
Lightweight texture: The texture is lightweight, and when applied, it feels light and non greasy. It can quickly extend and be absorbed on the skin, without causing any burden on the skin. At the same time, it can bring a to the skin, keeping it fresh and comfortable.
Nourishing the skin: Adding a variety of natural plant oil ingredients, such as jojoba oil, oil, etc., not adds to the skin, but also nourishes the skin, improves dryness, and keeps the skin hydrated and soft while shining.
Convenient to use: Adopting a convenient press type bottle mouth , it is easy to control the dosage and can be accurately applied to various parts of the body. Whether it's arms, legs, or shoulders, it's easy to create enviable shimmering skin, enhancing anytime, anywhere.
Product Description:
1*Firming essences
</v>
      </c>
      <c r="R233" s="4" t="str">
        <f t="shared" ref="R233:X233" si="299">REPLACE(Q233,1,FIND(CHAR(10),Q233),)</f>
        <v>Features:
Unique color: body glitter oil has a tone that can simulate the tone after being kissed by sunlight, creating a and skin texture, instantly enhancing the visual of the skin, and showcasing a unique sexy style.
Sparkling particles: Contains delicate sparkling particles that, under the refraction of light, can a soft and , like starlight falling on the skin, making you stand out . Whether it's daily outings or attending parties, you can become the focus.
Lightweight texture: The texture is lightweight, and when applied, it feels light and non greasy. It can quickly extend and be absorbed on the skin, without causing any burden on the skin. At the same time, it can bring a to the skin, keeping it fresh and comfortable.
Nourishing the skin: Adding a variety of natural plant oil ingredients, such as jojoba oil, oil, etc., not adds to the skin, but also nourishes the skin, improves dryness, and keeps the skin hydrated and soft while shining.
Convenient to use: Adopting a convenient press type bottle mouth , it is easy to control the dosage and can be accurately applied to various parts of the body. Whether it's arms, legs, or shoulders, it's easy to create enviable shimmering skin, enhancing anytime, anywhere.
Product Description:
1*Firming essences
</v>
      </c>
      <c r="S233" s="5" t="str">
        <f t="shared" si="299"/>
        <v>Unique color: body glitter oil has a tone that can simulate the tone after being kissed by sunlight, creating a and skin texture, instantly enhancing the visual of the skin, and showcasing a unique sexy style.
Sparkling particles: Contains delicate sparkling particles that, under the refraction of light, can a soft and , like starlight falling on the skin, making you stand out . Whether it's daily outings or attending parties, you can become the focus.
Lightweight texture: The texture is lightweight, and when applied, it feels light and non greasy. It can quickly extend and be absorbed on the skin, without causing any burden on the skin. At the same time, it can bring a to the skin, keeping it fresh and comfortable.
Nourishing the skin: Adding a variety of natural plant oil ingredients, such as jojoba oil, oil, etc., not adds to the skin, but also nourishes the skin, improves dryness, and keeps the skin hydrated and soft while shining.
Convenient to use: Adopting a convenient press type bottle mouth , it is easy to control the dosage and can be accurately applied to various parts of the body. Whether it's arms, legs, or shoulders, it's easy to create enviable shimmering skin, enhancing anytime, anywhere.
Product Description:
1*Firming essences
</v>
      </c>
      <c r="T233" s="5" t="str">
        <f t="shared" si="299"/>
        <v>Sparkling particles: Contains delicate sparkling particles that, under the refraction of light, can a soft and , like starlight falling on the skin, making you stand out . Whether it's daily outings or attending parties, you can become the focus.
Lightweight texture: The texture is lightweight, and when applied, it feels light and non greasy. It can quickly extend and be absorbed on the skin, without causing any burden on the skin. At the same time, it can bring a to the skin, keeping it fresh and comfortable.
Nourishing the skin: Adding a variety of natural plant oil ingredients, such as jojoba oil, oil, etc., not adds to the skin, but also nourishes the skin, improves dryness, and keeps the skin hydrated and soft while shining.
Convenient to use: Adopting a convenient press type bottle mouth , it is easy to control the dosage and can be accurately applied to various parts of the body. Whether it's arms, legs, or shoulders, it's easy to create enviable shimmering skin, enhancing anytime, anywhere.
Product Description:
1*Firming essences
</v>
      </c>
      <c r="U233" s="5" t="str">
        <f t="shared" si="299"/>
        <v>Lightweight texture: The texture is lightweight, and when applied, it feels light and non greasy. It can quickly extend and be absorbed on the skin, without causing any burden on the skin. At the same time, it can bring a to the skin, keeping it fresh and comfortable.
Nourishing the skin: Adding a variety of natural plant oil ingredients, such as jojoba oil, oil, etc., not adds to the skin, but also nourishes the skin, improves dryness, and keeps the skin hydrated and soft while shining.
Convenient to use: Adopting a convenient press type bottle mouth , it is easy to control the dosage and can be accurately applied to various parts of the body. Whether it's arms, legs, or shoulders, it's easy to create enviable shimmering skin, enhancing anytime, anywhere.
Product Description:
1*Firming essences
</v>
      </c>
      <c r="V233" s="5" t="str">
        <f t="shared" si="299"/>
        <v>Nourishing the skin: Adding a variety of natural plant oil ingredients, such as jojoba oil, oil, etc., not adds to the skin, but also nourishes the skin, improves dryness, and keeps the skin hydrated and soft while shining.
Convenient to use: Adopting a convenient press type bottle mouth , it is easy to control the dosage and can be accurately applied to various parts of the body. Whether it's arms, legs, or shoulders, it's easy to create enviable shimmering skin, enhancing anytime, anywhere.
Product Description:
1*Firming essences
</v>
      </c>
      <c r="W233" s="5" t="str">
        <f t="shared" si="299"/>
        <v>Convenient to use: Adopting a convenient press type bottle mouth , it is easy to control the dosage and can be accurately applied to various parts of the body. Whether it's arms, legs, or shoulders, it's easy to create enviable shimmering skin, enhancing anytime, anywhere.
Product Description:
1*Firming essences
</v>
      </c>
      <c r="X233" s="5" t="str">
        <f t="shared" si="299"/>
        <v>Product Description:
1*Firming essences
</v>
      </c>
      <c r="Y233" s="4" t="str">
        <f t="shared" si="252"/>
        <v>Momihoom 【Service】 If you have any questions, please feel free to contact us and we will answer your questions as soon as possible.</v>
      </c>
      <c r="Z233" s="5" t="s">
        <v>60</v>
      </c>
      <c r="AA233" s="5" t="str">
        <f t="shared" si="253"/>
        <v>Unique color: body glitter oil has a tone that can simulate the tone after being kissed by sunlight, creating a and skin texture, instantly enhancing the visual of the skin, and showcasing a unique sexy style.</v>
      </c>
      <c r="AB233" s="4" t="str">
        <f t="shared" si="254"/>
        <v>Sparkling particles: Contains delicate sparkling particles that, under the refraction of light, can a soft and , like starlight falling on the skin, making you stand out . Whether it's daily outings or attending parties, you can become the focus.</v>
      </c>
      <c r="AC233" s="4" t="str">
        <f t="shared" si="255"/>
        <v>Lightweight texture: The texture is lightweight, and when applied, it feels light and non greasy. It can quickly extend and be absorbed on the skin, without causing any burden on the skin. At the same time, it can bring a to the skin, keeping it fresh and comfortable.</v>
      </c>
      <c r="AD233" s="4" t="str">
        <f t="shared" si="256"/>
        <v>Nourishing the skin: Adding a variety of natural plant oil ingredients, such as jojoba oil, oil, etc., not adds to the skin, but also nourishes the skin, improves dryness, and keeps the skin hydrated and soft while shining.</v>
      </c>
      <c r="AE233" s="4" t="str">
        <f t="shared" si="257"/>
        <v>Convenient to use: Adopting a convenient press type bottle mouth , it is easy to control the dosage and can be accurately applied to various parts of the body. Whether it's arms, legs, or shoulders, it's easy to create enviable shimmering skin, enhancing anytime, anywhere.</v>
      </c>
      <c r="AF233" t="s">
        <v>502</v>
      </c>
      <c r="AG233" t="s">
        <v>735</v>
      </c>
      <c r="AH233" t="s">
        <v>63</v>
      </c>
      <c r="AJ233" t="s">
        <v>87</v>
      </c>
      <c r="AK233" t="s">
        <v>88</v>
      </c>
      <c r="AL233" t="s">
        <v>1331</v>
      </c>
      <c r="AM233" t="s">
        <v>2475</v>
      </c>
      <c r="AN233" s="7">
        <v>0.28</v>
      </c>
      <c r="AO233">
        <v>20.99</v>
      </c>
      <c r="AP233">
        <v>8.3</v>
      </c>
      <c r="AQ233">
        <v>7.99</v>
      </c>
      <c r="AR233" t="str">
        <f t="shared" si="258"/>
        <v>202502999000625432</v>
      </c>
      <c r="AU233" t="s">
        <v>68</v>
      </c>
      <c r="BA233" t="s">
        <v>3869</v>
      </c>
      <c r="BB233" t="s">
        <v>3870</v>
      </c>
      <c r="BC233" t="s">
        <v>3871</v>
      </c>
      <c r="BD233" t="s">
        <v>3872</v>
      </c>
      <c r="BE233" t="s">
        <v>3873</v>
      </c>
      <c r="BF233" t="s">
        <v>3874</v>
      </c>
      <c r="BG233" t="s">
        <v>3875</v>
      </c>
      <c r="BH233" t="s">
        <v>3876</v>
      </c>
      <c r="BI233" t="s">
        <v>3877</v>
      </c>
      <c r="BJ233" t="s">
        <v>3878</v>
      </c>
      <c r="BK233" t="str">
        <f t="shared" si="259"/>
        <v>http://108.174.59.131/dGtPMTU2MFNlNXZOa1FaOU9nWThyWHAyVWFNa1RMUDdBSHgxVEgyZW94SmxkR0VEY0VDa2NvQ1l4ZUFTWFBhTjEvNHZIczJyNDhrPQ.jpg@100</v>
      </c>
      <c r="BL233" s="3" t="s">
        <v>3867</v>
      </c>
      <c r="BM233" s="3"/>
      <c r="BN233" t="s">
        <v>3879</v>
      </c>
      <c r="BO233" s="2" t="s">
        <v>3880</v>
      </c>
      <c r="BP233" t="s">
        <v>3881</v>
      </c>
      <c r="BQ233" s="1" t="s">
        <v>3882</v>
      </c>
      <c r="BR233" t="str">
        <f t="shared" si="261"/>
        <v>Vitamin  Essences Moisturizes And Moisturizes The Face Brightens The Complexion Leaves Skin Fresh And Not Greasy  90ml Bronze Body Shimmer Oil 90Ml</v>
      </c>
    </row>
    <row r="234" ht="50" customHeight="1" spans="1:70">
      <c r="A234" s="3" t="s">
        <v>3883</v>
      </c>
      <c r="B234" t="s">
        <v>55</v>
      </c>
      <c r="C234" t="s">
        <v>56</v>
      </c>
      <c r="D234" t="s">
        <v>57</v>
      </c>
      <c r="E234"/>
      <c r="F234" t="str">
        <f t="shared" si="243"/>
        <v>WXX20250319-CCT250219004-Momihoom</v>
      </c>
      <c r="G234" t="str">
        <f t="shared" si="244"/>
        <v>WXX20250319-CCT250219004-Momihoom</v>
      </c>
      <c r="J234" t="str">
        <f t="shared" si="245"/>
        <v>Volume And Lengthening Mascara Styling Eyelash Makeup Mascara Lengthening Without Smudging 8g</v>
      </c>
      <c r="K234" t="s">
        <v>58</v>
      </c>
      <c r="L234" t="str">
        <f t="shared" si="246"/>
        <v>Momihoom Volume And Lengthening Mascara Styling Eyelash Makeup Mascara Lengthening Without Smudging 8g</v>
      </c>
      <c r="M234">
        <f t="shared" si="247"/>
        <v>102</v>
      </c>
      <c r="N234" t="s">
        <v>3884</v>
      </c>
      <c r="O234" s="4" t="str">
        <f t="shared" si="248"/>
        <v>Volume And Lengthening Mascara Styling Eyelash Makeup Mascara Lengthening Without Smudging 8g&lt;br&gt;Features:&lt;br&gt;Wavy Effect: Volume and Lengthen Mascara gives you an instant wavy effect, making your lashes look thicker and curlier, as if they were naturally curled.&lt;br&gt;LENGTH ENHANCEMENT: Enriched with fibers that growth the length of your lashes, giving you longer, more attractive lashes that look naturally long and beautiful.&lt;br&gt;Rainproof: The specially designed product is rainproof, even in humid environments or during tears, the makeup will remain long-lasting ,giving you a look at all times.&lt;br&gt;Non-caking: Unique product makes it not easy to caking, will not stick to the eyelashes, easy to apply, showing a clear, well-defined lash line, so that your eye makeup is more.&lt;br&gt;WIDELY APPLIED: Suitable for all events, whether it is for daily makeup or important events, it can bring you a eye makeup, showing confidence.&lt;br&gt;Product Description:&lt;br&gt;Net Content:8g&lt;br&gt;</v>
      </c>
      <c r="P234" s="4" t="str">
        <f t="shared" si="249"/>
        <v>Volume And Lengthening Mascara Styling Eyelash Makeup Mascara Lengthening Without Smudging 8g&lt;br&gt;Features:&lt;br&gt;Wavy Effect: Volume and Lengthen Mascara gives you an instant wavy effect, making your lashes look thicker and curlier, as if they were naturally curled.&lt;br&gt;LENGTH ENHANCEMENT: Enriched with fibers that growth the length of your lashes, giving you longer, more attractive lashes that look naturally long and beautiful.&lt;br&gt;Rainproof: The specially designed product is rainproof, even in humid environments or during tears, the makeup will remain long-lasting ,giving you a look at all times.&lt;br&gt;Non-caking: Unique product makes it not easy to caking, will not stick to the eyelashes, easy to apply, showing a clear, well-defined lash line, so that your eye makeup is more.&lt;br&gt;WIDELY APPLIED: Suitable for all events, whether it is for daily makeup or important events, it can bring you a eye makeup, showing confidence.&lt;br&gt;Product Description:&lt;br&gt;Net Content:8g&lt;br&gt;</v>
      </c>
      <c r="Q234" s="4" t="str">
        <f t="shared" si="250"/>
        <v>Volume And Lengthening Mascara Styling Eyelash Makeup Mascara Lengthening Without Smudging 8g
Features:
Wavy Effect: Volume and Lengthen Mascara gives you an instant wavy effect, making your lashes look thicker and curlier, as if they were naturally curled.
LENGTH ENHANCEMENT: Enriched with fibers that growth the length of your lashes, giving you longer, more attractive lashes that look naturally long and beautiful.
Rainproof: The specially designed product is rainproof, even in humid environments or during tears, the makeup will remain long-lasting ,giving you a look at all times.
Non-caking: Unique product makes it not easy to caking, will not stick to the eyelashes, easy to apply, showing a clear, well-defined lash line, so that your eye makeup is more.
WIDELY APPLIED: Suitable for all events, whether it is for daily makeup or important events, it can bring you a eye makeup, showing confidence.
Product Description:
Net Content:8g
</v>
      </c>
      <c r="R234" s="4" t="str">
        <f t="shared" ref="R234:X234" si="300">REPLACE(Q234,1,FIND(CHAR(10),Q234),)</f>
        <v>Features:
Wavy Effect: Volume and Lengthen Mascara gives you an instant wavy effect, making your lashes look thicker and curlier, as if they were naturally curled.
LENGTH ENHANCEMENT: Enriched with fibers that growth the length of your lashes, giving you longer, more attractive lashes that look naturally long and beautiful.
Rainproof: The specially designed product is rainproof, even in humid environments or during tears, the makeup will remain long-lasting ,giving you a look at all times.
Non-caking: Unique product makes it not easy to caking, will not stick to the eyelashes, easy to apply, showing a clear, well-defined lash line, so that your eye makeup is more.
WIDELY APPLIED: Suitable for all events, whether it is for daily makeup or important events, it can bring you a eye makeup, showing confidence.
Product Description:
Net Content:8g
</v>
      </c>
      <c r="S234" s="5" t="str">
        <f t="shared" si="300"/>
        <v>Wavy Effect: Volume and Lengthen Mascara gives you an instant wavy effect, making your lashes look thicker and curlier, as if they were naturally curled.
LENGTH ENHANCEMENT: Enriched with fibers that growth the length of your lashes, giving you longer, more attractive lashes that look naturally long and beautiful.
Rainproof: The specially designed product is rainproof, even in humid environments or during tears, the makeup will remain long-lasting ,giving you a look at all times.
Non-caking: Unique product makes it not easy to caking, will not stick to the eyelashes, easy to apply, showing a clear, well-defined lash line, so that your eye makeup is more.
WIDELY APPLIED: Suitable for all events, whether it is for daily makeup or important events, it can bring you a eye makeup, showing confidence.
Product Description:
Net Content:8g
</v>
      </c>
      <c r="T234" s="5" t="str">
        <f t="shared" si="300"/>
        <v>LENGTH ENHANCEMENT: Enriched with fibers that growth the length of your lashes, giving you longer, more attractive lashes that look naturally long and beautiful.
Rainproof: The specially designed product is rainproof, even in humid environments or during tears, the makeup will remain long-lasting ,giving you a look at all times.
Non-caking: Unique product makes it not easy to caking, will not stick to the eyelashes, easy to apply, showing a clear, well-defined lash line, so that your eye makeup is more.
WIDELY APPLIED: Suitable for all events, whether it is for daily makeup or important events, it can bring you a eye makeup, showing confidence.
Product Description:
Net Content:8g
</v>
      </c>
      <c r="U234" s="5" t="str">
        <f t="shared" si="300"/>
        <v>Rainproof: The specially designed product is rainproof, even in humid environments or during tears, the makeup will remain long-lasting ,giving you a look at all times.
Non-caking: Unique product makes it not easy to caking, will not stick to the eyelashes, easy to apply, showing a clear, well-defined lash line, so that your eye makeup is more.
WIDELY APPLIED: Suitable for all events, whether it is for daily makeup or important events, it can bring you a eye makeup, showing confidence.
Product Description:
Net Content:8g
</v>
      </c>
      <c r="V234" s="5" t="str">
        <f t="shared" si="300"/>
        <v>Non-caking: Unique product makes it not easy to caking, will not stick to the eyelashes, easy to apply, showing a clear, well-defined lash line, so that your eye makeup is more.
WIDELY APPLIED: Suitable for all events, whether it is for daily makeup or important events, it can bring you a eye makeup, showing confidence.
Product Description:
Net Content:8g
</v>
      </c>
      <c r="W234" s="5" t="str">
        <f t="shared" si="300"/>
        <v>WIDELY APPLIED: Suitable for all events, whether it is for daily makeup or important events, it can bring you a eye makeup, showing confidence.
Product Description:
Net Content:8g
</v>
      </c>
      <c r="X234" s="5" t="str">
        <f t="shared" si="300"/>
        <v>Product Description:
Net Content:8g
</v>
      </c>
      <c r="Y234" s="4" t="str">
        <f t="shared" si="252"/>
        <v>Momihoom 【Service】 If you have any questions, please feel free to contact us and we will answer your questions as soon as possible.</v>
      </c>
      <c r="Z234" s="5" t="s">
        <v>60</v>
      </c>
      <c r="AA234" s="5" t="str">
        <f t="shared" si="253"/>
        <v>Wavy Effect: Volume and Lengthen Mascara gives you an instant wavy effect, making your lashes look thicker and curlier, as if they were naturally curled.</v>
      </c>
      <c r="AB234" s="4" t="str">
        <f t="shared" si="254"/>
        <v>LENGTH ENHANCEMENT: Enriched with fibers that growth the length of your lashes, giving you longer, more attractive lashes that look naturally long and beautiful.</v>
      </c>
      <c r="AC234" s="4" t="str">
        <f t="shared" si="255"/>
        <v>Rainproof: The specially designed product is rainproof, even in humid environments or during tears, the makeup will remain long-lasting ,giving you a look at all times.</v>
      </c>
      <c r="AD234" s="4" t="str">
        <f t="shared" si="256"/>
        <v>Non-caking: Unique product makes it not easy to caking, will not stick to the eyelashes, easy to apply, showing a clear, well-defined lash line, so that your eye makeup is more.</v>
      </c>
      <c r="AE234" s="4" t="str">
        <f t="shared" si="257"/>
        <v>WIDELY APPLIED: Suitable for all events, whether it is for daily makeup or important events, it can bring you a eye makeup, showing confidence.</v>
      </c>
      <c r="AF234" t="s">
        <v>1294</v>
      </c>
      <c r="AG234" t="s">
        <v>142</v>
      </c>
      <c r="AH234" t="s">
        <v>63</v>
      </c>
      <c r="AJ234" t="s">
        <v>87</v>
      </c>
      <c r="AK234" t="s">
        <v>88</v>
      </c>
      <c r="AL234" t="s">
        <v>3550</v>
      </c>
      <c r="AM234" t="s">
        <v>876</v>
      </c>
      <c r="AN234" s="7">
        <v>0.03</v>
      </c>
      <c r="AO234">
        <v>14.99</v>
      </c>
      <c r="AP234">
        <v>5.81</v>
      </c>
      <c r="AQ234">
        <v>5.99</v>
      </c>
      <c r="AR234" t="str">
        <f t="shared" si="258"/>
        <v>202502999000625431</v>
      </c>
      <c r="AU234" t="s">
        <v>68</v>
      </c>
      <c r="BA234" t="s">
        <v>3885</v>
      </c>
      <c r="BB234" t="s">
        <v>3886</v>
      </c>
      <c r="BC234" t="s">
        <v>3887</v>
      </c>
      <c r="BD234" t="s">
        <v>3888</v>
      </c>
      <c r="BE234" t="s">
        <v>3889</v>
      </c>
      <c r="BF234" t="s">
        <v>3890</v>
      </c>
      <c r="BG234" t="s">
        <v>3891</v>
      </c>
      <c r="BH234" t="s">
        <v>3892</v>
      </c>
      <c r="BI234" t="s">
        <v>3893</v>
      </c>
      <c r="BJ234" t="s">
        <v>3894</v>
      </c>
      <c r="BK234" t="str">
        <f t="shared" si="259"/>
        <v>http://108.174.59.131/NW1TRUtMUHgrSHlTWHhxdmdvSGliMVZDV0RHc0xhZEh1Z2l5V3FyeWdGbzYvWGVUUHF6cHl2bU1rRjQ4a01USEROOEhqU2dJNDVFPQ.jpg@100</v>
      </c>
      <c r="BL234" s="3" t="s">
        <v>3883</v>
      </c>
      <c r="BM234" s="3"/>
      <c r="BN234" t="s">
        <v>3895</v>
      </c>
      <c r="BO234" s="2" t="s">
        <v>3896</v>
      </c>
      <c r="BP234" t="s">
        <v>3897</v>
      </c>
      <c r="BQ234" s="1" t="s">
        <v>3898</v>
      </c>
      <c r="BR234" t="str">
        <f t="shared" si="261"/>
        <v>Volume And Lengthening Mascara Styling Eyelash Makeup Mascara Lengthening Without Smudging 8g Curl And Lengthen Mascara 8G</v>
      </c>
    </row>
    <row r="235" ht="50" customHeight="1" spans="1:70">
      <c r="A235" s="3" t="s">
        <v>3899</v>
      </c>
      <c r="B235" t="s">
        <v>55</v>
      </c>
      <c r="C235" t="s">
        <v>56</v>
      </c>
      <c r="D235" t="s">
        <v>57</v>
      </c>
      <c r="E235"/>
      <c r="F235" t="str">
        <f t="shared" si="243"/>
        <v>WXX20250319-FWT250219001-Momihoom</v>
      </c>
      <c r="G235" t="str">
        <f t="shared" si="244"/>
        <v>WXX20250319-FWT250219001-Momihoom</v>
      </c>
      <c r="J235" t="str">
        <f t="shared" si="245"/>
        <v>Wrinkle-lightening Firming And Repairing Eye Cream Eye Brightening Moisturizer Repairs Lightens Spots</v>
      </c>
      <c r="K235" t="s">
        <v>58</v>
      </c>
      <c r="L235" t="str">
        <f t="shared" si="246"/>
        <v>Momihoom Wrinkle-lightening Firming And Repairing Eye Cream Eye Brightening Moisturizer Repairs Lightens Spots</v>
      </c>
      <c r="M235">
        <f t="shared" si="247"/>
        <v>110</v>
      </c>
      <c r="N235" t="s">
        <v>3900</v>
      </c>
      <c r="O235" s="4" t="str">
        <f t="shared" si="248"/>
        <v>Wrinkle-lightening Firming And Repairing Eye Cream Eye Brightening Moisturizer Repairs Lightens Spots&lt;br&gt;Features:&lt;br&gt;Nourishes and repairs the eye skin, easily absorbs , supplements the eye's nutrient, help fade the look of stubborn crow's feet, brightens and evens skin tone in the under-eye area, relieve the eye aging，texture,and reduces the look of dark circles, makes the eye‘s skin delicate and elastic, and rejuvenates youthful vitality.&lt;br&gt;Reinforces visible firmness &amp; tone around the eyes, while minimizing the appearance of dark circles&lt;br&gt;It can effectively the elasticity of the Pouch and eyes wrinkles, suitable for long time use.&lt;br&gt;Efficacy: repair; improve dark circles; keep the skin around the eyes dry and not greasy&lt;br&gt;Helps lighten stubborn crow's feet, brightens and evens the skin tone under the eyes, helps fine lines and texture, and targets the appearance of dark circles&lt;br&gt;Product Description:&lt;br&gt;package included&lt;br&gt;1pcs x Eye cream&lt;br&gt;</v>
      </c>
      <c r="P235" s="4" t="str">
        <f t="shared" si="249"/>
        <v>Wrinkle-lightening Firming And Repairing Eye Cream Eye Brightening Moisturizer Repairs Lightens Spots&lt;br&gt;Features:&lt;br&gt;Nourishes and repairs the eye skin, easily absorbs , supplements the eye's nutrient, help fade the look of stubborn crow's feet, brightens and evens skin tone in the under-eye area, relieve the eye aging，texture,and reduces the look of dark circles, makes the eye‘s skin delicate and elastic, and rejuvenates youthful vitality.&lt;br&gt;Reinforces visible firmness &amp; tone around the eyes, while minimizing the appearance of dark circles&lt;br&gt;It can effectively the elasticity of the Pouch and eyes wrinkles, suitable for long time use.&lt;br&gt;Efficacy: repair; improve dark circles; keep the skin around the eyes dry and not greasy&lt;br&gt;Helps lighten stubborn crow's feet, brightens and evens the skin tone under the eyes, helps fine lines and texture, and targets the appearance of dark circles&lt;br&gt;Product Description:&lt;br&gt;package included&lt;br&gt;1pcs x Eye cream&lt;br&gt;</v>
      </c>
      <c r="Q235" s="4" t="str">
        <f t="shared" si="250"/>
        <v>Wrinkle-lightening Firming And Repairing Eye Cream Eye Brightening Moisturizer Repairs Lightens Spots
Features:
Nourishes and repairs the eye skin, easily absorbs , supplements the eye's nutrient, help fade the look of stubborn crow's feet, brightens and evens skin tone in the under-eye area, relieve the eye aging，texture,and reduces the look of dark circles, makes the eye‘s skin delicate and elastic, and rejuvenates youthful vitality.
Reinforces visible firmness &amp; tone around the eyes, while minimizing the appearance of dark circles
It can effectively the elasticity of the Pouch and eyes wrinkles, suitable for long time use.
Efficacy: repair; improve dark circles; keep the skin around the eyes dry and not greasy
Helps lighten stubborn crow's feet, brightens and evens the skin tone under the eyes, helps fine lines and texture, and targets the appearance of dark circles
Product Description:
package included
1pcs x Eye cream
</v>
      </c>
      <c r="R235" s="4" t="str">
        <f t="shared" ref="R235:X235" si="301">REPLACE(Q235,1,FIND(CHAR(10),Q235),)</f>
        <v>Features:
Nourishes and repairs the eye skin, easily absorbs , supplements the eye's nutrient, help fade the look of stubborn crow's feet, brightens and evens skin tone in the under-eye area, relieve the eye aging，texture,and reduces the look of dark circles, makes the eye‘s skin delicate and elastic, and rejuvenates youthful vitality.
Reinforces visible firmness &amp; tone around the eyes, while minimizing the appearance of dark circles
It can effectively the elasticity of the Pouch and eyes wrinkles, suitable for long time use.
Efficacy: repair; improve dark circles; keep the skin around the eyes dry and not greasy
Helps lighten stubborn crow's feet, brightens and evens the skin tone under the eyes, helps fine lines and texture, and targets the appearance of dark circles
Product Description:
package included
1pcs x Eye cream
</v>
      </c>
      <c r="S235" s="5" t="str">
        <f t="shared" si="301"/>
        <v>Nourishes and repairs the eye skin, easily absorbs , supplements the eye's nutrient, help fade the look of stubborn crow's feet, brightens and evens skin tone in the under-eye area, relieve the eye aging，texture,and reduces the look of dark circles, makes the eye‘s skin delicate and elastic, and rejuvenates youthful vitality.
Reinforces visible firmness &amp; tone around the eyes, while minimizing the appearance of dark circles
It can effectively the elasticity of the Pouch and eyes wrinkles, suitable for long time use.
Efficacy: repair; improve dark circles; keep the skin around the eyes dry and not greasy
Helps lighten stubborn crow's feet, brightens and evens the skin tone under the eyes, helps fine lines and texture, and targets the appearance of dark circles
Product Description:
package included
1pcs x Eye cream
</v>
      </c>
      <c r="T235" s="5" t="str">
        <f t="shared" si="301"/>
        <v>Reinforces visible firmness &amp; tone around the eyes, while minimizing the appearance of dark circles
It can effectively the elasticity of the Pouch and eyes wrinkles, suitable for long time use.
Efficacy: repair; improve dark circles; keep the skin around the eyes dry and not greasy
Helps lighten stubborn crow's feet, brightens and evens the skin tone under the eyes, helps fine lines and texture, and targets the appearance of dark circles
Product Description:
package included
1pcs x Eye cream
</v>
      </c>
      <c r="U235" s="5" t="str">
        <f t="shared" si="301"/>
        <v>It can effectively the elasticity of the Pouch and eyes wrinkles, suitable for long time use.
Efficacy: repair; improve dark circles; keep the skin around the eyes dry and not greasy
Helps lighten stubborn crow's feet, brightens and evens the skin tone under the eyes, helps fine lines and texture, and targets the appearance of dark circles
Product Description:
package included
1pcs x Eye cream
</v>
      </c>
      <c r="V235" s="5" t="str">
        <f t="shared" si="301"/>
        <v>Efficacy: repair; improve dark circles; keep the skin around the eyes dry and not greasy
Helps lighten stubborn crow's feet, brightens and evens the skin tone under the eyes, helps fine lines and texture, and targets the appearance of dark circles
Product Description:
package included
1pcs x Eye cream
</v>
      </c>
      <c r="W235" s="5" t="str">
        <f t="shared" si="301"/>
        <v>Helps lighten stubborn crow's feet, brightens and evens the skin tone under the eyes, helps fine lines and texture, and targets the appearance of dark circles
Product Description:
package included
1pcs x Eye cream
</v>
      </c>
      <c r="X235" s="5" t="str">
        <f t="shared" si="301"/>
        <v>Product Description:
package included
1pcs x Eye cream
</v>
      </c>
      <c r="Y235" s="4" t="str">
        <f t="shared" si="252"/>
        <v>Momihoom 【Service】 If you have any questions, please feel free to contact us and we will answer your questions as soon as possible.</v>
      </c>
      <c r="Z235" s="5" t="s">
        <v>60</v>
      </c>
      <c r="AA235" s="5" t="str">
        <f t="shared" si="253"/>
        <v>Nourishes and repairs the eye skin, easily absorbs , supplements the eye's nutrient, help fade the look of stubborn crow's feet, brightens and evens skin tone in the under-eye area, relieve the eye aging，texture,and reduces the look of dark circles, makes the eye‘s skin delicate and elastic, and rejuvenates youthful vitality.</v>
      </c>
      <c r="AB235" s="4" t="str">
        <f t="shared" si="254"/>
        <v>Reinforces visible firmness &amp; tone around the eyes, while minimizing the appearance of dark circles</v>
      </c>
      <c r="AC235" s="4" t="str">
        <f t="shared" si="255"/>
        <v>It can effectively the elasticity of the Pouch and eyes wrinkles, suitable for long time use.</v>
      </c>
      <c r="AD235" s="4" t="str">
        <f t="shared" si="256"/>
        <v>Efficacy: repair; improve dark circles; keep the skin around the eyes dry and not greasy</v>
      </c>
      <c r="AE235" s="4" t="str">
        <f t="shared" si="257"/>
        <v>Helps lighten stubborn crow's feet, brightens and evens the skin tone under the eyes, helps fine lines and texture, and targets the appearance of dark circles</v>
      </c>
      <c r="AF235" t="s">
        <v>3901</v>
      </c>
      <c r="AG235" t="s">
        <v>86</v>
      </c>
      <c r="AH235" t="s">
        <v>63</v>
      </c>
      <c r="AJ235" t="s">
        <v>87</v>
      </c>
      <c r="AK235" t="s">
        <v>88</v>
      </c>
      <c r="AL235" t="s">
        <v>1331</v>
      </c>
      <c r="AM235" t="s">
        <v>3354</v>
      </c>
      <c r="AN235" s="7">
        <v>0.09</v>
      </c>
      <c r="AO235">
        <v>17.99</v>
      </c>
      <c r="AP235">
        <v>7.36</v>
      </c>
      <c r="AQ235">
        <v>6.99</v>
      </c>
      <c r="AR235" t="str">
        <f t="shared" si="258"/>
        <v>202502999000625431</v>
      </c>
      <c r="AU235" t="s">
        <v>68</v>
      </c>
      <c r="BA235" t="s">
        <v>3902</v>
      </c>
      <c r="BB235" t="s">
        <v>3903</v>
      </c>
      <c r="BC235" t="s">
        <v>3904</v>
      </c>
      <c r="BD235" t="s">
        <v>3905</v>
      </c>
      <c r="BE235" t="s">
        <v>3906</v>
      </c>
      <c r="BF235" t="s">
        <v>3907</v>
      </c>
      <c r="BG235" t="s">
        <v>3908</v>
      </c>
      <c r="BH235" t="s">
        <v>3909</v>
      </c>
      <c r="BI235" t="s">
        <v>3910</v>
      </c>
      <c r="BJ235" t="s">
        <v>3911</v>
      </c>
      <c r="BK235" t="str">
        <f t="shared" si="259"/>
        <v>http://108.174.59.131/Z1lMelNUOUEvVkFqQURNdDlaZzByYWZYV2lNUHNiMnl3aFlaSWVLT3ZBbGtQS0FIKzIxYnBGYUNLeTBsQ050K1FHMnNQbVRrQ2U0PQ.jpg@100</v>
      </c>
      <c r="BL235" s="3" t="s">
        <v>3899</v>
      </c>
      <c r="BM235" s="3"/>
      <c r="BN235" t="s">
        <v>3912</v>
      </c>
      <c r="BO235" s="2" t="s">
        <v>3913</v>
      </c>
      <c r="BP235" t="s">
        <v>3914</v>
      </c>
      <c r="BQ235" s="1" t="s">
        <v>3915</v>
      </c>
      <c r="BR235" t="str">
        <f t="shared" si="261"/>
        <v>Wrinkle-lightening Firming And Repairing Eye Cream Eye Brightening Moisturizer Repairs Lightens Spots Wrinkle-Reducing Firming Eye Cream</v>
      </c>
    </row>
    <row r="236" ht="50" customHeight="1" spans="1:70">
      <c r="A236" s="3" t="s">
        <v>3916</v>
      </c>
      <c r="B236" t="s">
        <v>55</v>
      </c>
      <c r="C236" t="s">
        <v>56</v>
      </c>
      <c r="D236" t="s">
        <v>57</v>
      </c>
      <c r="F236" t="str">
        <f t="shared" si="243"/>
        <v>WXX20250319-CQQ250219003-Momihoom</v>
      </c>
      <c r="G236" t="str">
        <f t="shared" si="244"/>
        <v>WXX20250319-CQQ250219003-Momihoom</v>
      </c>
      <c r="J236" t="str">
        <f t="shared" si="245"/>
        <v>Instant Results Facial Antiwrinkle SetFirming  Dramatically Reduces Fine Lines Wrinkles Serum Hydrating And Moisturizing 60ml</v>
      </c>
      <c r="K236" t="s">
        <v>58</v>
      </c>
      <c r="L236" t="str">
        <f t="shared" si="246"/>
        <v>Momihoom Instant Results Facial Antiwrinkle SetFirming  Dramatically Reduces Fine Lines Wrinkles Serum Hydrating And Moisturizing 60ml</v>
      </c>
      <c r="M236">
        <f t="shared" si="247"/>
        <v>134</v>
      </c>
      <c r="N236" t="s">
        <v>3917</v>
      </c>
      <c r="O236" s="4" t="str">
        <f t="shared" si="248"/>
        <v>Instant Results Facial Antiwrinkle SetFirming Dramatically Reduces Fine Lines Wrinkles Serum Hydrating And Moisturizing 60ml&lt;br&gt;Features:&lt;br&gt;1. Refine pores: Improve large pores and even skin texture.&lt;br&gt;2. Diminish fine lines: Effectively reduce expression lines and fine lines, making the skin younger and more elastic.&lt;br&gt;3. Firming and lifting: Reshape the skin's firmness and help keep the facial clear.&lt;br&gt;4. moisturizing: Long-lasting hydration and moisturizing, improve dry skin texture, and increase softness.&lt;br&gt;5. the skin, improve dullness, and make the skin .&lt;br&gt;Product Description:&lt;br&gt;Net weight:30ml+30ml+30g&lt;br&gt;Package Content:&lt;br&gt;1x face cream&lt;br&gt;1x serum&lt;br&gt;1x spray&lt;br&gt;</v>
      </c>
      <c r="P236" s="4" t="str">
        <f t="shared" si="249"/>
        <v>Instant Results Facial Antiwrinkle SetFirming Dramatically Reduces Fine Lines Wrinkles Serum Hydrating And Moisturizing 60ml&lt;br&gt;Features:&lt;br&gt;1. Refine pores: Improve large pores and even skin texture.&lt;br&gt;2. Diminish fine lines: Effectively reduce expression lines and fine lines, making the skin younger and more elastic.&lt;br&gt;3. Firming and lifting: Reshape the skin's firmness and help keep the facial clear.&lt;br&gt;4. moisturizing: Long-lasting hydration and moisturizing, improve dry skin texture, and increase softness.&lt;br&gt;5. the skin, improve dullness, and make the skin .&lt;br&gt;Product Description:&lt;br&gt;Net weight:30ml+30ml+30g&lt;br&gt;Package Content:&lt;br&gt;1x face cream&lt;br&gt;1x serum&lt;br&gt;1x spray&lt;br&gt;</v>
      </c>
      <c r="Q236" s="4" t="str">
        <f t="shared" si="250"/>
        <v>Instant Results Facial Antiwrinkle SetFirming Dramatically Reduces Fine Lines Wrinkles Serum Hydrating And Moisturizing 60ml
Features:
1. Refine pores: Improve large pores and even skin texture.
2. Diminish fine lines: Effectively reduce expression lines and fine lines, making the skin younger and more elastic.
3. Firming and lifting: Reshape the skin's firmness and help keep the facial clear.
4. moisturizing: Long-lasting hydration and moisturizing, improve dry skin texture, and increase softness.
5. the skin, improve dullness, and make the skin .
Product Description:
Net weight:30ml+30ml+30g
Package Content:
1x face cream
1x serum
1x spray
</v>
      </c>
      <c r="R236" s="4" t="str">
        <f t="shared" ref="R236:X236" si="302">REPLACE(Q236,1,FIND(CHAR(10),Q236),)</f>
        <v>Features:
1. Refine pores: Improve large pores and even skin texture.
2. Diminish fine lines: Effectively reduce expression lines and fine lines, making the skin younger and more elastic.
3. Firming and lifting: Reshape the skin's firmness and help keep the facial clear.
4. moisturizing: Long-lasting hydration and moisturizing, improve dry skin texture, and increase softness.
5. the skin, improve dullness, and make the skin .
Product Description:
Net weight:30ml+30ml+30g
Package Content:
1x face cream
1x serum
1x spray
</v>
      </c>
      <c r="S236" s="5" t="str">
        <f t="shared" si="302"/>
        <v>1. Refine pores: Improve large pores and even skin texture.
2. Diminish fine lines: Effectively reduce expression lines and fine lines, making the skin younger and more elastic.
3. Firming and lifting: Reshape the skin's firmness and help keep the facial clear.
4. moisturizing: Long-lasting hydration and moisturizing, improve dry skin texture, and increase softness.
5. the skin, improve dullness, and make the skin .
Product Description:
Net weight:30ml+30ml+30g
Package Content:
1x face cream
1x serum
1x spray
</v>
      </c>
      <c r="T236" s="5" t="str">
        <f t="shared" si="302"/>
        <v>2. Diminish fine lines: Effectively reduce expression lines and fine lines, making the skin younger and more elastic.
3. Firming and lifting: Reshape the skin's firmness and help keep the facial clear.
4. moisturizing: Long-lasting hydration and moisturizing, improve dry skin texture, and increase softness.
5. the skin, improve dullness, and make the skin .
Product Description:
Net weight:30ml+30ml+30g
Package Content:
1x face cream
1x serum
1x spray
</v>
      </c>
      <c r="U236" s="5" t="str">
        <f t="shared" si="302"/>
        <v>3. Firming and lifting: Reshape the skin's firmness and help keep the facial clear.
4. moisturizing: Long-lasting hydration and moisturizing, improve dry skin texture, and increase softness.
5. the skin, improve dullness, and make the skin .
Product Description:
Net weight:30ml+30ml+30g
Package Content:
1x face cream
1x serum
1x spray
</v>
      </c>
      <c r="V236" s="5" t="str">
        <f t="shared" si="302"/>
        <v>4. moisturizing: Long-lasting hydration and moisturizing, improve dry skin texture, and increase softness.
5. the skin, improve dullness, and make the skin .
Product Description:
Net weight:30ml+30ml+30g
Package Content:
1x face cream
1x serum
1x spray
</v>
      </c>
      <c r="W236" s="5" t="str">
        <f t="shared" si="302"/>
        <v>5. the skin, improve dullness, and make the skin .
Product Description:
Net weight:30ml+30ml+30g
Package Content:
1x face cream
1x serum
1x spray
</v>
      </c>
      <c r="X236" s="5" t="str">
        <f t="shared" si="302"/>
        <v>Product Description:
Net weight:30ml+30ml+30g
Package Content:
1x face cream
1x serum
1x spray
</v>
      </c>
      <c r="Y236" s="4" t="str">
        <f t="shared" si="252"/>
        <v>Momihoom 【Service】 If you have any questions, please feel free to contact us and we will answer your questions as soon as possible.</v>
      </c>
      <c r="Z236" s="5" t="s">
        <v>60</v>
      </c>
      <c r="AA236" s="5" t="str">
        <f t="shared" si="253"/>
        <v>1. Refine pores: Improve large pores and even skin texture.</v>
      </c>
      <c r="AB236" s="4" t="str">
        <f t="shared" si="254"/>
        <v>2. Diminish fine lines: Effectively reduce expression lines and fine lines, making the skin younger and more elastic.</v>
      </c>
      <c r="AC236" s="4" t="str">
        <f t="shared" si="255"/>
        <v>3. Firming and lifting: Reshape the skin's firmness and help keep the facial clear.</v>
      </c>
      <c r="AD236" s="4" t="str">
        <f t="shared" si="256"/>
        <v>4. moisturizing: Long-lasting hydration and moisturizing, improve dry skin texture, and increase softness.</v>
      </c>
      <c r="AE236" s="4" t="str">
        <f t="shared" si="257"/>
        <v>5. the skin, improve dullness, and make the skin .</v>
      </c>
      <c r="AF236" t="s">
        <v>3918</v>
      </c>
      <c r="AG236" t="s">
        <v>62</v>
      </c>
      <c r="AH236" t="s">
        <v>63</v>
      </c>
      <c r="AJ236" t="s">
        <v>87</v>
      </c>
      <c r="AK236" t="s">
        <v>88</v>
      </c>
      <c r="AL236" t="s">
        <v>299</v>
      </c>
      <c r="AM236" t="s">
        <v>3919</v>
      </c>
      <c r="AN236" s="7">
        <v>0.35</v>
      </c>
      <c r="AO236">
        <v>23.99</v>
      </c>
      <c r="AP236">
        <v>9.48</v>
      </c>
      <c r="AQ236">
        <v>8.99</v>
      </c>
      <c r="AR236" t="str">
        <f t="shared" si="258"/>
        <v>202502999000625432</v>
      </c>
      <c r="AU236" t="s">
        <v>68</v>
      </c>
      <c r="BA236" t="s">
        <v>3920</v>
      </c>
      <c r="BB236" t="s">
        <v>3921</v>
      </c>
      <c r="BC236" t="s">
        <v>3922</v>
      </c>
      <c r="BD236" t="s">
        <v>3923</v>
      </c>
      <c r="BE236" t="s">
        <v>3924</v>
      </c>
      <c r="BF236" t="s">
        <v>3925</v>
      </c>
      <c r="BG236" t="s">
        <v>3926</v>
      </c>
      <c r="BH236" t="s">
        <v>3927</v>
      </c>
      <c r="BI236" t="s">
        <v>3928</v>
      </c>
      <c r="BJ236" t="s">
        <v>3929</v>
      </c>
      <c r="BK236" t="str">
        <f t="shared" si="259"/>
        <v>http://108.174.59.131/ZS9YcVBNb0REWWtvRUI1WGdWMEp0NE1MT0lhRmtQdktKUWhnbm4rTnM1UUt4WS9KTGtzRDd0K3BWZ2ZGNE1kVDA1SzRockVmWDRrPQ.jpg@100</v>
      </c>
      <c r="BL236" s="3" t="s">
        <v>3916</v>
      </c>
      <c r="BM236" s="3"/>
      <c r="BN236" t="s">
        <v>3930</v>
      </c>
      <c r="BO236" s="2" t="s">
        <v>3931</v>
      </c>
      <c r="BP236" t="s">
        <v>3932</v>
      </c>
      <c r="BQ236" s="1" t="s">
        <v>3933</v>
      </c>
      <c r="BR236" t="str">
        <f t="shared" si="261"/>
        <v>Instant Results Facial Antiwrinkle SetFirming  Dramatically Reduces Fine Lines Wrinkles Serum Hydrating And Moisturizing 60ml Westmonth Wrinkle-Reducing And Firming Skin Care Set</v>
      </c>
    </row>
    <row r="237" ht="50" customHeight="1" spans="1:70">
      <c r="A237" s="3" t="s">
        <v>3934</v>
      </c>
      <c r="B237" t="s">
        <v>55</v>
      </c>
      <c r="C237" t="s">
        <v>56</v>
      </c>
      <c r="D237" t="s">
        <v>57</v>
      </c>
      <c r="E237"/>
      <c r="F237" t="str">
        <f t="shared" si="243"/>
        <v>WXX20250319-CCT250219003-Momihoom</v>
      </c>
      <c r="G237" t="str">
        <f t="shared" si="244"/>
        <v>WXX20250319-CCT250219003-Momihoom</v>
      </c>
      <c r="J237" t="str">
        <f t="shared" si="245"/>
        <v>Fresh Natural Deodorant For Kids Teens Aluminum Paraben Deodorant Burst 75g</v>
      </c>
      <c r="K237" t="s">
        <v>58</v>
      </c>
      <c r="L237" t="str">
        <f t="shared" si="246"/>
        <v>Momihoom Fresh Natural Deodorant For Kids Teens Aluminum Paraben Deodorant Burst 75g</v>
      </c>
      <c r="M237">
        <f t="shared" si="247"/>
        <v>84</v>
      </c>
      <c r="N237" t="s">
        <v>3935</v>
      </c>
      <c r="O237" s="4" t="str">
        <f t="shared" si="248"/>
        <v>Fresh Natural Deodorant For Kids Teens Aluminum Paraben Deodorant Burst 75g&lt;br&gt;Features:&lt;br&gt;NATURAL DEODORANT FOR KIDS – natural kids’ deodorant is specifically formulated for kids &amp; teens. Children are active and can work up a sweat at recess or running around the house with or siblings.&lt;br&gt;24-HOUR SUPERIOR ODOR PROTECTION AND FRESHNESS – Deodorant offers long-lasting, safe odor protection for active kids without the use of harsh chemicals. It's a natural yet effective solution for underarm odor&lt;br&gt;NATURAL, ALUMINUM- AND SAFE - and dermatologist tested our gentle yet effective deodorant is suitable for even sensitive. Our is toxin, we never use Aluminum, Parabens, Triclosan, Phthalates, or other harsh chemicals and irritants. Our products are friendly, vegan, have never been tested animals&lt;br&gt;REFRESHING –. It smells bright and refreshing while providing all day underarm protection. Your kids will this , and unique , and enjoy using it daily. Made by moms, produced in USA&lt;br&gt;DEODORANT FOR GIRLS AND BOYS: Our deodorant stick glides &amp; leaves delicate soft and cozy, never scratchy. Goes clear, no white marks&lt;br&gt;Product Description:&lt;br&gt;1*Deodorizing stick&lt;br&gt;</v>
      </c>
      <c r="P237" s="4" t="str">
        <f t="shared" si="249"/>
        <v>Fresh Natural Deodorant For Kids Teens Aluminum Paraben Deodorant Burst 75g&lt;br&gt;Features:&lt;br&gt;NATURAL DEODORANT FOR KIDS – natural kids’ deodorant is specifically formulated for kids &amp; teens. Children are active and can work up a sweat at recess or running around the house with or siblings.&lt;br&gt;24-HOUR SUPERIOR ODOR PROTECTION AND FRESHNESS – Deodorant offers long-lasting, safe odor protection for active kids without the use of harsh chemicals. It's a natural yet effective solution for underarm odor&lt;br&gt;NATURAL, ALUMINUM- AND SAFE - and dermatologist tested our gentle yet effective deodorant is suitable for even sensitive. Our is toxin, we never use Aluminum, Parabens, Triclosan, Phthalates, or other harsh chemicals and irritants. Our products are friendly, vegan, have never been tested animals&lt;br&gt;REFRESHING –. It smells bright and refreshing while providing all day underarm protection. Your kids will this , and unique , and enjoy using it daily. Made by moms, produced in USA&lt;br&gt;DEODORANT FOR GIRLS AND BOYS: Our deodorant stick glides &amp; leaves delicate soft and cozy, never scratchy. Goes clear, no white marks&lt;br&gt;Product Description:&lt;br&gt;1*Deodorizing stick&lt;br&gt;</v>
      </c>
      <c r="Q237" s="4" t="str">
        <f t="shared" si="250"/>
        <v>Fresh Natural Deodorant For Kids Teens Aluminum Paraben Deodorant Burst 75g
Features:
NATURAL DEODORANT FOR KIDS – natural kids’ deodorant is specifically formulated for kids &amp; teens. Children are active and can work up a sweat at recess or running around the house with or siblings.
24-HOUR SUPERIOR ODOR PROTECTION AND FRESHNESS – Deodorant offers long-lasting, safe odor protection for active kids without the use of harsh chemicals. It's a natural yet effective solution for underarm odor
NATURAL, ALUMINUM- AND SAFE - and dermatologist tested our gentle yet effective deodorant is suitable for even sensitive. Our is toxin, we never use Aluminum, Parabens, Triclosan, Phthalates, or other harsh chemicals and irritants. Our products are friendly, vegan, have never been tested animals
REFRESHING –. It smells bright and refreshing while providing all day underarm protection. Your kids will this , and unique , and enjoy using it daily. Made by moms, produced in USA
DEODORANT FOR GIRLS AND BOYS: Our deodorant stick glides &amp; leaves delicate soft and cozy, never scratchy. Goes clear, no white marks
Product Description:
1*Deodorizing stick
</v>
      </c>
      <c r="R237" s="4" t="str">
        <f t="shared" ref="R237:X237" si="303">REPLACE(Q237,1,FIND(CHAR(10),Q237),)</f>
        <v>Features:
NATURAL DEODORANT FOR KIDS – natural kids’ deodorant is specifically formulated for kids &amp; teens. Children are active and can work up a sweat at recess or running around the house with or siblings.
24-HOUR SUPERIOR ODOR PROTECTION AND FRESHNESS – Deodorant offers long-lasting, safe odor protection for active kids without the use of harsh chemicals. It's a natural yet effective solution for underarm odor
NATURAL, ALUMINUM- AND SAFE - and dermatologist tested our gentle yet effective deodorant is suitable for even sensitive. Our is toxin, we never use Aluminum, Parabens, Triclosan, Phthalates, or other harsh chemicals and irritants. Our products are friendly, vegan, have never been tested animals
REFRESHING –. It smells bright and refreshing while providing all day underarm protection. Your kids will this , and unique , and enjoy using it daily. Made by moms, produced in USA
DEODORANT FOR GIRLS AND BOYS: Our deodorant stick glides &amp; leaves delicate soft and cozy, never scratchy. Goes clear, no white marks
Product Description:
1*Deodorizing stick
</v>
      </c>
      <c r="S237" s="5" t="str">
        <f t="shared" si="303"/>
        <v>NATURAL DEODORANT FOR KIDS – natural kids’ deodorant is specifically formulated for kids &amp; teens. Children are active and can work up a sweat at recess or running around the house with or siblings.
24-HOUR SUPERIOR ODOR PROTECTION AND FRESHNESS – Deodorant offers long-lasting, safe odor protection for active kids without the use of harsh chemicals. It's a natural yet effective solution for underarm odor
NATURAL, ALUMINUM- AND SAFE - and dermatologist tested our gentle yet effective deodorant is suitable for even sensitive. Our is toxin, we never use Aluminum, Parabens, Triclosan, Phthalates, or other harsh chemicals and irritants. Our products are friendly, vegan, have never been tested animals
REFRESHING –. It smells bright and refreshing while providing all day underarm protection. Your kids will this , and unique , and enjoy using it daily. Made by moms, produced in USA
DEODORANT FOR GIRLS AND BOYS: Our deodorant stick glides &amp; leaves delicate soft and cozy, never scratchy. Goes clear, no white marks
Product Description:
1*Deodorizing stick
</v>
      </c>
      <c r="T237" s="5" t="str">
        <f t="shared" si="303"/>
        <v>24-HOUR SUPERIOR ODOR PROTECTION AND FRESHNESS – Deodorant offers long-lasting, safe odor protection for active kids without the use of harsh chemicals. It's a natural yet effective solution for underarm odor
NATURAL, ALUMINUM- AND SAFE - and dermatologist tested our gentle yet effective deodorant is suitable for even sensitive. Our is toxin, we never use Aluminum, Parabens, Triclosan, Phthalates, or other harsh chemicals and irritants. Our products are friendly, vegan, have never been tested animals
REFRESHING –. It smells bright and refreshing while providing all day underarm protection. Your kids will this , and unique , and enjoy using it daily. Made by moms, produced in USA
DEODORANT FOR GIRLS AND BOYS: Our deodorant stick glides &amp; leaves delicate soft and cozy, never scratchy. Goes clear, no white marks
Product Description:
1*Deodorizing stick
</v>
      </c>
      <c r="U237" s="5" t="str">
        <f t="shared" si="303"/>
        <v>NATURAL, ALUMINUM- AND SAFE - and dermatologist tested our gentle yet effective deodorant is suitable for even sensitive. Our is toxin, we never use Aluminum, Parabens, Triclosan, Phthalates, or other harsh chemicals and irritants. Our products are friendly, vegan, have never been tested animals
REFRESHING –. It smells bright and refreshing while providing all day underarm protection. Your kids will this , and unique , and enjoy using it daily. Made by moms, produced in USA
DEODORANT FOR GIRLS AND BOYS: Our deodorant stick glides &amp; leaves delicate soft and cozy, never scratchy. Goes clear, no white marks
Product Description:
1*Deodorizing stick
</v>
      </c>
      <c r="V237" s="5" t="str">
        <f t="shared" si="303"/>
        <v>REFRESHING –. It smells bright and refreshing while providing all day underarm protection. Your kids will this , and unique , and enjoy using it daily. Made by moms, produced in USA
DEODORANT FOR GIRLS AND BOYS: Our deodorant stick glides &amp; leaves delicate soft and cozy, never scratchy. Goes clear, no white marks
Product Description:
1*Deodorizing stick
</v>
      </c>
      <c r="W237" s="5" t="str">
        <f t="shared" si="303"/>
        <v>DEODORANT FOR GIRLS AND BOYS: Our deodorant stick glides &amp; leaves delicate soft and cozy, never scratchy. Goes clear, no white marks
Product Description:
1*Deodorizing stick
</v>
      </c>
      <c r="X237" s="5" t="str">
        <f t="shared" si="303"/>
        <v>Product Description:
1*Deodorizing stick
</v>
      </c>
      <c r="Y237" s="4" t="str">
        <f t="shared" si="252"/>
        <v>Momihoom 【Service】 If you have any questions, please feel free to contact us and we will answer your questions as soon as possible.</v>
      </c>
      <c r="Z237" s="5" t="s">
        <v>60</v>
      </c>
      <c r="AA237" s="5" t="str">
        <f t="shared" si="253"/>
        <v>NATURAL DEODORANT FOR KIDS – natural kids’ deodorant is specifically formulated for kids &amp; teens. Children are active and can work up a sweat at recess or running around the house with or siblings.</v>
      </c>
      <c r="AB237" s="4" t="str">
        <f t="shared" si="254"/>
        <v>24-HOUR SUPERIOR ODOR PROTECTION AND FRESHNESS – Deodorant offers long-lasting, safe odor protection for active kids without the use of harsh chemicals. It's a natural yet effective solution for underarm odor</v>
      </c>
      <c r="AC237" s="4" t="str">
        <f t="shared" si="255"/>
        <v>NATURAL, ALUMINUM- AND SAFE - and dermatologist tested our gentle yet effective deodorant is suitable for even sensitive. Our is toxin, we never use Aluminum, Parabens, Triclosan, Phthalates, or other harsh chemicals and irritants. Our products are friendly, vegan, have never been tested animals</v>
      </c>
      <c r="AD237" s="4" t="str">
        <f t="shared" si="256"/>
        <v>REFRESHING –. It smells bright and refreshing while providing all day underarm protection. Your kids will this , and unique , and enjoy using it daily. Made by moms, produced in USA</v>
      </c>
      <c r="AE237" s="4" t="str">
        <f t="shared" si="257"/>
        <v>DEODORANT FOR GIRLS AND BOYS: Our deodorant stick glides &amp; leaves delicate soft and cozy, never scratchy. Goes clear, no white marks</v>
      </c>
      <c r="AF237" t="s">
        <v>242</v>
      </c>
      <c r="AG237" t="s">
        <v>142</v>
      </c>
      <c r="AH237" t="s">
        <v>63</v>
      </c>
      <c r="AJ237" t="s">
        <v>87</v>
      </c>
      <c r="AK237" t="s">
        <v>88</v>
      </c>
      <c r="AL237" t="s">
        <v>127</v>
      </c>
      <c r="AM237" t="s">
        <v>630</v>
      </c>
      <c r="AN237" s="7">
        <v>0.24</v>
      </c>
      <c r="AO237">
        <v>18.99</v>
      </c>
      <c r="AP237">
        <v>7.44</v>
      </c>
      <c r="AQ237">
        <v>6.99</v>
      </c>
      <c r="AR237" t="str">
        <f t="shared" si="258"/>
        <v>202502999000625432</v>
      </c>
      <c r="AU237" t="s">
        <v>68</v>
      </c>
      <c r="BA237" t="s">
        <v>3936</v>
      </c>
      <c r="BB237" t="s">
        <v>3937</v>
      </c>
      <c r="BC237" t="s">
        <v>3938</v>
      </c>
      <c r="BD237" t="s">
        <v>3939</v>
      </c>
      <c r="BE237" t="s">
        <v>3940</v>
      </c>
      <c r="BF237" t="s">
        <v>3941</v>
      </c>
      <c r="BG237" t="s">
        <v>3942</v>
      </c>
      <c r="BH237" t="s">
        <v>3943</v>
      </c>
      <c r="BI237" t="s">
        <v>3944</v>
      </c>
      <c r="BJ237" t="s">
        <v>3945</v>
      </c>
      <c r="BK237" t="str">
        <f t="shared" si="259"/>
        <v>http://108.174.59.131/Z0Z2MklTVUYxK1JXc0NCQm5iUUxkMGdUbnA2ejY1blMrR2NheFpZRXdyNkZZai9XN2ZnQy8xdmNzNmxzTkRVMXhEVUNHVHp4YjdJPQ.jpg@100</v>
      </c>
      <c r="BL237" s="3" t="s">
        <v>3934</v>
      </c>
      <c r="BM237" s="3"/>
      <c r="BN237" t="s">
        <v>3946</v>
      </c>
      <c r="BO237" s="2" t="s">
        <v>3947</v>
      </c>
      <c r="BP237" t="s">
        <v>3948</v>
      </c>
      <c r="BQ237" s="1" t="s">
        <v>3949</v>
      </c>
      <c r="BR237" t="str">
        <f t="shared" si="261"/>
        <v>Fresh Natural Deodorant For Kids Teens Aluminum Paraben Deodorant Burst 75g Deodorant Stick 75G</v>
      </c>
    </row>
    <row r="238" ht="50" customHeight="1" spans="1:70">
      <c r="A238" s="3" t="s">
        <v>3950</v>
      </c>
      <c r="B238" t="s">
        <v>55</v>
      </c>
      <c r="C238" t="s">
        <v>56</v>
      </c>
      <c r="D238" t="s">
        <v>57</v>
      </c>
      <c r="E238"/>
      <c r="F238" t="str">
        <f t="shared" si="243"/>
        <v>WXX20250319-CQQ250219001-Momihoom</v>
      </c>
      <c r="G238" t="str">
        <f t="shared" si="244"/>
        <v>WXX20250319-CQQ250219001-Momihoom</v>
      </c>
      <c r="J238" t="str">
        <f t="shared" si="245"/>
        <v>Whitening And Lightening Facial Mask Wash  Tearing Facial Mask</v>
      </c>
      <c r="K238" t="s">
        <v>58</v>
      </c>
      <c r="L238" t="str">
        <f t="shared" si="246"/>
        <v>Momihoom Whitening And Lightening Facial Mask Wash  Tearing Facial Mask</v>
      </c>
      <c r="M238">
        <f t="shared" si="247"/>
        <v>71</v>
      </c>
      <c r="N238" t="s">
        <v>3951</v>
      </c>
      <c r="O238" s="4" t="str">
        <f t="shared" si="248"/>
        <v>Whitening And Lightening Facial Mask Wash Tearing Facial Mask&lt;br&gt;Features:&lt;br&gt;1.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 The gel not whitens but also hydrates your skin, ensuring it remains soft and supple. Experience the benefits of hydration and brightening from a product.&lt;br&gt;5. **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v>
      </c>
      <c r="P238" s="4" t="str">
        <f t="shared" si="249"/>
        <v>Whitening And Lightening Facial Mask Wash Tearing Facial Mask&lt;br&gt;Features:&lt;br&gt;1.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 The gel not whitens but also hydrates your skin, ensuring it remains soft and supple. Experience the benefits of hydration and brightening from a product.&lt;br&gt;5. **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v>
      </c>
      <c r="Q238" s="4" t="str">
        <f t="shared" si="250"/>
        <v>Whitening And Lightening Facial Mask Wash Tearing Facial Mask
Features:
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R238" s="4" t="str">
        <f t="shared" ref="R238:X238" si="304">REPLACE(Q238,1,FIND(CHAR(10),Q238),)</f>
        <v>Features:
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S238" s="5" t="str">
        <f t="shared" si="304"/>
        <v>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T238" s="5" t="str">
        <f t="shared" si="304"/>
        <v>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U238" s="5" t="str">
        <f t="shared" si="304"/>
        <v>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V238" s="5" t="str">
        <f t="shared" si="304"/>
        <v>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W238" s="5" t="str">
        <f t="shared" si="304"/>
        <v>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X238" s="5" t="str">
        <f t="shared" si="304"/>
        <v>Product Description:
Specifications:
Skin types: All skin types
Net weight: 100 grams
Effect: Brightens skin tone
The package includes:
1 * Exfoliating and Whitening facial mask
</v>
      </c>
      <c r="Y238" s="4" t="str">
        <f t="shared" si="252"/>
        <v>Momihoom 【Service】 If you have any questions, please feel free to contact us and we will answer your questions as soon as possible.</v>
      </c>
      <c r="Z238" s="5" t="s">
        <v>60</v>
      </c>
      <c r="AA238" s="5" t="str">
        <f t="shared" si="253"/>
        <v>1. **Nourishing Gel Texture**: Our whitening peel-off mask features a unique gel-like consistency that ensures even application and nourishment for your skin, leaving it feeling refreshed and revitalized.</v>
      </c>
      <c r="AB238" s="4" t="str">
        <f t="shared" si="254"/>
        <v>2. **Brightening and Skin Tone Enhancer**: Infused with effective ingredients, this mask works to your complexion while enhancing your skin tone, giving you a that lasts all day.</v>
      </c>
      <c r="AC238" s="4" t="str">
        <f t="shared" si="255"/>
        <v>3. **Easy Peel-Off Application**: Designed for convenience, our mask can be easily peeled off after use, making it a hassle- addition to your routine. Enjoy the satisfaction of removing impurities effortlessly.</v>
      </c>
      <c r="AD238" s="4" t="str">
        <f t="shared" si="256"/>
        <v>4. **Hydrating and Revitalizing **: The gel not whitens but also hydrates your skin, ensuring it remains soft and supple. Experience the benefits of hydration and brightening from a product.</v>
      </c>
      <c r="AE238" s="4" t="str">
        <f t="shared" si="257"/>
        <v>5. ** for All Skin Types**: Suitable for all skin types, our whitening peel-off mask is ideal for anyone looking to achieve a clearer, brighter complexion without irritation. Treat yourself to -like experience at home!</v>
      </c>
      <c r="AF238" t="s">
        <v>126</v>
      </c>
      <c r="AG238" t="s">
        <v>62</v>
      </c>
      <c r="AH238" t="s">
        <v>63</v>
      </c>
      <c r="AJ238" t="s">
        <v>87</v>
      </c>
      <c r="AK238" t="s">
        <v>88</v>
      </c>
      <c r="AL238" t="s">
        <v>371</v>
      </c>
      <c r="AM238" t="s">
        <v>335</v>
      </c>
      <c r="AN238" s="7">
        <v>0.29</v>
      </c>
      <c r="AO238">
        <v>20.99</v>
      </c>
      <c r="AP238">
        <v>8.23</v>
      </c>
      <c r="AQ238">
        <v>7.99</v>
      </c>
      <c r="AR238" t="str">
        <f t="shared" si="258"/>
        <v>202502999000625432</v>
      </c>
      <c r="AU238" t="s">
        <v>68</v>
      </c>
      <c r="BA238" t="s">
        <v>3952</v>
      </c>
      <c r="BB238" t="s">
        <v>3953</v>
      </c>
      <c r="BC238" t="s">
        <v>3954</v>
      </c>
      <c r="BD238" t="s">
        <v>3955</v>
      </c>
      <c r="BE238" t="s">
        <v>3956</v>
      </c>
      <c r="BF238" t="s">
        <v>3957</v>
      </c>
      <c r="BG238" t="s">
        <v>3958</v>
      </c>
      <c r="BH238" t="s">
        <v>3959</v>
      </c>
      <c r="BI238" t="s">
        <v>3960</v>
      </c>
      <c r="BJ238" t="s">
        <v>3961</v>
      </c>
      <c r="BK238" t="str">
        <f t="shared" si="259"/>
        <v>http://108.174.59.131/aGJ6dS9pSnh5RkZSQWFwOEJzdkhYRXNnTHU3VkY4dGxKRTZueCt3OThwQ05UK0VDdENUZmVrTXNDajBkRVpTcGNvU01Od3ZXNW9JPQ.jpg@100</v>
      </c>
      <c r="BL238" s="3" t="s">
        <v>3950</v>
      </c>
      <c r="BM238" s="3"/>
      <c r="BN238" t="s">
        <v>3962</v>
      </c>
      <c r="BO238" s="2" t="s">
        <v>3963</v>
      </c>
      <c r="BP238" t="s">
        <v>3964</v>
      </c>
      <c r="BQ238" s="1" t="s">
        <v>3965</v>
      </c>
      <c r="BR238" t="str">
        <f t="shared" si="261"/>
        <v>Whitening And Lightening Facial Mask Wash  Tearing Facial Mask Peel-Off Mask</v>
      </c>
    </row>
    <row r="239" ht="50" customHeight="1" spans="1:70">
      <c r="A239" s="3" t="s">
        <v>3966</v>
      </c>
      <c r="B239" t="s">
        <v>55</v>
      </c>
      <c r="C239" t="s">
        <v>56</v>
      </c>
      <c r="D239" t="s">
        <v>57</v>
      </c>
      <c r="E239"/>
      <c r="F239" t="str">
        <f t="shared" si="243"/>
        <v>WXX20250319-WYD250219001-Momihoom</v>
      </c>
      <c r="G239" t="str">
        <f t="shared" si="244"/>
        <v>WXX20250319-WYD250219001-Momihoom</v>
      </c>
      <c r="J239" t="str">
        <f t="shared" si="245"/>
        <v>Jasmin Eye Cream Stick Fades Fine Lines And Dark Circles Antiwrinkle Firming Hydrating And Moisturizing Cream 3g</v>
      </c>
      <c r="K239" t="s">
        <v>58</v>
      </c>
      <c r="L239" t="str">
        <f t="shared" si="246"/>
        <v>Momihoom Jasmin Eye Cream Stick Fades Fine Lines And Dark Circles Antiwrinkle Firming Hydrating And Moisturizing Cream 3g</v>
      </c>
      <c r="M239">
        <f t="shared" si="247"/>
        <v>121</v>
      </c>
      <c r="N239" t="s">
        <v>3967</v>
      </c>
      <c r="O239" s="4" t="str">
        <f t="shared" si="248"/>
        <v>Jasmin Eye Cream Stick Fades Fine Lines And Dark Circles Antiwrinkle Firming Hydrating And Moisturizing Cream 3g&lt;br&gt;Features:&lt;br&gt;Diminish fine lines and dark circles: eye cream stick is in active ingredients, which can effectively reduce fine lines and dark circles around the eyes, making the skin around the eyes brighter and smoother.&lt;br&gt;-wrinkle and firming: The unique -wrinkle can improve the elasticity of the skin around the eyes, help tighten the skin around the eyes, reduce sagging, and make the eyes look younger and more .&lt;br&gt;moisturizing: in moisturizing factors, it can quickly penetrate the skin, provide lasting to the eye area, and relieve dryness and fatigue.&lt;br&gt;Portable and easy to use: The stick is easy to carry with you. When using it, you need to gently rotate it for application. It is clean and hygienic and suitable for use anytime, anywhere.&lt;br&gt;Light and non-greasy: It has a light texture and absorbs quickly. It will not burden the skin around the eyes. It is suitable for all skin types, especially those with sensitive skin.&lt;br&gt;Product Description:&lt;br&gt;Package includes:1x Eye Cream Stick 3g&lt;br&gt;</v>
      </c>
      <c r="P239" s="4" t="str">
        <f t="shared" si="249"/>
        <v>Jasmin Eye Cream Stick Fades Fine Lines And Dark Circles Antiwrinkle Firming Hydrating And Moisturizing Cream 3g&lt;br&gt;Features:&lt;br&gt;Diminish fine lines and dark circles: eye cream stick is in active ingredients, which can effectively reduce fine lines and dark circles around the eyes, making the skin around the eyes brighter and smoother.&lt;br&gt;-wrinkle and firming: The unique -wrinkle can improve the elasticity of the skin around the eyes, help tighten the skin around the eyes, reduce sagging, and make the eyes look younger and more .&lt;br&gt;moisturizing: in moisturizing factors, it can quickly penetrate the skin, provide lasting to the eye area, and relieve dryness and fatigue.&lt;br&gt;Portable and easy to use: The stick is easy to carry with you. When using it, you need to gently rotate it for application. It is clean and hygienic and suitable for use anytime, anywhere.&lt;br&gt;Light and non-greasy: It has a light texture and absorbs quickly. It will not burden the skin around the eyes. It is suitable for all skin types, especially those with sensitive skin.&lt;br&gt;Product Description:&lt;br&gt;Package includes:1x Eye Cream Stick 3g&lt;br&gt;</v>
      </c>
      <c r="Q239" s="4" t="str">
        <f t="shared" si="250"/>
        <v>Jasmin Eye Cream Stick Fades Fine Lines And Dark Circles Antiwrinkle Firming Hydrating And Moisturizing Cream 3g
Features:
Diminish fine lines and dark circles: eye cream stick is in active ingredients, which can effectively reduce fine lines and dark circles around the eyes, making the skin around the eyes brighter and smoother.
-wrinkle and firming: The unique -wrinkle can improve the elasticity of the skin around the eyes, help tighten the skin around the eyes, reduce sagging, and make the eyes look younger and more .
moisturizing: in moisturizing factors, it can quickly penetrate the skin, provide lasting to the eye area, and relieve dryness and fatigue.
Portable and easy to use: The stick is easy to carry with you. When using it, you need to gently rotate it for application. It is clean and hygienic and suitable for use anytime, anywhere.
Light and non-greasy: It has a light texture and absorbs quickly. It will not burden the skin around the eyes. It is suitable for all skin types, especially those with sensitive skin.
Product Description:
Package includes:1x Eye Cream Stick 3g
</v>
      </c>
      <c r="R239" s="4" t="str">
        <f t="shared" ref="R239:X239" si="305">REPLACE(Q239,1,FIND(CHAR(10),Q239),)</f>
        <v>Features:
Diminish fine lines and dark circles: eye cream stick is in active ingredients, which can effectively reduce fine lines and dark circles around the eyes, making the skin around the eyes brighter and smoother.
-wrinkle and firming: The unique -wrinkle can improve the elasticity of the skin around the eyes, help tighten the skin around the eyes, reduce sagging, and make the eyes look younger and more .
moisturizing: in moisturizing factors, it can quickly penetrate the skin, provide lasting to the eye area, and relieve dryness and fatigue.
Portable and easy to use: The stick is easy to carry with you. When using it, you need to gently rotate it for application. It is clean and hygienic and suitable for use anytime, anywhere.
Light and non-greasy: It has a light texture and absorbs quickly. It will not burden the skin around the eyes. It is suitable for all skin types, especially those with sensitive skin.
Product Description:
Package includes:1x Eye Cream Stick 3g
</v>
      </c>
      <c r="S239" s="5" t="str">
        <f t="shared" si="305"/>
        <v>Diminish fine lines and dark circles: eye cream stick is in active ingredients, which can effectively reduce fine lines and dark circles around the eyes, making the skin around the eyes brighter and smoother.
-wrinkle and firming: The unique -wrinkle can improve the elasticity of the skin around the eyes, help tighten the skin around the eyes, reduce sagging, and make the eyes look younger and more .
moisturizing: in moisturizing factors, it can quickly penetrate the skin, provide lasting to the eye area, and relieve dryness and fatigue.
Portable and easy to use: The stick is easy to carry with you. When using it, you need to gently rotate it for application. It is clean and hygienic and suitable for use anytime, anywhere.
Light and non-greasy: It has a light texture and absorbs quickly. It will not burden the skin around the eyes. It is suitable for all skin types, especially those with sensitive skin.
Product Description:
Package includes:1x Eye Cream Stick 3g
</v>
      </c>
      <c r="T239" s="5" t="str">
        <f t="shared" si="305"/>
        <v>-wrinkle and firming: The unique -wrinkle can improve the elasticity of the skin around the eyes, help tighten the skin around the eyes, reduce sagging, and make the eyes look younger and more .
moisturizing: in moisturizing factors, it can quickly penetrate the skin, provide lasting to the eye area, and relieve dryness and fatigue.
Portable and easy to use: The stick is easy to carry with you. When using it, you need to gently rotate it for application. It is clean and hygienic and suitable for use anytime, anywhere.
Light and non-greasy: It has a light texture and absorbs quickly. It will not burden the skin around the eyes. It is suitable for all skin types, especially those with sensitive skin.
Product Description:
Package includes:1x Eye Cream Stick 3g
</v>
      </c>
      <c r="U239" s="5" t="str">
        <f t="shared" si="305"/>
        <v>moisturizing: in moisturizing factors, it can quickly penetrate the skin, provide lasting to the eye area, and relieve dryness and fatigue.
Portable and easy to use: The stick is easy to carry with you. When using it, you need to gently rotate it for application. It is clean and hygienic and suitable for use anytime, anywhere.
Light and non-greasy: It has a light texture and absorbs quickly. It will not burden the skin around the eyes. It is suitable for all skin types, especially those with sensitive skin.
Product Description:
Package includes:1x Eye Cream Stick 3g
</v>
      </c>
      <c r="V239" s="5" t="str">
        <f t="shared" si="305"/>
        <v>Portable and easy to use: The stick is easy to carry with you. When using it, you need to gently rotate it for application. It is clean and hygienic and suitable for use anytime, anywhere.
Light and non-greasy: It has a light texture and absorbs quickly. It will not burden the skin around the eyes. It is suitable for all skin types, especially those with sensitive skin.
Product Description:
Package includes:1x Eye Cream Stick 3g
</v>
      </c>
      <c r="W239" s="5" t="str">
        <f t="shared" si="305"/>
        <v>Light and non-greasy: It has a light texture and absorbs quickly. It will not burden the skin around the eyes. It is suitable for all skin types, especially those with sensitive skin.
Product Description:
Package includes:1x Eye Cream Stick 3g
</v>
      </c>
      <c r="X239" s="5" t="str">
        <f t="shared" si="305"/>
        <v>Product Description:
Package includes:1x Eye Cream Stick 3g
</v>
      </c>
      <c r="Y239" s="4" t="str">
        <f t="shared" si="252"/>
        <v>Momihoom 【Service】 If you have any questions, please feel free to contact us and we will answer your questions as soon as possible.</v>
      </c>
      <c r="Z239" s="5" t="s">
        <v>60</v>
      </c>
      <c r="AA239" s="5" t="str">
        <f t="shared" si="253"/>
        <v>Diminish fine lines and dark circles: eye cream stick is in active ingredients, which can effectively reduce fine lines and dark circles around the eyes, making the skin around the eyes brighter and smoother.</v>
      </c>
      <c r="AB239" s="4" t="str">
        <f t="shared" si="254"/>
        <v>-wrinkle and firming: The unique -wrinkle can improve the elasticity of the skin around the eyes, help tighten the skin around the eyes, reduce sagging, and make the eyes look younger and more .</v>
      </c>
      <c r="AC239" s="4" t="str">
        <f t="shared" si="255"/>
        <v>moisturizing: in moisturizing factors, it can quickly penetrate the skin, provide lasting to the eye area, and relieve dryness and fatigue.</v>
      </c>
      <c r="AD239" s="4" t="str">
        <f t="shared" si="256"/>
        <v>Portable and easy to use: The stick is easy to carry with you. When using it, you need to gently rotate it for application. It is clean and hygienic and suitable for use anytime, anywhere.</v>
      </c>
      <c r="AE239" s="4" t="str">
        <f t="shared" si="257"/>
        <v>Light and non-greasy: It has a light texture and absorbs quickly. It will not burden the skin around the eyes. It is suitable for all skin types, especially those with sensitive skin.</v>
      </c>
      <c r="AF239" t="s">
        <v>557</v>
      </c>
      <c r="AG239" t="s">
        <v>86</v>
      </c>
      <c r="AH239" t="s">
        <v>63</v>
      </c>
      <c r="AJ239" t="s">
        <v>87</v>
      </c>
      <c r="AK239" t="s">
        <v>88</v>
      </c>
      <c r="AL239" t="s">
        <v>143</v>
      </c>
      <c r="AM239" t="s">
        <v>876</v>
      </c>
      <c r="AN239" s="7">
        <v>0.03</v>
      </c>
      <c r="AO239">
        <v>15.99</v>
      </c>
      <c r="AP239">
        <v>6.3</v>
      </c>
      <c r="AQ239">
        <v>5.99</v>
      </c>
      <c r="AR239" t="str">
        <f t="shared" si="258"/>
        <v>202502999000625431</v>
      </c>
      <c r="AU239" t="s">
        <v>68</v>
      </c>
      <c r="BA239" t="s">
        <v>3968</v>
      </c>
      <c r="BB239" t="s">
        <v>3969</v>
      </c>
      <c r="BC239" t="s">
        <v>3970</v>
      </c>
      <c r="BD239" t="s">
        <v>3971</v>
      </c>
      <c r="BE239" t="s">
        <v>3972</v>
      </c>
      <c r="BF239" t="s">
        <v>3973</v>
      </c>
      <c r="BG239" t="s">
        <v>3974</v>
      </c>
      <c r="BH239" t="s">
        <v>3975</v>
      </c>
      <c r="BI239" t="s">
        <v>3976</v>
      </c>
      <c r="BJ239" t="s">
        <v>3977</v>
      </c>
      <c r="BK239" t="str">
        <f t="shared" si="259"/>
        <v>http://108.174.59.131/MXVCUXI1emVEOHhldUdxaVJFdGgvWGRkbVArYkJva0I1elZPSDhZSG5laEVFVmVOQjI5a1llRzYyb0s0YkJid245TVR2dHc3UkRFPQ.jpg@100</v>
      </c>
      <c r="BL239" s="3" t="s">
        <v>3966</v>
      </c>
      <c r="BM239" s="3"/>
      <c r="BN239" t="s">
        <v>3978</v>
      </c>
      <c r="BO239" s="2" t="s">
        <v>3979</v>
      </c>
      <c r="BP239" t="s">
        <v>3980</v>
      </c>
      <c r="BQ239" s="1" t="s">
        <v>3681</v>
      </c>
      <c r="BR239" t="str">
        <f t="shared" si="261"/>
        <v>Jasmin Eye Cream Stick Fades Fine Lines And Dark Circles Antiwrinkle Firming Hydrating And Moisturizing Cream 3g Jasmine Eye Cream Stick 3G</v>
      </c>
    </row>
    <row r="240" ht="50" customHeight="1" spans="1:70">
      <c r="A240" s="3" t="s">
        <v>3981</v>
      </c>
      <c r="B240" t="s">
        <v>55</v>
      </c>
      <c r="C240" t="s">
        <v>56</v>
      </c>
      <c r="D240" t="s">
        <v>57</v>
      </c>
      <c r="E240"/>
      <c r="F240" t="str">
        <f t="shared" si="243"/>
        <v>WXX20250319-ZZP250219001-Momihoom</v>
      </c>
      <c r="G240" t="str">
        <f t="shared" si="244"/>
        <v>WXX20250319-ZZP250219001-Momihoom</v>
      </c>
      <c r="J240" t="str">
        <f t="shared" si="245"/>
        <v>Face Serum Moisturising Cream Reduces The Appearance Of Wrinkles Lines And Wrinkles Provides Long-lasting Moisturisation And Firms The</v>
      </c>
      <c r="K240" t="s">
        <v>58</v>
      </c>
      <c r="L240" t="str">
        <f t="shared" si="246"/>
        <v>Momihoom Face Serum Moisturising Cream Reduces The Appearance Of Wrinkles Lines And Wrinkles Provides Long-lasting Moisturisation And Firms The</v>
      </c>
      <c r="M240">
        <f t="shared" si="247"/>
        <v>143</v>
      </c>
      <c r="N240" t="s">
        <v>3982</v>
      </c>
      <c r="O240" s="4" t="str">
        <f t="shared" si="248"/>
        <v>Face Serum Moisturising Cream Reduces The Appearance Of Wrinkles Lines And Wrinkles Provides Long-lasting Moisturisation And Firms The&lt;br&gt;Features:&lt;br&gt;Firming and lifting: effectively reduces fine lines and wrinkles, improves elasticity and boosts facial firmness.&lt;br&gt;Deeped Moisturising: Provides long-lasting moisturising and locks in moistured.&lt;br&gt;Even Tone: Brightens dull for a more even and brighter complexion.&lt;br&gt;Mild recipe, does not irritate, suitable for all types, including sensitive.&lt;br&gt;Promotes cell regeneration, repairs damaged and enhances health.&lt;br&gt;Enriched with nutrients to deeply nourish and restored vitality .&lt;br&gt;Improves texture, making softer, smoother and more delicate to the touched.&lt;br&gt;Easily absorbed, refreshing and does not clog pores.&lt;br&gt;Provides care to meet multiple needs and enhance overall quality.&lt;br&gt;Easy to use, can be used day and night, to maintain the better condition of the.&lt;br&gt;Product Description:&lt;br&gt;Net content: 50g&lt;br&gt;Gross weight: 77g&lt;br&gt;Product size: 4.5 * 5.1cm&lt;br&gt;Packaging size: 5.3 * 5.3 * 4.7cm&lt;br&gt;Includes: 1x Moisturizing Cream&lt;br&gt;</v>
      </c>
      <c r="P240" s="4" t="str">
        <f t="shared" si="249"/>
        <v>Face Serum Moisturising Cream Reduces The Appearance Of Wrinkles Lines And Wrinkles Provides Long-lasting Moisturisation And Firms The&lt;br&gt;Features:&lt;br&gt;Firming and lifting: effectively reduces fine lines and wrinkles, improves elasticity and boosts facial firmness.&lt;br&gt;Deeped Moisturising: Provides long-lasting moisturising and locks in moistured.&lt;br&gt;Even Tone: Brightens dull for a more even and brighter complexion.&lt;br&gt;Mild recipe, does not irritate, suitable for all types, including sensitive.&lt;br&gt;Promotes cell regeneration, repairs damaged and enhances health.&lt;br&gt;Enriched with nutrients to deeply nourish and restored vitality .&lt;br&gt;Improves texture, making softer, smoother and more delicate to the touched.&lt;br&gt;Easily absorbed, refreshing and does not clog pores.&lt;br&gt;Provides care to meet multiple needs and enhance overall quality.&lt;br&gt;Easy to use, can be used day and night, to maintain the better condition of the.&lt;br&gt;Product Description:&lt;br&gt;Net content: 50g&lt;br&gt;Gross weight: 77g&lt;br&gt;Product size: 4.5 * 5.1cm&lt;br&gt;Packaging size: 5.3 * 5.3 * 4.7cm&lt;br&gt;Includes: 1x Moisturizing Cream&lt;br&gt;</v>
      </c>
      <c r="Q240" s="4" t="str">
        <f t="shared" si="250"/>
        <v>Face Serum Moisturising Cream Reduces The Appearance Of Wrinkles Lines And Wrinkles Provides Long-lasting Moisturisation And Firms The
Features:
Firming and lifting: effectively reduces fine lines and wrinkles, improves elasticity and boosts facial firmness.
Deeped Moisturising: Provides long-lasting moisturising and locks in moistured.
Even Tone: Brightens dull for a more even and brighter complexion.
Mild recipe, does not irritate, suitable for all types, including sensitive.
Promotes cell regeneration, repairs damaged and enhances health.
Enriched with nutrients to deeply nourish and restored vitality .
Improves texture, making softer, smoother and more delicate to the touched.
Easily absorbed, refreshing and does not clog pores.
Provides care to meet multiple needs and enhance overall quality.
Easy to use, can be used day and night, to maintain the better condition of the.
Product Description:
Net content: 50g
Gross weight: 77g
Product size: 4.5 * 5.1cm
Packaging size: 5.3 * 5.3 * 4.7cm
Includes: 1x Moisturizing Cream
</v>
      </c>
      <c r="R240" s="4" t="str">
        <f t="shared" ref="R240:X240" si="306">REPLACE(Q240,1,FIND(CHAR(10),Q240),)</f>
        <v>Features:
Firming and lifting: effectively reduces fine lines and wrinkles, improves elasticity and boosts facial firmness.
Deeped Moisturising: Provides long-lasting moisturising and locks in moistured.
Even Tone: Brightens dull for a more even and brighter complexion.
Mild recipe, does not irritate, suitable for all types, including sensitive.
Promotes cell regeneration, repairs damaged and enhances health.
Enriched with nutrients to deeply nourish and restored vitality .
Improves texture, making softer, smoother and more delicate to the touched.
Easily absorbed, refreshing and does not clog pores.
Provides care to meet multiple needs and enhance overall quality.
Easy to use, can be used day and night, to maintain the better condition of the.
Product Description:
Net content: 50g
Gross weight: 77g
Product size: 4.5 * 5.1cm
Packaging size: 5.3 * 5.3 * 4.7cm
Includes: 1x Moisturizing Cream
</v>
      </c>
      <c r="S240" s="5" t="str">
        <f t="shared" si="306"/>
        <v>Firming and lifting: effectively reduces fine lines and wrinkles, improves elasticity and boosts facial firmness.
Deeped Moisturising: Provides long-lasting moisturising and locks in moistured.
Even Tone: Brightens dull for a more even and brighter complexion.
Mild recipe, does not irritate, suitable for all types, including sensitive.
Promotes cell regeneration, repairs damaged and enhances health.
Enriched with nutrients to deeply nourish and restored vitality .
Improves texture, making softer, smoother and more delicate to the touched.
Easily absorbed, refreshing and does not clog pores.
Provides care to meet multiple needs and enhance overall quality.
Easy to use, can be used day and night, to maintain the better condition of the.
Product Description:
Net content: 50g
Gross weight: 77g
Product size: 4.5 * 5.1cm
Packaging size: 5.3 * 5.3 * 4.7cm
Includes: 1x Moisturizing Cream
</v>
      </c>
      <c r="T240" s="5" t="str">
        <f t="shared" si="306"/>
        <v>Deeped Moisturising: Provides long-lasting moisturising and locks in moistured.
Even Tone: Brightens dull for a more even and brighter complexion.
Mild recipe, does not irritate, suitable for all types, including sensitive.
Promotes cell regeneration, repairs damaged and enhances health.
Enriched with nutrients to deeply nourish and restored vitality .
Improves texture, making softer, smoother and more delicate to the touched.
Easily absorbed, refreshing and does not clog pores.
Provides care to meet multiple needs and enhance overall quality.
Easy to use, can be used day and night, to maintain the better condition of the.
Product Description:
Net content: 50g
Gross weight: 77g
Product size: 4.5 * 5.1cm
Packaging size: 5.3 * 5.3 * 4.7cm
Includes: 1x Moisturizing Cream
</v>
      </c>
      <c r="U240" s="5" t="str">
        <f t="shared" si="306"/>
        <v>Even Tone: Brightens dull for a more even and brighter complexion.
Mild recipe, does not irritate, suitable for all types, including sensitive.
Promotes cell regeneration, repairs damaged and enhances health.
Enriched with nutrients to deeply nourish and restored vitality .
Improves texture, making softer, smoother and more delicate to the touched.
Easily absorbed, refreshing and does not clog pores.
Provides care to meet multiple needs and enhance overall quality.
Easy to use, can be used day and night, to maintain the better condition of the.
Product Description:
Net content: 50g
Gross weight: 77g
Product size: 4.5 * 5.1cm
Packaging size: 5.3 * 5.3 * 4.7cm
Includes: 1x Moisturizing Cream
</v>
      </c>
      <c r="V240" s="5" t="str">
        <f t="shared" si="306"/>
        <v>Mild recipe, does not irritate, suitable for all types, including sensitive.
Promotes cell regeneration, repairs damaged and enhances health.
Enriched with nutrients to deeply nourish and restored vitality .
Improves texture, making softer, smoother and more delicate to the touched.
Easily absorbed, refreshing and does not clog pores.
Provides care to meet multiple needs and enhance overall quality.
Easy to use, can be used day and night, to maintain the better condition of the.
Product Description:
Net content: 50g
Gross weight: 77g
Product size: 4.5 * 5.1cm
Packaging size: 5.3 * 5.3 * 4.7cm
Includes: 1x Moisturizing Cream
</v>
      </c>
      <c r="W240" s="5" t="str">
        <f t="shared" si="306"/>
        <v>Promotes cell regeneration, repairs damaged and enhances health.
Enriched with nutrients to deeply nourish and restored vitality .
Improves texture, making softer, smoother and more delicate to the touched.
Easily absorbed, refreshing and does not clog pores.
Provides care to meet multiple needs and enhance overall quality.
Easy to use, can be used day and night, to maintain the better condition of the.
Product Description:
Net content: 50g
Gross weight: 77g
Product size: 4.5 * 5.1cm
Packaging size: 5.3 * 5.3 * 4.7cm
Includes: 1x Moisturizing Cream
</v>
      </c>
      <c r="X240" s="5" t="str">
        <f t="shared" si="306"/>
        <v>Enriched with nutrients to deeply nourish and restored vitality .
Improves texture, making softer, smoother and more delicate to the touched.
Easily absorbed, refreshing and does not clog pores.
Provides care to meet multiple needs and enhance overall quality.
Easy to use, can be used day and night, to maintain the better condition of the.
Product Description:
Net content: 50g
Gross weight: 77g
Product size: 4.5 * 5.1cm
Packaging size: 5.3 * 5.3 * 4.7cm
Includes: 1x Moisturizing Cream
</v>
      </c>
      <c r="Y240" s="4" t="str">
        <f t="shared" si="252"/>
        <v>Momihoom 【Service】 If you have any questions, please feel free to contact us and we will answer your questions as soon as possible.</v>
      </c>
      <c r="Z240" s="5" t="s">
        <v>60</v>
      </c>
      <c r="AA240" s="5" t="str">
        <f t="shared" si="253"/>
        <v>Firming and lifting: effectively reduces fine lines and wrinkles, improves elasticity and boosts facial firmness.</v>
      </c>
      <c r="AB240" s="4" t="str">
        <f t="shared" si="254"/>
        <v>Deeped Moisturising: Provides long-lasting moisturising and locks in moistured.</v>
      </c>
      <c r="AC240" s="4" t="str">
        <f t="shared" si="255"/>
        <v>Even Tone: Brightens dull for a more even and brighter complexion.</v>
      </c>
      <c r="AD240" s="4" t="str">
        <f t="shared" si="256"/>
        <v>Mild recipe, does not irritate, suitable for all types, including sensitive.</v>
      </c>
      <c r="AE240" s="4" t="str">
        <f t="shared" si="257"/>
        <v>Promotes cell regeneration, repairs damaged and enhances health.</v>
      </c>
      <c r="AF240" t="s">
        <v>126</v>
      </c>
      <c r="AG240" t="s">
        <v>142</v>
      </c>
      <c r="AH240" t="s">
        <v>63</v>
      </c>
      <c r="AJ240" t="s">
        <v>87</v>
      </c>
      <c r="AK240" t="s">
        <v>88</v>
      </c>
      <c r="AL240" t="s">
        <v>127</v>
      </c>
      <c r="AM240" t="s">
        <v>144</v>
      </c>
      <c r="AN240" s="7">
        <v>0.18</v>
      </c>
      <c r="AO240">
        <v>17.99</v>
      </c>
      <c r="AP240">
        <v>7.23</v>
      </c>
      <c r="AQ240">
        <v>6.99</v>
      </c>
      <c r="AR240" t="str">
        <f t="shared" si="258"/>
        <v>202502999000625431</v>
      </c>
      <c r="AU240" t="s">
        <v>68</v>
      </c>
      <c r="BA240" t="s">
        <v>3983</v>
      </c>
      <c r="BB240" t="s">
        <v>3984</v>
      </c>
      <c r="BC240" t="s">
        <v>3985</v>
      </c>
      <c r="BD240" t="s">
        <v>3986</v>
      </c>
      <c r="BE240" t="s">
        <v>3987</v>
      </c>
      <c r="BF240" t="s">
        <v>3988</v>
      </c>
      <c r="BG240" t="s">
        <v>3989</v>
      </c>
      <c r="BH240" t="s">
        <v>3990</v>
      </c>
      <c r="BI240" t="s">
        <v>3991</v>
      </c>
      <c r="BJ240" t="s">
        <v>3992</v>
      </c>
      <c r="BK240" t="str">
        <f t="shared" si="259"/>
        <v>http://108.174.59.131/Tms1cHFzVjZZalBqbVN3UEltTStHN004RmVKTmVyekZRc05UTGhMeHArMFZERHlpY2pZZXFTWGRGNmczSUMzNVkreGtLLzkxYVk4PQ.jpg@100</v>
      </c>
      <c r="BL240" s="3" t="s">
        <v>3981</v>
      </c>
      <c r="BM240" s="3"/>
      <c r="BN240" t="s">
        <v>3993</v>
      </c>
      <c r="BO240" s="2" t="s">
        <v>3994</v>
      </c>
      <c r="BP240" t="s">
        <v>3995</v>
      </c>
      <c r="BQ240" s="1" t="s">
        <v>3996</v>
      </c>
      <c r="BR240" t="str">
        <f t="shared" si="261"/>
        <v>Face Serum Moisturising Cream Reduces The Appearance Of Wrinkles Lines And Wrinkles Provides Long-lasting Moisturisation And Firms The Hoygi Truffle Gel Moisturizer</v>
      </c>
    </row>
    <row r="241" ht="50" customHeight="1" spans="1:70">
      <c r="A241" s="3" t="s">
        <v>3997</v>
      </c>
      <c r="B241" t="s">
        <v>55</v>
      </c>
      <c r="C241" t="s">
        <v>56</v>
      </c>
      <c r="D241" t="s">
        <v>57</v>
      </c>
      <c r="E241"/>
      <c r="F241" t="str">
        <f t="shared" si="243"/>
        <v>WXX20250319-CCT250219002-Momihoom</v>
      </c>
      <c r="G241" t="str">
        <f t="shared" si="244"/>
        <v>WXX20250319-CCT250219002-Momihoom</v>
      </c>
      <c r="J241" t="str">
        <f t="shared" si="245"/>
        <v>Isolation UVs Protection Moisturizing Antis Sweat Water Refreshing And Non Greasy 80g</v>
      </c>
      <c r="K241" t="s">
        <v>58</v>
      </c>
      <c r="L241" t="str">
        <f t="shared" si="246"/>
        <v>Momihoom Isolation UVs Protection Moisturizing Antis Sweat Water Refreshing And Non Greasy 80g</v>
      </c>
      <c r="M241">
        <f t="shared" si="247"/>
        <v>94</v>
      </c>
      <c r="N241" t="s">
        <v>3998</v>
      </c>
      <c r="O241" s="4" t="str">
        <f t="shared" si="248"/>
        <v>Isolation UVs Protection Moisturizing Antis Sweat Water Refreshing And Non Greasy 80g&lt;br&gt;Features:&lt;br&gt;Sunscreen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Description:&lt;br&gt;Including: sunscreen&lt;br&gt;</v>
      </c>
      <c r="P241" s="4" t="str">
        <f t="shared" si="249"/>
        <v>Isolation UVs Protection Moisturizing Antis Sweat Water Refreshing And Non Greasy 80g&lt;br&gt;Features:&lt;br&gt;Sunscreen effect: The main function of sunscreen is to prevents UVs damage to the, so sunscreen effect is one of the important indicators to measure its quality. A good sunscreen should be able to effectively block UVAs and UVB ultraviolets rays, reducing the of sunburn and tanning.&lt;br&gt;Lightweight texture: Most people do not like to apply thick sunscreen their faces, so lightweight texture sunscreen is more easily absorbed by the and does not bring a heavy burden to the.&lt;br&gt;Waterproofs: If sunscreen does not have waterproofs properties, its sun protection effect will be greatly reduced after swimming, sweating, or with water. Therefore, sunscreen with good waterproofs properties is very important.&lt;br&gt;Mild and non irritating: People with sensitive should choose mild and non irritating sunscreen to avoid causing allergies or discomfort. A good sunscreen should not contain spices, alcohols, or irritating ingredients, and is more friendly.&lt;br&gt;Moisturizing and Moisturizing: In addition to its sun protection function, a good sunscreen should also have a moisturizing and moisturizing effect, providing sufficient moistures and nutrients to the, preventings dryness and cracking.&lt;br&gt;Product Description:&lt;br&gt;Including: sunscreen&lt;br&gt;</v>
      </c>
      <c r="Q241" s="4" t="str">
        <f t="shared" si="250"/>
        <v>Isolation UVs Protection Moisturizing Antis Sweat Water Refreshing And Non Greasy 80g
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v>
      </c>
      <c r="R241" s="4" t="str">
        <f t="shared" ref="R241:X241" si="307">REPLACE(Q241,1,FIND(CHAR(10),Q241),)</f>
        <v>Features:
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v>
      </c>
      <c r="S241" s="5" t="str">
        <f t="shared" si="307"/>
        <v>Sunscreen effect: The main function of sunscreen is to prevents UVs damage to the, so sunscreen effect is one of the important indicators to measure its quality. A good sunscreen should be able to effectively block UVAs and UVB ultraviolets rays, reducing the of sunburn and tanning.
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v>
      </c>
      <c r="T241" s="5" t="str">
        <f t="shared" si="307"/>
        <v>Lightweight texture: Most people do not like to apply thick sunscreen their faces, so lightweight texture sunscreen is more easily absorbed by the and does not bring a heavy burden to the.
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v>
      </c>
      <c r="U241" s="5" t="str">
        <f t="shared" si="307"/>
        <v>Waterproofs: If sunscreen does not have waterproofs properties, its sun protection effect will be greatly reduced after swimming, sweating, or with water. Therefore, sunscreen with good waterproofs properties is very important.
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v>
      </c>
      <c r="V241" s="5" t="str">
        <f t="shared" si="307"/>
        <v>Mild and non irritating: People with sensitive should choose mild and non irritating sunscreen to avoid causing allergies or discomfort. A good sunscreen should not contain spices, alcohols, or irritating ingredients, and is more friendly.
Moisturizing and Moisturizing: In addition to its sun protection function, a good sunscreen should also have a moisturizing and moisturizing effect, providing sufficient moistures and nutrients to the, preventings dryness and cracking.
Product Description:
Including: sunscreen
</v>
      </c>
      <c r="W241" s="5" t="str">
        <f t="shared" si="307"/>
        <v>Moisturizing and Moisturizing: In addition to its sun protection function, a good sunscreen should also have a moisturizing and moisturizing effect, providing sufficient moistures and nutrients to the, preventings dryness and cracking.
Product Description:
Including: sunscreen
</v>
      </c>
      <c r="X241" s="5" t="str">
        <f t="shared" si="307"/>
        <v>Product Description:
Including: sunscreen
</v>
      </c>
      <c r="Y241" s="4" t="str">
        <f t="shared" si="252"/>
        <v>Momihoom 【Service】 If you have any questions, please feel free to contact us and we will answer your questions as soon as possible.</v>
      </c>
      <c r="Z241" s="5" t="s">
        <v>60</v>
      </c>
      <c r="AA241" s="5" t="str">
        <f t="shared" si="253"/>
        <v>Sunscreen effect: The main function of sunscreen is to prevents UVs damage to the, so sunscreen effect is one of the important indicators to measure its quality. A good sunscreen should be able to effectively block UVAs and UVB ultraviolets rays, reducing the of sunburn and tanning.</v>
      </c>
      <c r="AB241" s="4" t="str">
        <f t="shared" si="254"/>
        <v>Lightweight texture: Most people do not like to apply thick sunscreen their faces, so lightweight texture sunscreen is more easily absorbed by the and does not bring a heavy burden to the.</v>
      </c>
      <c r="AC241" s="4" t="str">
        <f t="shared" si="255"/>
        <v>Waterproofs: If sunscreen does not have waterproofs properties, its sun protection effect will be greatly reduced after swimming, sweating, or with water. Therefore, sunscreen with good waterproofs properties is very important.</v>
      </c>
      <c r="AD241" s="4" t="str">
        <f t="shared" si="256"/>
        <v>Mild and non irritating: People with sensitive should choose mild and non irritating sunscreen to avoid causing allergies or discomfort. A good sunscreen should not contain spices, alcohols, or irritating ingredients, and is more friendly.</v>
      </c>
      <c r="AE241" s="4" t="str">
        <f t="shared" si="257"/>
        <v>Moisturizing and Moisturizing: In addition to its sun protection function, a good sunscreen should also have a moisturizing and moisturizing effect, providing sufficient moistures and nutrients to the, preventings dryness and cracking.</v>
      </c>
      <c r="AF241" t="s">
        <v>126</v>
      </c>
      <c r="AG241" t="s">
        <v>142</v>
      </c>
      <c r="AH241" t="s">
        <v>63</v>
      </c>
      <c r="AJ241" t="s">
        <v>87</v>
      </c>
      <c r="AK241" t="s">
        <v>88</v>
      </c>
      <c r="AL241" t="s">
        <v>143</v>
      </c>
      <c r="AM241" t="s">
        <v>3999</v>
      </c>
      <c r="AN241" s="7">
        <v>0.22</v>
      </c>
      <c r="AO241">
        <v>17.99</v>
      </c>
      <c r="AP241">
        <v>7.28</v>
      </c>
      <c r="AQ241">
        <v>6.99</v>
      </c>
      <c r="AR241" t="str">
        <f t="shared" si="258"/>
        <v>202502999000625432</v>
      </c>
      <c r="AU241" t="s">
        <v>68</v>
      </c>
      <c r="BA241" t="s">
        <v>4000</v>
      </c>
      <c r="BB241" t="s">
        <v>4001</v>
      </c>
      <c r="BC241" t="s">
        <v>4002</v>
      </c>
      <c r="BD241" t="s">
        <v>4003</v>
      </c>
      <c r="BE241" t="s">
        <v>4004</v>
      </c>
      <c r="BF241" t="s">
        <v>4005</v>
      </c>
      <c r="BG241" t="s">
        <v>4006</v>
      </c>
      <c r="BH241" t="s">
        <v>4007</v>
      </c>
      <c r="BI241" t="s">
        <v>4008</v>
      </c>
      <c r="BJ241" t="s">
        <v>4009</v>
      </c>
      <c r="BK241" t="str">
        <f t="shared" si="259"/>
        <v>http://108.174.59.131/eTZDUFk3NjNyeWUzRUJmVHBCeGtEQTN3aVdSR3JCWlhYZkw5akdzUm5vUGM2bGp5ZTA0YnF0SWlMWVRuVDJuVXA0SittVHJIdERFPQ.jpg@100</v>
      </c>
      <c r="BL241" s="3" t="s">
        <v>3997</v>
      </c>
      <c r="BM241" s="3"/>
      <c r="BN241" t="s">
        <v>4010</v>
      </c>
      <c r="BO241" s="2" t="s">
        <v>4011</v>
      </c>
      <c r="BP241" t="s">
        <v>4012</v>
      </c>
      <c r="BQ241" s="1" t="s">
        <v>4013</v>
      </c>
      <c r="BR241" t="str">
        <f t="shared" si="261"/>
        <v>Isolation UVs Protection Moisturizing Antis Sweat Water Refreshing And Non Greasy 80g Sunscreen 80G</v>
      </c>
    </row>
    <row r="242" ht="50" customHeight="1" spans="1:70">
      <c r="A242" s="3" t="s">
        <v>4014</v>
      </c>
      <c r="B242" t="s">
        <v>55</v>
      </c>
      <c r="C242" t="s">
        <v>56</v>
      </c>
      <c r="D242" t="s">
        <v>57</v>
      </c>
      <c r="E242"/>
      <c r="F242" t="str">
        <f t="shared" si="243"/>
        <v>WXX20250319-BYX250219006-Momihoom</v>
      </c>
      <c r="G242" t="str">
        <f t="shared" si="244"/>
        <v>WXX20250319-BYX250219006-Momihoom</v>
      </c>
      <c r="J242" t="str">
        <f t="shared" si="245"/>
        <v>Digital Foot Grinder Callus Removal Pedicure Exfoliating Pedicure Pedicure</v>
      </c>
      <c r="K242" t="s">
        <v>58</v>
      </c>
      <c r="L242" t="str">
        <f t="shared" si="246"/>
        <v>Momihoom Digital Foot Grinder Callus Removal Pedicure Exfoliating Pedicure Pedicure</v>
      </c>
      <c r="M242">
        <f t="shared" si="247"/>
        <v>83</v>
      </c>
      <c r="N242" t="s">
        <v>4015</v>
      </c>
      <c r="O242" s="4" t="str">
        <f t="shared" si="248"/>
        <v>Digital Foot Grinder Callus Removal Pedicure Exfoliating Pedicure Pedicure&lt;br&gt;Features:&lt;br&gt;Product Material: ABS&lt;br&gt;Product Weight: 103g/0.23lb Packing:150g/0.33lb&lt;br&gt;Battery Type: 18650 Battery&lt;br&gt;Product</v>
      </c>
      <c r="P242" s="4" t="str">
        <f t="shared" si="249"/>
        <v>Digital Foot Grinder Callus Removal Pedicure Exfoliating Pedicure Pedicure&lt;br&gt;Features:&lt;br&gt;Product Material: ABS&lt;br&gt;Product Weight: 103g/0.23lb Packing:150g/0.33lb&lt;br&gt;Battery Type: 18650 Battery&lt;br&gt;Product</v>
      </c>
      <c r="Q242" s="4" t="str">
        <f t="shared" si="250"/>
        <v>Digital Foot Grinder Callus Removal Pedicure Exfoliating Pedicure Pedicure
Features:
Product Material: ABS
Product Weight: 103g/0.23lb Packing:150g/0.33lb
Battery Type: 18650 Battery
Product</v>
      </c>
      <c r="R242" s="4" t="str">
        <f t="shared" ref="R242:X242" si="308">REPLACE(Q242,1,FIND(CHAR(10),Q242),)</f>
        <v>Features:
Product Material: ABS
Product Weight: 103g/0.23lb Packing:150g/0.33lb
Battery Type: 18650 Battery
Product</v>
      </c>
      <c r="S242" s="5" t="str">
        <f t="shared" si="308"/>
        <v>Product Material: ABS
Product Weight: 103g/0.23lb Packing:150g/0.33lb
Battery Type: 18650 Battery
Product</v>
      </c>
      <c r="T242" s="5" t="str">
        <f t="shared" si="308"/>
        <v>Product Weight: 103g/0.23lb Packing:150g/0.33lb
Battery Type: 18650 Battery
Product</v>
      </c>
      <c r="U242" s="5" t="str">
        <f t="shared" si="308"/>
        <v>Battery Type: 18650 Battery
Product</v>
      </c>
      <c r="V242" s="5" t="str">
        <f t="shared" si="308"/>
        <v>Product</v>
      </c>
      <c r="W242" s="5" t="e">
        <f t="shared" si="308"/>
        <v>#VALUE!</v>
      </c>
      <c r="X242" s="5" t="e">
        <f t="shared" si="308"/>
        <v>#VALUE!</v>
      </c>
      <c r="Y242" s="4" t="str">
        <f t="shared" si="252"/>
        <v>Momihoom 【Service】 If you have any questions, please feel free to contact us and we will answer your questions as soon as possible.</v>
      </c>
      <c r="Z242" s="5" t="s">
        <v>60</v>
      </c>
      <c r="AA242" s="5" t="str">
        <f t="shared" si="253"/>
        <v>Product Material: ABS</v>
      </c>
      <c r="AB242" s="4" t="str">
        <f t="shared" si="254"/>
        <v>Product Weight: 103g/0.23lb Packing:150g/0.33lb</v>
      </c>
      <c r="AC242" s="4" t="str">
        <f t="shared" si="255"/>
        <v>Battery Type: 18650 Battery</v>
      </c>
      <c r="AD242" s="4" t="e">
        <f t="shared" si="256"/>
        <v>#VALUE!</v>
      </c>
      <c r="AE242" s="4" t="e">
        <f t="shared" si="257"/>
        <v>#VALUE!</v>
      </c>
      <c r="AF242" t="s">
        <v>4016</v>
      </c>
      <c r="AG242" t="s">
        <v>1118</v>
      </c>
      <c r="AH242" t="s">
        <v>63</v>
      </c>
      <c r="AJ242" t="s">
        <v>87</v>
      </c>
      <c r="AK242" t="s">
        <v>88</v>
      </c>
      <c r="AL242" t="s">
        <v>439</v>
      </c>
      <c r="AM242" t="s">
        <v>4017</v>
      </c>
      <c r="AN242" s="7">
        <v>0.41</v>
      </c>
      <c r="AO242">
        <v>31.99</v>
      </c>
      <c r="AP242">
        <v>12.97</v>
      </c>
      <c r="AQ242">
        <v>12.99</v>
      </c>
      <c r="AR242" t="str">
        <f t="shared" si="258"/>
        <v>202502999000625432</v>
      </c>
      <c r="AU242" t="s">
        <v>68</v>
      </c>
      <c r="BA242" t="s">
        <v>4018</v>
      </c>
      <c r="BB242" t="s">
        <v>4019</v>
      </c>
      <c r="BC242" t="s">
        <v>4020</v>
      </c>
      <c r="BD242" t="s">
        <v>4021</v>
      </c>
      <c r="BE242" t="s">
        <v>4022</v>
      </c>
      <c r="BF242" t="s">
        <v>4023</v>
      </c>
      <c r="BG242" t="s">
        <v>4024</v>
      </c>
      <c r="BH242" t="s">
        <v>4025</v>
      </c>
      <c r="BI242" t="s">
        <v>4026</v>
      </c>
      <c r="BJ242" t="s">
        <v>4027</v>
      </c>
      <c r="BK242" t="str">
        <f t="shared" si="259"/>
        <v>http://108.174.59.131/UFlnTlhsQkNOWGhyY2FsY25VekU0U3Bwd2ZOblYvVlhwd0N5Sk9QU3RtR0VOR3I3S2wrekp3R09HRExUMnhFM2FySnN4RXJSdVlJPQ.jpg@100</v>
      </c>
      <c r="BL242" s="3" t="s">
        <v>4014</v>
      </c>
      <c r="BM242" s="3"/>
      <c r="BN242" t="s">
        <v>4028</v>
      </c>
      <c r="BO242" s="2" t="s">
        <v>4029</v>
      </c>
      <c r="BP242" t="s">
        <v>4030</v>
      </c>
      <c r="BQ242" s="1" t="s">
        <v>4031</v>
      </c>
      <c r="BR242" t="str">
        <f t="shared" si="261"/>
        <v>Digital Foot Grinder Callus Removal Pedicure Exfoliating Pedicure Pedicure Digital Display Electric Foot Grinder To Remove Dead Skin And Calluses, Pedicure Device To Remove Dead Skin And Grind Feet</v>
      </c>
    </row>
    <row r="243" ht="50" customHeight="1" spans="1:70">
      <c r="A243" s="3" t="s">
        <v>4032</v>
      </c>
      <c r="B243" t="s">
        <v>55</v>
      </c>
      <c r="C243" t="s">
        <v>56</v>
      </c>
      <c r="D243" t="s">
        <v>57</v>
      </c>
      <c r="E243"/>
      <c r="F243" t="str">
        <f t="shared" si="243"/>
        <v>WXX20250319-LLY250218008-Momihoom</v>
      </c>
      <c r="G243" t="str">
        <f t="shared" si="244"/>
        <v>WXX20250319-LLY250218008-Momihoom</v>
      </c>
      <c r="J243" t="str">
        <f t="shared" si="245"/>
        <v>Women   Bracelets- Men Anklets Personality Love Pendant Bracelet  And Delicate Suitable For All  Link- Girl Boy Bracelets Fathe</v>
      </c>
      <c r="K243" t="s">
        <v>58</v>
      </c>
      <c r="L243" t="str">
        <f t="shared" si="246"/>
        <v>Momihoom Women   Bracelets- Men Anklets Personality Love Pendant Bracelet  And Delicate Suitable For All  Link- Girl Boy Bracelets Fathe</v>
      </c>
      <c r="M243">
        <f t="shared" si="247"/>
        <v>136</v>
      </c>
      <c r="N243" t="s">
        <v>4033</v>
      </c>
      <c r="O243" s="4" t="str">
        <f t="shared" si="248"/>
        <v>Women Bracelets- Men Anklets Personality Love Pendant Bracelet And Delicate Suitable For All Link- Girl Boy Bracelets Fathe&lt;br&gt;Features:&lt;br&gt;Silvery Material: Made of quality , this bracelet is beautiful . It adds to any outfit, fitting both casual and formal events.&lt;br&gt;Fashionable : This bracelet has an open, modern with a unique leaf shape. It's a statement piece for fashion-conscious women, standing out whether worn alone or stacked.&lt;br&gt;Versatile Accessory: This bracelet pairs easily with different outfits and styles. It's for everyday wear or special , making it a great birthdays, Christmas, or Thanksgiving.&lt;br&gt;Comfortable : The ensures a comfortable for all wrist sizes. It's adjustable and lightweight, allowing for all-day wear without discomfort.&lt;br&gt;Thoughtful Gift: This bracelet's exquisite and meaningful symbolism a gift. It will leave a lasting , showing your appreciation and love to someone special.&lt;br&gt;Product Description:&lt;br&gt;Accessory Type: Chain Bracelet&lt;br&gt;Color: Silvery&lt;br&gt;name: Double&lt;br&gt;Style: Korean style, fashionable,&lt;br&gt;texture of material: Copper&lt;br&gt;Packaging specifications: 1 item&lt;br&gt;Color: color&lt;br&gt;Packaging : OPP bag independent packaging&lt;br&gt;</v>
      </c>
      <c r="P243" s="4" t="str">
        <f t="shared" si="249"/>
        <v>Women Bracelets- Men Anklets Personality Love Pendant Bracelet And Delicate Suitable For All Link- Girl Boy Bracelets Fathe&lt;br&gt;Features:&lt;br&gt;Silvery Material: Made of quality , this bracelet is beautiful . It adds to any outfit, fitting both casual and formal events.&lt;br&gt;Fashionable : This bracelet has an open, modern with a unique leaf shape. It's a statement piece for fashion-conscious women, standing out whether worn alone or stacked.&lt;br&gt;Versatile Accessory: This bracelet pairs easily with different outfits and styles. It's for everyday wear or special , making it a great birthdays, Christmas, or Thanksgiving.&lt;br&gt;Comfortable : The ensures a comfortable for all wrist sizes. It's adjustable and lightweight, allowing for all-day wear without discomfort.&lt;br&gt;Thoughtful Gift: This bracelet's exquisite and meaningful symbolism a gift. It will leave a lasting , showing your appreciation and love to someone special.&lt;br&gt;Product Description:&lt;br&gt;Accessory Type: Chain Bracelet&lt;br&gt;Color: Silvery&lt;br&gt;name: Double&lt;br&gt;Style: Korean style, fashionable,&lt;br&gt;texture of material: Copper&lt;br&gt;Packaging specifications: 1 item&lt;br&gt;Color: color&lt;br&gt;Packaging : OPP bag independent packaging&lt;br&gt;</v>
      </c>
      <c r="Q243" s="4" t="str">
        <f t="shared" si="250"/>
        <v>Women Bracelets- Men Anklets Personality Love Pendant Bracelet And Delicate Suitable For All Link- Girl Boy Bracelets Fathe
Features:
Silvery Material: Made of quality , this bracelet is beautiful . It adds to any outfit, fitting both casual and formal events.
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name: Double
Style: Korean style, fashionable,
texture of material: Copper
Packaging specifications: 1 item
Color: color
Packaging : OPP bag independent packaging
</v>
      </c>
      <c r="R243" s="4" t="str">
        <f t="shared" ref="R243:X243" si="309">REPLACE(Q243,1,FIND(CHAR(10),Q243),)</f>
        <v>Features:
Silvery Material: Made of quality , this bracelet is beautiful . It adds to any outfit, fitting both casual and formal events.
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name: Double
Style: Korean style, fashionable,
texture of material: Copper
Packaging specifications: 1 item
Color: color
Packaging : OPP bag independent packaging
</v>
      </c>
      <c r="S243" s="5" t="str">
        <f t="shared" si="309"/>
        <v>Silvery Material: Made of quality , this bracelet is beautiful . It adds to any outfit, fitting both casual and formal events.
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name: Double
Style: Korean style, fashionable,
texture of material: Copper
Packaging specifications: 1 item
Color: color
Packaging : OPP bag independent packaging
</v>
      </c>
      <c r="T243" s="5" t="str">
        <f t="shared" si="309"/>
        <v>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name: Double
Style: Korean style, fashionable,
texture of material: Copper
Packaging specifications: 1 item
Color: color
Packaging : OPP bag independent packaging
</v>
      </c>
      <c r="U243" s="5" t="str">
        <f t="shared" si="309"/>
        <v>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name: Double
Style: Korean style, fashionable,
texture of material: Copper
Packaging specifications: 1 item
Color: color
Packaging : OPP bag independent packaging
</v>
      </c>
      <c r="V243" s="5" t="str">
        <f t="shared" si="309"/>
        <v>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name: Double
Style: Korean style, fashionable,
texture of material: Copper
Packaging specifications: 1 item
Color: color
Packaging : OPP bag independent packaging
</v>
      </c>
      <c r="W243" s="5" t="str">
        <f t="shared" si="309"/>
        <v>Thoughtful Gift: This bracelet's exquisite and meaningful symbolism a gift. It will leave a lasting , showing your appreciation and love to someone special.
Product Description:
Accessory Type: Chain Bracelet
Color: Silvery
name: Double
Style: Korean style, fashionable,
texture of material: Copper
Packaging specifications: 1 item
Color: color
Packaging : OPP bag independent packaging
</v>
      </c>
      <c r="X243" s="5" t="str">
        <f t="shared" si="309"/>
        <v>Product Description:
Accessory Type: Chain Bracelet
Color: Silvery
name: Double
Style: Korean style, fashionable,
texture of material: Copper
Packaging specifications: 1 item
Color: color
Packaging : OPP bag independent packaging
</v>
      </c>
      <c r="Y243" s="4" t="str">
        <f t="shared" si="252"/>
        <v>Momihoom 【Service】 If you have any questions, please feel free to contact us and we will answer your questions as soon as possible.</v>
      </c>
      <c r="Z243" s="5" t="s">
        <v>60</v>
      </c>
      <c r="AA243" s="5" t="str">
        <f t="shared" si="253"/>
        <v>Silvery Material: Made of quality , this bracelet is beautiful . It adds to any outfit, fitting both casual and formal events.</v>
      </c>
      <c r="AB243" s="4" t="str">
        <f t="shared" si="254"/>
        <v>Fashionable : This bracelet has an open, modern with a unique leaf shape. It's a statement piece for fashion-conscious women, standing out whether worn alone or stacked.</v>
      </c>
      <c r="AC243" s="4" t="str">
        <f t="shared" si="255"/>
        <v>Versatile Accessory: This bracelet pairs easily with different outfits and styles. It's for everyday wear or special , making it a great birthdays, Christmas, or Thanksgiving.</v>
      </c>
      <c r="AD243" s="4" t="str">
        <f t="shared" si="256"/>
        <v>Comfortable : The ensures a comfortable for all wrist sizes. It's adjustable and lightweight, allowing for all-day wear without discomfort.</v>
      </c>
      <c r="AE243" s="4" t="str">
        <f t="shared" si="257"/>
        <v>Thoughtful Gift: This bracelet's exquisite and meaningful symbolism a gift. It will leave a lasting , showing your appreciation and love to someone special.</v>
      </c>
      <c r="AF243" t="s">
        <v>982</v>
      </c>
      <c r="AG243" t="s">
        <v>983</v>
      </c>
      <c r="AH243" t="s">
        <v>63</v>
      </c>
      <c r="AJ243" t="s">
        <v>4034</v>
      </c>
      <c r="AK243" t="s">
        <v>4035</v>
      </c>
      <c r="AL243" t="s">
        <v>986</v>
      </c>
      <c r="AM243" t="s">
        <v>520</v>
      </c>
      <c r="AN243" s="7">
        <v>0.02</v>
      </c>
      <c r="AO243">
        <v>14.99</v>
      </c>
      <c r="AP243">
        <v>6.02</v>
      </c>
      <c r="AQ243">
        <v>5.99</v>
      </c>
      <c r="AR243" t="str">
        <f t="shared" si="258"/>
        <v>202502999000625431</v>
      </c>
      <c r="AU243" t="s">
        <v>68</v>
      </c>
      <c r="BA243" t="s">
        <v>4036</v>
      </c>
      <c r="BB243" t="s">
        <v>4037</v>
      </c>
      <c r="BC243" t="s">
        <v>4038</v>
      </c>
      <c r="BD243" t="s">
        <v>4039</v>
      </c>
      <c r="BE243" t="s">
        <v>4040</v>
      </c>
      <c r="BF243" t="s">
        <v>4041</v>
      </c>
      <c r="BG243" t="s">
        <v>4042</v>
      </c>
      <c r="BH243" t="s">
        <v>4043</v>
      </c>
      <c r="BI243" t="s">
        <v>4044</v>
      </c>
      <c r="BJ243" t="s">
        <v>4045</v>
      </c>
      <c r="BK243" t="str">
        <f t="shared" si="259"/>
        <v>http://108.174.59.131/UktPMGlHY1RtYVhadS91aTdDdVlmeEFXUjJlKzEvdzlHZG9mMlFaczFlRENoSkVTZjNLTWU5ZEp0NVpTNFUyUW9pYUZnOVFYZkxFPQ.jpg@100</v>
      </c>
      <c r="BL243" s="3" t="s">
        <v>4032</v>
      </c>
      <c r="BM243" s="3"/>
      <c r="BN243" t="s">
        <v>4046</v>
      </c>
      <c r="BO243" s="2" t="s">
        <v>4047</v>
      </c>
      <c r="BP243" t="s">
        <v>4048</v>
      </c>
      <c r="BQ243" s="1" t="s">
        <v>4049</v>
      </c>
      <c r="BR243" t="str">
        <f t="shared" si="261"/>
        <v>Women   Bracelets- Men Anklets Personality Love Pendant Bracelet  And Delicate Suitable For All  Link- Girl Boy Bracelets Fathe Hollow Heart Bracelet</v>
      </c>
    </row>
    <row r="244" ht="50" customHeight="1" spans="1:70">
      <c r="A244" s="3" t="s">
        <v>4050</v>
      </c>
      <c r="B244" t="s">
        <v>55</v>
      </c>
      <c r="C244" t="s">
        <v>56</v>
      </c>
      <c r="D244" t="s">
        <v>57</v>
      </c>
      <c r="F244" t="str">
        <f t="shared" si="243"/>
        <v>WXX20250319-WYD250218007-Momihoom</v>
      </c>
      <c r="G244" t="str">
        <f t="shared" si="244"/>
        <v>WXX20250319-WYD250218007-Momihoom</v>
      </c>
      <c r="J244" t="str">
        <f t="shared" si="245"/>
        <v>Vitamin C Facial Serum Brightens Moisturizes Replenishes Water Lightens Lines Nourishes Whitens And Antiaging Care Serum 30ml</v>
      </c>
      <c r="K244" t="s">
        <v>58</v>
      </c>
      <c r="L244" t="str">
        <f t="shared" si="246"/>
        <v>Momihoom Vitamin C Facial Serum Brightens Moisturizes Replenishes Water Lightens Lines Nourishes Whitens And Antiaging Care Serum 30ml</v>
      </c>
      <c r="M244">
        <f t="shared" si="247"/>
        <v>134</v>
      </c>
      <c r="N244" t="s">
        <v>4051</v>
      </c>
      <c r="O244" s="4" t="str">
        <f t="shared" si="248"/>
        <v>Vitamin C Facial Serum Brightens Moisturizes Replenishes Water Lightens Lines Nourishes Whitens And Antiaging Care Serum 30ml&lt;br&gt;Features:&lt;br&gt;Deeply moisturizing: hyaluronic , as a natural moisturizing factor, can lock the , make the moisturized for a long, and bid farewell to dry and tight.&lt;br&gt;Repair and -aging: Deeply repair damaged, improve elasticity, fight against aging, and let your return to a youthful state.&lt;br&gt;【Safe for All Types】- All of our products are cruelty-, dermatologist-tested, and make for all types and tones. Plus, they're packed with thoughtfully-chosen ingredients you can feel good about.&lt;br&gt;【Directions】- Directions: Apply VitaminC Serum in the morning and night. Apply 3-5 drops to clean, dry on face, neck. Use sunscreen daily, as retinol increases sun sensitivity.&lt;br&gt;【30-Day Manufacturer Guarantee】- Come with 30 days guarantee and friendly service, if our vitaminC serum doesn’t work for your, or you simply don’t like them, the item can be returnable. We guarantee you a pleasant shopping and using experience.&lt;br&gt;Product Description:&lt;br&gt;HOW TO USE&lt;br&gt;After cleansing face, apply proper amount of serum to palm.&lt;br&gt;Gently massage into face and neck with your until fully absorbed.&lt;br&gt;Use every morning and evening for better results.&lt;br&gt;Product Contains: 1X Vitamin C facial Serum 30ml&lt;br&gt;</v>
      </c>
      <c r="P244" s="4" t="str">
        <f t="shared" si="249"/>
        <v>Vitamin C Facial Serum Brightens Moisturizes Replenishes Water Lightens Lines Nourishes Whitens And Antiaging Care Serum 30ml&lt;br&gt;Features:&lt;br&gt;Deeply moisturizing: hyaluronic , as a natural moisturizing factor, can lock the , make the moisturized for a long, and bid farewell to dry and tight.&lt;br&gt;Repair and -aging: Deeply repair damaged, improve elasticity, fight against aging, and let your return to a youthful state.&lt;br&gt;【Safe for All Types】- All of our products are cruelty-, dermatologist-tested, and make for all types and tones. Plus, they're packed with thoughtfully-chosen ingredients you can feel good about.&lt;br&gt;【Directions】- Directions: Apply VitaminC Serum in the morning and night. Apply 3-5 drops to clean, dry on face, neck. Use sunscreen daily, as retinol increases sun sensitivity.&lt;br&gt;【30-Day Manufacturer Guarantee】- Come with 30 days guarantee and friendly service, if our vitaminC serum doesn’t work for your, or you simply don’t like them, the item can be returnable. We guarantee you a pleasant shopping and using experience.&lt;br&gt;Product Description:&lt;br&gt;HOW TO USE&lt;br&gt;After cleansing face, apply proper amount of serum to palm.&lt;br&gt;Gently massage into face and neck with your until fully absorbed.&lt;br&gt;Use every morning and evening for better results.&lt;br&gt;Product Contains: 1X Vitamin C facial Serum 30ml&lt;br&gt;</v>
      </c>
      <c r="Q244" s="4" t="str">
        <f t="shared" si="250"/>
        <v>Vitamin C Facial Serum Brightens Moisturizes Replenishes Water Lightens Lines Nourishes Whitens And Antiaging Care Serum 30ml
Features:
Deeply moisturizing: hyaluronic , as a natural moisturizing factor, can lock the , make the moisturized for a long, and bid farewell to dry and tight.
Repair and -aging: Deeply repair damaged, improve elasticity, fight against aging, and let your return to a youthful state.
【Safe for All Types】- All of our products are cruelty-, dermatologist-tested, and make for all types and tones. Plus, they're packed with thoughtfully-chosen ingredients you can feel good about.
【Directions】- Directions: Apply VitaminC Serum in the morning and night. Apply 3-5 drops to clean, dry on face, neck. Use sunscreen daily, as retinol increases sun sensitivity.
【30-Day Manufacturer Guarantee】- Come with 30 days guarantee and friendly service, if our vitaminC serum doesn’t work for your, or you simply don’t like them, the item can be returnable. We guarantee you a pleasant shopping and using experience.
Product Description:
HOW TO USE
After cleansing face, apply proper amount of serum to palm.
Gently massage into face and neck with your until fully absorbed.
Use every morning and evening for better results.
Product Contains: 1X Vitamin C facial Serum 30ml
</v>
      </c>
      <c r="R244" s="4" t="str">
        <f t="shared" ref="R244:X244" si="310">REPLACE(Q244,1,FIND(CHAR(10),Q244),)</f>
        <v>Features:
Deeply moisturizing: hyaluronic , as a natural moisturizing factor, can lock the , make the moisturized for a long, and bid farewell to dry and tight.
Repair and -aging: Deeply repair damaged, improve elasticity, fight against aging, and let your return to a youthful state.
【Safe for All Types】- All of our products are cruelty-, dermatologist-tested, and make for all types and tones. Plus, they're packed with thoughtfully-chosen ingredients you can feel good about.
【Directions】- Directions: Apply VitaminC Serum in the morning and night. Apply 3-5 drops to clean, dry on face, neck. Use sunscreen daily, as retinol increases sun sensitivity.
【30-Day Manufacturer Guarantee】- Come with 30 days guarantee and friendly service, if our vitaminC serum doesn’t work for your, or you simply don’t like them, the item can be returnable. We guarantee you a pleasant shopping and using experience.
Product Description:
HOW TO USE
After cleansing face, apply proper amount of serum to palm.
Gently massage into face and neck with your until fully absorbed.
Use every morning and evening for better results.
Product Contains: 1X Vitamin C facial Serum 30ml
</v>
      </c>
      <c r="S244" s="5" t="str">
        <f t="shared" si="310"/>
        <v>Deeply moisturizing: hyaluronic , as a natural moisturizing factor, can lock the , make the moisturized for a long, and bid farewell to dry and tight.
Repair and -aging: Deeply repair damaged, improve elasticity, fight against aging, and let your return to a youthful state.
【Safe for All Types】- All of our products are cruelty-, dermatologist-tested, and make for all types and tones. Plus, they're packed with thoughtfully-chosen ingredients you can feel good about.
【Directions】- Directions: Apply VitaminC Serum in the morning and night. Apply 3-5 drops to clean, dry on face, neck. Use sunscreen daily, as retinol increases sun sensitivity.
【30-Day Manufacturer Guarantee】- Come with 30 days guarantee and friendly service, if our vitaminC serum doesn’t work for your, or you simply don’t like them, the item can be returnable. We guarantee you a pleasant shopping and using experience.
Product Description:
HOW TO USE
After cleansing face, apply proper amount of serum to palm.
Gently massage into face and neck with your until fully absorbed.
Use every morning and evening for better results.
Product Contains: 1X Vitamin C facial Serum 30ml
</v>
      </c>
      <c r="T244" s="5" t="str">
        <f t="shared" si="310"/>
        <v>Repair and -aging: Deeply repair damaged, improve elasticity, fight against aging, and let your return to a youthful state.
【Safe for All Types】- All of our products are cruelty-, dermatologist-tested, and make for all types and tones. Plus, they're packed with thoughtfully-chosen ingredients you can feel good about.
【Directions】- Directions: Apply VitaminC Serum in the morning and night. Apply 3-5 drops to clean, dry on face, neck. Use sunscreen daily, as retinol increases sun sensitivity.
【30-Day Manufacturer Guarantee】- Come with 30 days guarantee and friendly service, if our vitaminC serum doesn’t work for your, or you simply don’t like them, the item can be returnable. We guarantee you a pleasant shopping and using experience.
Product Description:
HOW TO USE
After cleansing face, apply proper amount of serum to palm.
Gently massage into face and neck with your until fully absorbed.
Use every morning and evening for better results.
Product Contains: 1X Vitamin C facial Serum 30ml
</v>
      </c>
      <c r="U244" s="5" t="str">
        <f t="shared" si="310"/>
        <v>【Safe for All Types】- All of our products are cruelty-, dermatologist-tested, and make for all types and tones. Plus, they're packed with thoughtfully-chosen ingredients you can feel good about.
【Directions】- Directions: Apply VitaminC Serum in the morning and night. Apply 3-5 drops to clean, dry on face, neck. Use sunscreen daily, as retinol increases sun sensitivity.
【30-Day Manufacturer Guarantee】- Come with 30 days guarantee and friendly service, if our vitaminC serum doesn’t work for your, or you simply don’t like them, the item can be returnable. We guarantee you a pleasant shopping and using experience.
Product Description:
HOW TO USE
After cleansing face, apply proper amount of serum to palm.
Gently massage into face and neck with your until fully absorbed.
Use every morning and evening for better results.
Product Contains: 1X Vitamin C facial Serum 30ml
</v>
      </c>
      <c r="V244" s="5" t="str">
        <f t="shared" si="310"/>
        <v>【Directions】- Directions: Apply VitaminC Serum in the morning and night. Apply 3-5 drops to clean, dry on face, neck. Use sunscreen daily, as retinol increases sun sensitivity.
【30-Day Manufacturer Guarantee】- Come with 30 days guarantee and friendly service, if our vitaminC serum doesn’t work for your, or you simply don’t like them, the item can be returnable. We guarantee you a pleasant shopping and using experience.
Product Description:
HOW TO USE
After cleansing face, apply proper amount of serum to palm.
Gently massage into face and neck with your until fully absorbed.
Use every morning and evening for better results.
Product Contains: 1X Vitamin C facial Serum 30ml
</v>
      </c>
      <c r="W244" s="5" t="str">
        <f t="shared" si="310"/>
        <v>【30-Day Manufacturer Guarantee】- Come with 30 days guarantee and friendly service, if our vitaminC serum doesn’t work for your, or you simply don’t like them, the item can be returnable. We guarantee you a pleasant shopping and using experience.
Product Description:
HOW TO USE
After cleansing face, apply proper amount of serum to palm.
Gently massage into face and neck with your until fully absorbed.
Use every morning and evening for better results.
Product Contains: 1X Vitamin C facial Serum 30ml
</v>
      </c>
      <c r="X244" s="5" t="str">
        <f t="shared" si="310"/>
        <v>Product Description:
HOW TO USE
After cleansing face, apply proper amount of serum to palm.
Gently massage into face and neck with your until fully absorbed.
Use every morning and evening for better results.
Product Contains: 1X Vitamin C facial Serum 30ml
</v>
      </c>
      <c r="Y244" s="4" t="str">
        <f t="shared" si="252"/>
        <v>Momihoom 【Service】 If you have any questions, please feel free to contact us and we will answer your questions as soon as possible.</v>
      </c>
      <c r="Z244" s="5" t="s">
        <v>60</v>
      </c>
      <c r="AA244" s="5" t="str">
        <f t="shared" si="253"/>
        <v>Deeply moisturizing: hyaluronic , as a natural moisturizing factor, can lock the , make the moisturized for a long, and bid farewell to dry and tight.</v>
      </c>
      <c r="AB244" s="4" t="str">
        <f t="shared" si="254"/>
        <v>Repair and -aging: Deeply repair damaged, improve elasticity, fight against aging, and let your return to a youthful state.</v>
      </c>
      <c r="AC244" s="4" t="str">
        <f t="shared" si="255"/>
        <v>【Safe for All Types】- All of our products are cruelty-, dermatologist-tested, and make for all types and tones. Plus, they're packed with thoughtfully-chosen ingredients you can feel good about.</v>
      </c>
      <c r="AD244" s="4" t="str">
        <f t="shared" si="256"/>
        <v>【Directions】- Directions: Apply VitaminC Serum in the morning and night. Apply 3-5 drops to clean, dry on face, neck. Use sunscreen daily, as retinol increases sun sensitivity.</v>
      </c>
      <c r="AE244" s="4" t="str">
        <f t="shared" si="257"/>
        <v>【30-Day Manufacturer Guarantee】- Come with 30 days guarantee and friendly service, if our vitaminC serum doesn’t work for your, or you simply don’t like them, the item can be returnable. We guarantee you a pleasant shopping and using experience.</v>
      </c>
      <c r="AF244" t="s">
        <v>2271</v>
      </c>
      <c r="AG244" t="s">
        <v>86</v>
      </c>
      <c r="AH244" t="s">
        <v>63</v>
      </c>
      <c r="AJ244" t="s">
        <v>87</v>
      </c>
      <c r="AK244" t="s">
        <v>88</v>
      </c>
      <c r="AL244" t="s">
        <v>143</v>
      </c>
      <c r="AM244" t="s">
        <v>1119</v>
      </c>
      <c r="AN244" s="7">
        <v>0.1</v>
      </c>
      <c r="AO244">
        <v>15.99</v>
      </c>
      <c r="AP244">
        <v>6.44</v>
      </c>
      <c r="AQ244">
        <v>5.99</v>
      </c>
      <c r="AR244" t="str">
        <f t="shared" si="258"/>
        <v>202502999000625431</v>
      </c>
      <c r="AU244" t="s">
        <v>68</v>
      </c>
      <c r="BA244" t="s">
        <v>4052</v>
      </c>
      <c r="BB244" t="s">
        <v>4053</v>
      </c>
      <c r="BC244" t="s">
        <v>4054</v>
      </c>
      <c r="BD244" t="s">
        <v>4055</v>
      </c>
      <c r="BE244" t="s">
        <v>4056</v>
      </c>
      <c r="BF244" t="s">
        <v>4057</v>
      </c>
      <c r="BG244" t="s">
        <v>4058</v>
      </c>
      <c r="BH244" t="s">
        <v>4059</v>
      </c>
      <c r="BI244" t="s">
        <v>4060</v>
      </c>
      <c r="BJ244" t="s">
        <v>4061</v>
      </c>
      <c r="BK244" t="str">
        <f t="shared" si="259"/>
        <v>http://108.174.59.131/M0FVWS9sZmk2TXZESW9CYnc5TlAxR2hDWVdBNFFWRUpwMzFjMDh4aUJQQzJoTGZPeXpYRkRIbndtc2Q1Z0psMHZvSy81UjFDMlY0PQ.jpg@100</v>
      </c>
      <c r="BL244" s="3" t="s">
        <v>4050</v>
      </c>
      <c r="BM244" s="3"/>
      <c r="BN244" t="s">
        <v>4062</v>
      </c>
      <c r="BO244" s="2" t="s">
        <v>4063</v>
      </c>
      <c r="BP244" t="s">
        <v>4064</v>
      </c>
      <c r="BQ244" s="1" t="s">
        <v>4065</v>
      </c>
      <c r="BR244" t="str">
        <f t="shared" si="261"/>
        <v>Vitamin C Facial Serum Brightens Moisturizes Replenishes Water Lightens Lines Nourishes Whitens And Antiaging Care Serum 30ml Vitamin C Facial Serum 30Ml</v>
      </c>
    </row>
    <row r="245" ht="50" customHeight="1" spans="1:70">
      <c r="A245" s="3" t="s">
        <v>4066</v>
      </c>
      <c r="B245" t="s">
        <v>55</v>
      </c>
      <c r="C245" t="s">
        <v>56</v>
      </c>
      <c r="D245" t="s">
        <v>57</v>
      </c>
      <c r="E245"/>
      <c r="F245" t="str">
        <f t="shared" si="243"/>
        <v>WXX20250319-WYD250218006-Momihoom</v>
      </c>
      <c r="G245" t="str">
        <f t="shared" si="244"/>
        <v>WXX20250319-WYD250218006-Momihoom</v>
      </c>
      <c r="J245" t="str">
        <f t="shared" si="245"/>
        <v>Blue Copper Peptide Serum Peptide Antiwrinkle Firming Serum Thickens Keratin And Strengthens The Barrier To Resist Early Aging And Tighten Pores 30ml</v>
      </c>
      <c r="K245" t="s">
        <v>58</v>
      </c>
      <c r="L245" t="str">
        <f t="shared" si="246"/>
        <v>Momihoom Blue Copper Peptide Serum Peptide Antiwrinkle Firming Serum Thickens Keratin And Strengthens The Barrier To Resist Early Aging And Tighten Pores 30ml</v>
      </c>
      <c r="M245">
        <f t="shared" si="247"/>
        <v>158</v>
      </c>
      <c r="N245" t="s">
        <v>4067</v>
      </c>
      <c r="O245" s="4" t="str">
        <f t="shared" si="248"/>
        <v>Blue Copper Peptide Serum Peptide Antiwrinkle Firming Serum Thickens Keratin And Strengthens The Barrier To Resist Early Aging And Tighten Pores 30ml&lt;br&gt;Features:&lt;br&gt;Blue Copper Peptide Non-Pigment Firming Serum: Blue Copper Peptide Non-Pigment Firming Serum is like a for the, giving it a youthful , confidence and beauty.&lt;br&gt;Lightens Dark Spots and Fine Lines: Sky Blue Copper Peptide Non-Pigment Firming Serum is specially formulated to address the skin's excessive melanin production and improve firmness. The serum contains ingredients that melanin synthesis, fade existing dark spots, reduce the appearance of fine lines and the formation of new lines.&lt;br&gt;Moisturizing and Nourishing: Sky Blue Copper Peptide Non-Pigment Firming Serum contains a of natural and scientifically advanced ingredients that work together to provide hydration, , soft and , and reduce the appearance of fine lines and wrinkles.&lt;br&gt;Antioxidant Protection: Sky Blue Copper Peptide Non-Pigment Firming Serum also contains antioxidants to help premature aging and make look youthful and.&lt;br&gt;Suitable for All Types: Blue Copper Peptide Non-Pigment Firming Serum is suitable for all types, dehydrated or dry, dull, oily and aging wrinkled. It is also a great family and friend.&lt;br&gt;Product Description:&lt;br&gt;Package Included：1x Blue Copper Peptide Serum 30ml&lt;br&gt;</v>
      </c>
      <c r="P245" s="4" t="str">
        <f t="shared" si="249"/>
        <v>Blue Copper Peptide Serum Peptide Antiwrinkle Firming Serum Thickens Keratin And Strengthens The Barrier To Resist Early Aging And Tighten Pores 30ml&lt;br&gt;Features:&lt;br&gt;Blue Copper Peptide Non-Pigment Firming Serum: Blue Copper Peptide Non-Pigment Firming Serum is like a for the, giving it a youthful , confidence and beauty.&lt;br&gt;Lightens Dark Spots and Fine Lines: Sky Blue Copper Peptide Non-Pigment Firming Serum is specially formulated to address the skin's excessive melanin production and improve firmness. The serum contains ingredients that melanin synthesis, fade existing dark spots, reduce the appearance of fine lines and the formation of new lines.&lt;br&gt;Moisturizing and Nourishing: Sky Blue Copper Peptide Non-Pigment Firming Serum contains a of natural and scientifically advanced ingredients that work together to provide hydration, , soft and , and reduce the appearance of fine lines and wrinkles.&lt;br&gt;Antioxidant Protection: Sky Blue Copper Peptide Non-Pigment Firming Serum also contains antioxidants to help premature aging and make look youthful and.&lt;br&gt;Suitable for All Types: Blue Copper Peptide Non-Pigment Firming Serum is suitable for all types, dehydrated or dry, dull, oily and aging wrinkled. It is also a great family and friend.&lt;br&gt;Product Description:&lt;br&gt;Package Included：1x Blue Copper Peptide Serum 30ml&lt;br&gt;</v>
      </c>
      <c r="Q245" s="4" t="str">
        <f t="shared" si="250"/>
        <v>Blue Copper Peptide Serum Peptide Antiwrinkle Firming Serum Thickens Keratin And Strengthens The Barrier To Resist Early Aging And Tighten Pores 30ml
Features:
Blue Copper Peptide Non-Pigment Firming Serum: Blue Copper Peptide Non-Pigment Firming Serum is like a for the, giving it a youthful , confidence and beauty.
Lightens Dark Spots and Fine Lines: Sky Blue Copper Peptide Non-Pigment Firming Serum is specially formulated to address the skin's excessive melanin production and improve firmness. The serum contains ingredients that melanin synthesis, fade existing dark spots, reduce the appearance of fine lines and the formation of new lines.
Moisturizing and Nourishing: Sky Blue Copper Peptide Non-Pigment Firming Serum contains a of natural and scientifically advanced ingredients that work together to provide hydration, , soft and , and reduce the appearance of fine lines and wrinkles.
Antioxidant Protection: Sky Blue Copper Peptide Non-Pigment Firming Serum also contains antioxidants to help premature aging and make look youthful and.
Suitable for All Types: Blue Copper Peptide Non-Pigment Firming Serum is suitable for all types, dehydrated or dry, dull, oily and aging wrinkled. It is also a great family and friend.
Product Description:
Package Included：1x Blue Copper Peptide Serum 30ml
</v>
      </c>
      <c r="R245" s="4" t="str">
        <f t="shared" ref="R245:X245" si="311">REPLACE(Q245,1,FIND(CHAR(10),Q245),)</f>
        <v>Features:
Blue Copper Peptide Non-Pigment Firming Serum: Blue Copper Peptide Non-Pigment Firming Serum is like a for the, giving it a youthful , confidence and beauty.
Lightens Dark Spots and Fine Lines: Sky Blue Copper Peptide Non-Pigment Firming Serum is specially formulated to address the skin's excessive melanin production and improve firmness. The serum contains ingredients that melanin synthesis, fade existing dark spots, reduce the appearance of fine lines and the formation of new lines.
Moisturizing and Nourishing: Sky Blue Copper Peptide Non-Pigment Firming Serum contains a of natural and scientifically advanced ingredients that work together to provide hydration, , soft and , and reduce the appearance of fine lines and wrinkles.
Antioxidant Protection: Sky Blue Copper Peptide Non-Pigment Firming Serum also contains antioxidants to help premature aging and make look youthful and.
Suitable for All Types: Blue Copper Peptide Non-Pigment Firming Serum is suitable for all types, dehydrated or dry, dull, oily and aging wrinkled. It is also a great family and friend.
Product Description:
Package Included：1x Blue Copper Peptide Serum 30ml
</v>
      </c>
      <c r="S245" s="5" t="str">
        <f t="shared" si="311"/>
        <v>Blue Copper Peptide Non-Pigment Firming Serum: Blue Copper Peptide Non-Pigment Firming Serum is like a for the, giving it a youthful , confidence and beauty.
Lightens Dark Spots and Fine Lines: Sky Blue Copper Peptide Non-Pigment Firming Serum is specially formulated to address the skin's excessive melanin production and improve firmness. The serum contains ingredients that melanin synthesis, fade existing dark spots, reduce the appearance of fine lines and the formation of new lines.
Moisturizing and Nourishing: Sky Blue Copper Peptide Non-Pigment Firming Serum contains a of natural and scientifically advanced ingredients that work together to provide hydration, , soft and , and reduce the appearance of fine lines and wrinkles.
Antioxidant Protection: Sky Blue Copper Peptide Non-Pigment Firming Serum also contains antioxidants to help premature aging and make look youthful and.
Suitable for All Types: Blue Copper Peptide Non-Pigment Firming Serum is suitable for all types, dehydrated or dry, dull, oily and aging wrinkled. It is also a great family and friend.
Product Description:
Package Included：1x Blue Copper Peptide Serum 30ml
</v>
      </c>
      <c r="T245" s="5" t="str">
        <f t="shared" si="311"/>
        <v>Lightens Dark Spots and Fine Lines: Sky Blue Copper Peptide Non-Pigment Firming Serum is specially formulated to address the skin's excessive melanin production and improve firmness. The serum contains ingredients that melanin synthesis, fade existing dark spots, reduce the appearance of fine lines and the formation of new lines.
Moisturizing and Nourishing: Sky Blue Copper Peptide Non-Pigment Firming Serum contains a of natural and scientifically advanced ingredients that work together to provide hydration, , soft and , and reduce the appearance of fine lines and wrinkles.
Antioxidant Protection: Sky Blue Copper Peptide Non-Pigment Firming Serum also contains antioxidants to help premature aging and make look youthful and.
Suitable for All Types: Blue Copper Peptide Non-Pigment Firming Serum is suitable for all types, dehydrated or dry, dull, oily and aging wrinkled. It is also a great family and friend.
Product Description:
Package Included：1x Blue Copper Peptide Serum 30ml
</v>
      </c>
      <c r="U245" s="5" t="str">
        <f t="shared" si="311"/>
        <v>Moisturizing and Nourishing: Sky Blue Copper Peptide Non-Pigment Firming Serum contains a of natural and scientifically advanced ingredients that work together to provide hydration, , soft and , and reduce the appearance of fine lines and wrinkles.
Antioxidant Protection: Sky Blue Copper Peptide Non-Pigment Firming Serum also contains antioxidants to help premature aging and make look youthful and.
Suitable for All Types: Blue Copper Peptide Non-Pigment Firming Serum is suitable for all types, dehydrated or dry, dull, oily and aging wrinkled. It is also a great family and friend.
Product Description:
Package Included：1x Blue Copper Peptide Serum 30ml
</v>
      </c>
      <c r="V245" s="5" t="str">
        <f t="shared" si="311"/>
        <v>Antioxidant Protection: Sky Blue Copper Peptide Non-Pigment Firming Serum also contains antioxidants to help premature aging and make look youthful and.
Suitable for All Types: Blue Copper Peptide Non-Pigment Firming Serum is suitable for all types, dehydrated or dry, dull, oily and aging wrinkled. It is also a great family and friend.
Product Description:
Package Included：1x Blue Copper Peptide Serum 30ml
</v>
      </c>
      <c r="W245" s="5" t="str">
        <f t="shared" si="311"/>
        <v>Suitable for All Types: Blue Copper Peptide Non-Pigment Firming Serum is suitable for all types, dehydrated or dry, dull, oily and aging wrinkled. It is also a great family and friend.
Product Description:
Package Included：1x Blue Copper Peptide Serum 30ml
</v>
      </c>
      <c r="X245" s="5" t="str">
        <f t="shared" si="311"/>
        <v>Product Description:
Package Included：1x Blue Copper Peptide Serum 30ml
</v>
      </c>
      <c r="Y245" s="4" t="str">
        <f t="shared" si="252"/>
        <v>Momihoom 【Service】 If you have any questions, please feel free to contact us and we will answer your questions as soon as possible.</v>
      </c>
      <c r="Z245" s="5" t="s">
        <v>60</v>
      </c>
      <c r="AA245" s="5" t="str">
        <f t="shared" si="253"/>
        <v>Blue Copper Peptide Non-Pigment Firming Serum: Blue Copper Peptide Non-Pigment Firming Serum is like a for the, giving it a youthful , confidence and beauty.</v>
      </c>
      <c r="AB245" s="4" t="str">
        <f t="shared" si="254"/>
        <v>Lightens Dark Spots and Fine Lines: Sky Blue Copper Peptide Non-Pigment Firming Serum is specially formulated to address the skin's excessive melanin production and improve firmness. The serum contains ingredients that melanin synthesis, fade existing dark spots, reduce the appearance of fine lines and the formation of new lines.</v>
      </c>
      <c r="AC245" s="4" t="str">
        <f t="shared" si="255"/>
        <v>Moisturizing and Nourishing: Sky Blue Copper Peptide Non-Pigment Firming Serum contains a of natural and scientifically advanced ingredients that work together to provide hydration, , soft and , and reduce the appearance of fine lines and wrinkles.</v>
      </c>
      <c r="AD245" s="4" t="str">
        <f t="shared" si="256"/>
        <v>Antioxidant Protection: Sky Blue Copper Peptide Non-Pigment Firming Serum also contains antioxidants to help premature aging and make look youthful and.</v>
      </c>
      <c r="AE245" s="4" t="str">
        <f t="shared" si="257"/>
        <v>Suitable for All Types: Blue Copper Peptide Non-Pigment Firming Serum is suitable for all types, dehydrated or dry, dull, oily and aging wrinkled. It is also a great family and friend.</v>
      </c>
      <c r="AF245" t="s">
        <v>2271</v>
      </c>
      <c r="AG245" t="s">
        <v>86</v>
      </c>
      <c r="AH245" t="s">
        <v>63</v>
      </c>
      <c r="AJ245" t="s">
        <v>87</v>
      </c>
      <c r="AK245" t="s">
        <v>88</v>
      </c>
      <c r="AL245" t="s">
        <v>143</v>
      </c>
      <c r="AM245" t="s">
        <v>503</v>
      </c>
      <c r="AN245" s="7">
        <v>0.11</v>
      </c>
      <c r="AO245">
        <v>15.99</v>
      </c>
      <c r="AP245">
        <v>6.58</v>
      </c>
      <c r="AQ245">
        <v>6.99</v>
      </c>
      <c r="AR245" t="str">
        <f t="shared" si="258"/>
        <v>202502999000625431</v>
      </c>
      <c r="AU245" t="s">
        <v>68</v>
      </c>
      <c r="BA245" t="s">
        <v>4068</v>
      </c>
      <c r="BB245" t="s">
        <v>4069</v>
      </c>
      <c r="BC245" t="s">
        <v>4070</v>
      </c>
      <c r="BD245" t="s">
        <v>4071</v>
      </c>
      <c r="BE245" t="s">
        <v>4072</v>
      </c>
      <c r="BF245" t="s">
        <v>4073</v>
      </c>
      <c r="BG245" t="s">
        <v>4074</v>
      </c>
      <c r="BH245" t="s">
        <v>4075</v>
      </c>
      <c r="BI245" t="s">
        <v>4076</v>
      </c>
      <c r="BJ245" t="s">
        <v>4077</v>
      </c>
      <c r="BK245" t="str">
        <f t="shared" si="259"/>
        <v>http://108.174.59.131/MTVNMHRMK0ZjTjRPTjhzMHhzdjIweEZVM005ZEJWRkxVT2Q4bzNkMzVSRUp6TkI5RS9IaHEvVDcwTld6bGJYek9YTjZicGIxVEp3PQ.jpg@100</v>
      </c>
      <c r="BL245" s="3" t="s">
        <v>4066</v>
      </c>
      <c r="BM245" s="3"/>
      <c r="BN245" t="s">
        <v>4078</v>
      </c>
      <c r="BO245" s="2" t="s">
        <v>4079</v>
      </c>
      <c r="BP245" t="s">
        <v>4080</v>
      </c>
      <c r="BQ245" s="1" t="s">
        <v>4081</v>
      </c>
      <c r="BR245" t="str">
        <f t="shared" si="261"/>
        <v>Blue Copper Peptide Serum Peptide Antiwrinkle Firming Serum Thickens Keratin And Strengthens The Barrier To Resist Early Aging And Tighten Pores 30ml Copper Peptide Repair Essence 30Ml</v>
      </c>
    </row>
    <row r="246" ht="50" customHeight="1" spans="1:70">
      <c r="A246" s="3" t="s">
        <v>4082</v>
      </c>
      <c r="B246" t="s">
        <v>55</v>
      </c>
      <c r="C246" t="s">
        <v>56</v>
      </c>
      <c r="D246" t="s">
        <v>57</v>
      </c>
      <c r="E246"/>
      <c r="F246" t="str">
        <f t="shared" si="243"/>
        <v>WXX20250319-ZNP250218010-Momihoom</v>
      </c>
      <c r="G246" t="str">
        <f t="shared" si="244"/>
        <v>WXX20250319-ZNP250218010-Momihoom</v>
      </c>
      <c r="J246" t="str">
        <f t="shared" si="245"/>
        <v>Moisturizing Soft Cheese Hand Cream Hand Care Dry Crack Moisturizing 50G</v>
      </c>
      <c r="K246" t="s">
        <v>58</v>
      </c>
      <c r="L246" t="str">
        <f t="shared" si="246"/>
        <v>Momihoom Moisturizing Soft Cheese Hand Cream Hand Care Dry Crack Moisturizing 50G</v>
      </c>
      <c r="M246">
        <f t="shared" si="247"/>
        <v>81</v>
      </c>
      <c r="N246" t="s">
        <v>2598</v>
      </c>
      <c r="O246" s="4" t="str">
        <f t="shared" si="248"/>
        <v>Moisturizing Soft Cheese Hand Cream Hand Care Dry Crack Moisturizing 50G&lt;br&gt;Features:&lt;br&gt;Perform a powerful cream repair, moisturize and dryness, redness, roughness, cracking, peeling, and hand damage.&lt;br&gt;It is also very suitable for knees and elbows.&lt;br&gt;Used for hand , tender , moisturizing, make your look and shiny like a baby, soft texture, not .&lt;br&gt;Apply to the body, let the penetrate the , and from the inside to the outside, making the lasting and pleasant .&lt;br&gt;Small size, suitable for any occasion, convenient to carry, easy to apply, fast absorption.&lt;br&gt;Product Description:&lt;br&gt;Weight: 50g&lt;br&gt;1*hand cream&lt;br&gt;</v>
      </c>
      <c r="P246" s="4" t="str">
        <f t="shared" si="249"/>
        <v>Moisturizing Soft Cheese Hand Cream Hand Care Dry Crack Moisturizing 50G&lt;br&gt;Features:&lt;br&gt;Perform a powerful cream repair, moisturize and dryness, redness, roughness, cracking, peeling, and hand damage.&lt;br&gt;It is also very suitable for knees and elbows.&lt;br&gt;Used for hand , tender , moisturizing, make your look and shiny like a baby, soft texture, not .&lt;br&gt;Apply to the body, let the penetrate the , and from the inside to the outside, making the lasting and pleasant .&lt;br&gt;Small size, suitable for any occasion, convenient to carry, easy to apply, fast absorption.&lt;br&gt;Product Description:&lt;br&gt;Weight: 50g&lt;br&gt;1*hand cream&lt;br&gt;</v>
      </c>
      <c r="Q246" s="4" t="str">
        <f t="shared" si="250"/>
        <v>Moisturizing Soft Cheese Hand Cream Hand Care Dry Crack Moisturizing 50G
Features:
Perform a powerful cream repair, moisturize and dryness, redness, roughness, cracking, peeling, and hand damage.
It is also very suitable for knees and elbows.
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R246" s="4" t="str">
        <f t="shared" ref="R246:X246" si="312">REPLACE(Q246,1,FIND(CHAR(10),Q246),)</f>
        <v>Features:
Perform a powerful cream repair, moisturize and dryness, redness, roughness, cracking, peeling, and hand damage.
It is also very suitable for knees and elbows.
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S246" s="5" t="str">
        <f t="shared" si="312"/>
        <v>Perform a powerful cream repair, moisturize and dryness, redness, roughness, cracking, peeling, and hand damage.
It is also very suitable for knees and elbows.
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T246" s="5" t="str">
        <f t="shared" si="312"/>
        <v>It is also very suitable for knees and elbows.
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U246" s="5" t="str">
        <f t="shared" si="312"/>
        <v>Used for hand , tender , moisturizing, make your look and shiny like a baby, soft texture, not .
Apply to the body, let the penetrate the , and from the inside to the outside, making the lasting and pleasant .
Small size, suitable for any occasion, convenient to carry, easy to apply, fast absorption.
Product Description:
Weight: 50g
1*hand cream
</v>
      </c>
      <c r="V246" s="5" t="str">
        <f t="shared" si="312"/>
        <v>Apply to the body, let the penetrate the , and from the inside to the outside, making the lasting and pleasant .
Small size, suitable for any occasion, convenient to carry, easy to apply, fast absorption.
Product Description:
Weight: 50g
1*hand cream
</v>
      </c>
      <c r="W246" s="5" t="str">
        <f t="shared" si="312"/>
        <v>Small size, suitable for any occasion, convenient to carry, easy to apply, fast absorption.
Product Description:
Weight: 50g
1*hand cream
</v>
      </c>
      <c r="X246" s="5" t="str">
        <f t="shared" si="312"/>
        <v>Product Description:
Weight: 50g
1*hand cream
</v>
      </c>
      <c r="Y246" s="4" t="str">
        <f t="shared" si="252"/>
        <v>Momihoom 【Service】 If you have any questions, please feel free to contact us and we will answer your questions as soon as possible.</v>
      </c>
      <c r="Z246" s="5" t="s">
        <v>60</v>
      </c>
      <c r="AA246" s="5" t="str">
        <f t="shared" si="253"/>
        <v>Perform a powerful cream repair, moisturize and dryness, redness, roughness, cracking, peeling, and hand damage.</v>
      </c>
      <c r="AB246" s="4" t="str">
        <f t="shared" si="254"/>
        <v>It is also very suitable for knees and elbows.</v>
      </c>
      <c r="AC246" s="4" t="str">
        <f t="shared" si="255"/>
        <v>Used for hand , tender , moisturizing, make your look and shiny like a baby, soft texture, not .</v>
      </c>
      <c r="AD246" s="4" t="str">
        <f t="shared" si="256"/>
        <v>Apply to the body, let the penetrate the , and from the inside to the outside, making the lasting and pleasant .</v>
      </c>
      <c r="AE246" s="4" t="str">
        <f t="shared" si="257"/>
        <v>Small size, suitable for any occasion, convenient to carry, easy to apply, fast absorption.</v>
      </c>
      <c r="AF246" t="s">
        <v>1913</v>
      </c>
      <c r="AG246" t="s">
        <v>86</v>
      </c>
      <c r="AH246" t="s">
        <v>63</v>
      </c>
      <c r="AJ246" t="s">
        <v>87</v>
      </c>
      <c r="AK246" t="s">
        <v>88</v>
      </c>
      <c r="AL246" t="s">
        <v>4083</v>
      </c>
      <c r="AM246" t="s">
        <v>144</v>
      </c>
      <c r="AN246" s="7">
        <v>0.18</v>
      </c>
      <c r="AO246">
        <v>15.99</v>
      </c>
      <c r="AP246">
        <v>6.22</v>
      </c>
      <c r="AQ246">
        <v>5.99</v>
      </c>
      <c r="AR246" t="str">
        <f t="shared" si="258"/>
        <v>202502999000625431</v>
      </c>
      <c r="AU246" t="s">
        <v>68</v>
      </c>
      <c r="BA246" t="s">
        <v>4084</v>
      </c>
      <c r="BB246" t="s">
        <v>4085</v>
      </c>
      <c r="BC246" t="s">
        <v>4086</v>
      </c>
      <c r="BD246" t="s">
        <v>4087</v>
      </c>
      <c r="BE246" t="s">
        <v>4088</v>
      </c>
      <c r="BF246"/>
      <c r="BJ246" t="s">
        <v>4089</v>
      </c>
      <c r="BK246" t="str">
        <f t="shared" si="259"/>
        <v>http://108.174.59.131/Sm5IOGdTdjRDN0ZIWXplZTR2Rm4ycC9qY0JXRWYyeHp1ZGVGL3FyWjk5U2xNYm1GRHlJT0JjYksyUWNvbllnS2xJNC9rVjBKcEFNPQ.jpg@100</v>
      </c>
      <c r="BL246" s="3" t="s">
        <v>4082</v>
      </c>
      <c r="BM246" s="3"/>
      <c r="BN246" t="s">
        <v>2611</v>
      </c>
      <c r="BO246" s="2" t="s">
        <v>2612</v>
      </c>
      <c r="BP246" t="s">
        <v>4090</v>
      </c>
      <c r="BQ246" s="1" t="s">
        <v>4091</v>
      </c>
      <c r="BR246" t="str">
        <f t="shared" si="261"/>
        <v>Moisturizing Soft Cheese Hand Cream Hand Care Dry Crack Moisturizing 50G Lavender Hand Cream 50G</v>
      </c>
    </row>
    <row r="247" ht="50" customHeight="1" spans="1:70">
      <c r="A247" s="3" t="s">
        <v>4092</v>
      </c>
      <c r="B247" t="s">
        <v>55</v>
      </c>
      <c r="C247" t="s">
        <v>56</v>
      </c>
      <c r="D247" t="s">
        <v>57</v>
      </c>
      <c r="E247"/>
      <c r="F247" t="str">
        <f t="shared" si="243"/>
        <v>WXX20250319-MFF250218009-Momihoom</v>
      </c>
      <c r="G247" t="str">
        <f t="shared" si="244"/>
        <v>WXX20250319-MFF250218009-Momihoom</v>
      </c>
      <c r="J247" t="str">
        <f t="shared" si="245"/>
        <v>Frankincense Resin Facial Oil Reduces Fine Lines And Wrinkles Soothes And Repairs Skin Hydration For Face And Body 60ml</v>
      </c>
      <c r="K247" t="s">
        <v>58</v>
      </c>
      <c r="L247" t="str">
        <f t="shared" si="246"/>
        <v>Momihoom Frankincense Resin Facial Oil Reduces Fine Lines And Wrinkles Soothes And Repairs Skin Hydration For Face And Body 60ml</v>
      </c>
      <c r="M247">
        <f t="shared" si="247"/>
        <v>128</v>
      </c>
      <c r="N247" t="s">
        <v>4093</v>
      </c>
      <c r="O247" s="4" t="str">
        <f t="shared" si="248"/>
        <v>Frankincense Resin Facial Oil Reduces Fine Lines And Wrinkles Soothes And Repairs Skin Hydration For Face And Body 60ml&lt;br&gt;Features:&lt;br&gt;Reduces Fine Lines &amp; Wrinkles: Frankincense Resin Oil deeply nourishes the skin, promoting elasticity and reducing the appearance of fine lines and wrinkles, helping you achieve a more youthful complexion.&lt;br&gt;Soothes &amp; Repairs Skin: Known for its calming properties, this frankincense resin oil helps to soothe irritated skin, reduce redness, and support the natural repair process, making it ideal for sensitive or damaged skin.&lt;br&gt;Hydration &amp; Rejuvenation: Infused with natural frankincense resin, this oil provides hydration to dry, dull skin, leaving it soft, , and revitalized for a .&lt;br&gt;Versatile Solution: Suitable for both face and body, this resin-infused frankincense oil is for daily use in your routine, offering -aging benefits while improving overall skin texture.&lt;br&gt;Natural &amp; : Frankincense Resin Oil is cold- and free from harsh chemicals, making it a safe and effective choice for those seeking a natural solution for all skin types.&lt;br&gt;Product Description:&lt;br&gt;Capacity：60ml&lt;br&gt;Weight：82g&lt;br&gt;</v>
      </c>
      <c r="P247" s="4" t="str">
        <f t="shared" si="249"/>
        <v>Frankincense Resin Facial Oil Reduces Fine Lines And Wrinkles Soothes And Repairs Skin Hydration For Face And Body 60ml&lt;br&gt;Features:&lt;br&gt;Reduces Fine Lines &amp; Wrinkles: Frankincense Resin Oil deeply nourishes the skin, promoting elasticity and reducing the appearance of fine lines and wrinkles, helping you achieve a more youthful complexion.&lt;br&gt;Soothes &amp; Repairs Skin: Known for its calming properties, this frankincense resin oil helps to soothe irritated skin, reduce redness, and support the natural repair process, making it ideal for sensitive or damaged skin.&lt;br&gt;Hydration &amp; Rejuvenation: Infused with natural frankincense resin, this oil provides hydration to dry, dull skin, leaving it soft, , and revitalized for a .&lt;br&gt;Versatile Solution: Suitable for both face and body, this resin-infused frankincense oil is for daily use in your routine, offering -aging benefits while improving overall skin texture.&lt;br&gt;Natural &amp; : Frankincense Resin Oil is cold- and free from harsh chemicals, making it a safe and effective choice for those seeking a natural solution for all skin types.&lt;br&gt;Product Description:&lt;br&gt;Capacity：60ml&lt;br&gt;Weight：82g&lt;br&gt;</v>
      </c>
      <c r="Q247" s="4" t="str">
        <f t="shared" si="250"/>
        <v>Frankincense Resin Facial Oil Reduces Fine Lines And Wrinkles Soothes And Repairs Skin Hydration For Face And Body 60ml
Features:
Reduces Fine Lines &amp; Wrinkles: Frankincense Resin Oil deeply nourishes the skin, promoting elasticity and reducing the appearance of fine lines and wrinkles, helping you achieve a more youthful complexion.
Soothes &amp; Repairs Skin: Known for its calming properties, this frankincense resin oil helps to soothe irritated skin, reduce redness, and support the natural repair process, making it ideal for sensitive or damaged skin.
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Capacity：60ml
Weight：82g
</v>
      </c>
      <c r="R247" s="4" t="str">
        <f t="shared" ref="R247:X247" si="313">REPLACE(Q247,1,FIND(CHAR(10),Q247),)</f>
        <v>Features:
Reduces Fine Lines &amp; Wrinkles: Frankincense Resin Oil deeply nourishes the skin, promoting elasticity and reducing the appearance of fine lines and wrinkles, helping you achieve a more youthful complexion.
Soothes &amp; Repairs Skin: Known for its calming properties, this frankincense resin oil helps to soothe irritated skin, reduce redness, and support the natural repair process, making it ideal for sensitive or damaged skin.
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Capacity：60ml
Weight：82g
</v>
      </c>
      <c r="S247" s="5" t="str">
        <f t="shared" si="313"/>
        <v>Reduces Fine Lines &amp; Wrinkles: Frankincense Resin Oil deeply nourishes the skin, promoting elasticity and reducing the appearance of fine lines and wrinkles, helping you achieve a more youthful complexion.
Soothes &amp; Repairs Skin: Known for its calming properties, this frankincense resin oil helps to soothe irritated skin, reduce redness, and support the natural repair process, making it ideal for sensitive or damaged skin.
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Capacity：60ml
Weight：82g
</v>
      </c>
      <c r="T247" s="5" t="str">
        <f t="shared" si="313"/>
        <v>Soothes &amp; Repairs Skin: Known for its calming properties, this frankincense resin oil helps to soothe irritated skin, reduce redness, and support the natural repair process, making it ideal for sensitive or damaged skin.
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Capacity：60ml
Weight：82g
</v>
      </c>
      <c r="U247" s="5" t="str">
        <f t="shared" si="313"/>
        <v>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Capacity：60ml
Weight：82g
</v>
      </c>
      <c r="V247" s="5" t="str">
        <f t="shared" si="313"/>
        <v>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Capacity：60ml
Weight：82g
</v>
      </c>
      <c r="W247" s="5" t="str">
        <f t="shared" si="313"/>
        <v>Natural &amp; : Frankincense Resin Oil is cold- and free from harsh chemicals, making it a safe and effective choice for those seeking a natural solution for all skin types.
Product Description:
Capacity：60ml
Weight：82g
</v>
      </c>
      <c r="X247" s="5" t="str">
        <f t="shared" si="313"/>
        <v>Product Description:
Capacity：60ml
Weight：82g
</v>
      </c>
      <c r="Y247" s="4" t="str">
        <f t="shared" si="252"/>
        <v>Momihoom 【Service】 If you have any questions, please feel free to contact us and we will answer your questions as soon as possible.</v>
      </c>
      <c r="Z247" s="5" t="s">
        <v>60</v>
      </c>
      <c r="AA247" s="5" t="str">
        <f t="shared" si="253"/>
        <v>Reduces Fine Lines &amp; Wrinkles: Frankincense Resin Oil deeply nourishes the skin, promoting elasticity and reducing the appearance of fine lines and wrinkles, helping you achieve a more youthful complexion.</v>
      </c>
      <c r="AB247" s="4" t="str">
        <f t="shared" si="254"/>
        <v>Soothes &amp; Repairs Skin: Known for its calming properties, this frankincense resin oil helps to soothe irritated skin, reduce redness, and support the natural repair process, making it ideal for sensitive or damaged skin.</v>
      </c>
      <c r="AC247" s="4" t="str">
        <f t="shared" si="255"/>
        <v>Hydration &amp; Rejuvenation: Infused with natural frankincense resin, this oil provides hydration to dry, dull skin, leaving it soft, , and revitalized for a .</v>
      </c>
      <c r="AD247" s="4" t="str">
        <f t="shared" si="256"/>
        <v>Versatile Solution: Suitable for both face and body, this resin-infused frankincense oil is for daily use in your routine, offering -aging benefits while improving overall skin texture.</v>
      </c>
      <c r="AE247" s="4" t="str">
        <f t="shared" si="257"/>
        <v>Natural &amp; : Frankincense Resin Oil is cold- and free from harsh chemicals, making it a safe and effective choice for those seeking a natural solution for all skin types.</v>
      </c>
      <c r="AF247" t="s">
        <v>4094</v>
      </c>
      <c r="AG247" t="s">
        <v>280</v>
      </c>
      <c r="AH247" t="s">
        <v>63</v>
      </c>
      <c r="AJ247" t="s">
        <v>87</v>
      </c>
      <c r="AK247" t="s">
        <v>88</v>
      </c>
      <c r="AL247" t="s">
        <v>438</v>
      </c>
      <c r="AM247" t="s">
        <v>4095</v>
      </c>
      <c r="AN247" s="7">
        <v>0.19</v>
      </c>
      <c r="AO247">
        <v>16.99</v>
      </c>
      <c r="AP247">
        <v>6.77</v>
      </c>
      <c r="AQ247">
        <v>6.99</v>
      </c>
      <c r="AR247" t="str">
        <f t="shared" si="258"/>
        <v>202502999000625431</v>
      </c>
      <c r="AU247" t="s">
        <v>68</v>
      </c>
      <c r="BA247" t="s">
        <v>4096</v>
      </c>
      <c r="BB247" t="s">
        <v>4097</v>
      </c>
      <c r="BC247" t="s">
        <v>4098</v>
      </c>
      <c r="BD247" t="s">
        <v>4099</v>
      </c>
      <c r="BE247" t="s">
        <v>4100</v>
      </c>
      <c r="BF247" t="s">
        <v>4101</v>
      </c>
      <c r="BG247" t="s">
        <v>4102</v>
      </c>
      <c r="BH247" t="s">
        <v>4103</v>
      </c>
      <c r="BI247" t="s">
        <v>4104</v>
      </c>
      <c r="BJ247" t="s">
        <v>4105</v>
      </c>
      <c r="BK247" t="str">
        <f t="shared" si="259"/>
        <v>http://108.174.59.131/SXoybUhOSmNxdXBCZzRtblNkRTdqMTRuYjJCU3ZNcE5VNmJiMUxNYWtxeEduN1lMRGZ5VkJUSzFZSHBRWHNWb2VoMlhwS2pFOGMwPQ.jpg@100</v>
      </c>
      <c r="BL247" s="3" t="s">
        <v>4092</v>
      </c>
      <c r="BM247" s="3"/>
      <c r="BN247" t="s">
        <v>4106</v>
      </c>
      <c r="BO247" s="2" t="s">
        <v>4107</v>
      </c>
      <c r="BP247" t="s">
        <v>4108</v>
      </c>
      <c r="BQ247" s="1" t="s">
        <v>4109</v>
      </c>
      <c r="BR247" t="str">
        <f t="shared" si="261"/>
        <v>Frankincense Resin Facial Oil Reduces Fine Lines And Wrinkles Soothes And Repairs Skin Hydration For Face And Body 60ml Frankincense Resin Facial Anti-Wrinkle Oil 60Ml</v>
      </c>
    </row>
    <row r="248" ht="50" customHeight="1" spans="1:70">
      <c r="A248" s="3" t="s">
        <v>4110</v>
      </c>
      <c r="B248" t="s">
        <v>55</v>
      </c>
      <c r="C248" t="s">
        <v>56</v>
      </c>
      <c r="D248" t="s">
        <v>57</v>
      </c>
      <c r="F248" t="str">
        <f t="shared" si="243"/>
        <v>WXX20250319-LLY250218006-Momihoom</v>
      </c>
      <c r="G248" t="str">
        <f t="shared" si="244"/>
        <v>WXX20250319-LLY250218006-Momihoom</v>
      </c>
      <c r="J248" t="str">
        <f t="shared" si="245"/>
        <v>Stylish And  Three-Layer Snake  Bracelet For Women Classic Multi Layered Octagonal Chain</v>
      </c>
      <c r="K248" t="s">
        <v>58</v>
      </c>
      <c r="L248" t="str">
        <f t="shared" si="246"/>
        <v>Momihoom Stylish And  Three-Layer Snake  Bracelet For Women Classic Multi Layered Octagonal Chain</v>
      </c>
      <c r="M248">
        <f t="shared" si="247"/>
        <v>97</v>
      </c>
      <c r="N248" t="s">
        <v>4111</v>
      </c>
      <c r="O248" s="4" t="str">
        <f t="shared" si="248"/>
        <v>Stylish And Three-Layer Snake Bracelet For Women Classic Multi Layered Octagonal Chain&lt;br&gt;Features:&lt;br&gt;Excellent Material: Copper Material, After Careful Polishing And Electroplating , The Bracelet Is And Delicate, The Texture Is Soft, And The Choice Of Copper Material Also The Durability And Stability Of The Bracelet. ☑ Fashion: The Bracelet Uses The Of Heart And , Forming A Heart-to-heart Pattern, Meaning Heart-to-heart. This Is Full Of Feelings, But Also Shows The And Unique Taste Of Women. ☑Comfortable To Wear: The Bracelet Chain Is And Soft, Comfortable To Wear, Not Tight Or Loose, And The Chain Length Can Be -tuned As Needed To A Comfortable . Exquisite Workmanship And Light Weight Make The Feel Comfortable And Confident. ☑Gift: As A A Female Friend, Family Member Or Loved One, This Bracelet Will Be An Emotional And Meaningful Choice. Whether It Is Valentine's Day, Birthday Or Anniversary, You Can Bring Warmth And To Each Other, And On Your Feelings And Wishes. ☑To Keep Jewelry Lustrous Longer, Avoid Pool Spas, Avoid Makeup And Other Chemicals, When Sleeping, Exercising, Or Performing Other Physical Activities, And Store Separately In A Dry Place, And Wear With Love. Product Description:&lt;br&gt;name: 3-layer bracelet&lt;br&gt;Style: Korean style, fashionable,&lt;br&gt;texture of material: copper&lt;br&gt;Packaging specifications: 1 item&lt;br&gt;Packaging : OPP bag independent packaging&lt;br&gt;</v>
      </c>
      <c r="P248" s="4" t="str">
        <f t="shared" si="249"/>
        <v>Stylish And Three-Layer Snake Bracelet For Women Classic Multi Layered Octagonal Chain&lt;br&gt;Features:&lt;br&gt;Excellent Material: Copper Material, After Careful Polishing And Electroplating , The Bracelet Is And Delicate, The Texture Is Soft, And The Choice Of Copper Material Also The Durability And Stability Of The Bracelet. ☑ Fashion: The Bracelet Uses The Of Heart And , Forming A Heart-to-heart Pattern, Meaning Heart-to-heart. This Is Full Of Feelings, But Also Shows The And Unique Taste Of Women. ☑Comfortable To Wear: The Bracelet Chain Is And Soft, Comfortable To Wear, Not Tight Or Loose, And The Chain Length Can Be -tuned As Needed To A Comfortable . Exquisite Workmanship And Light Weight Make The Feel Comfortable And Confident. ☑Gift: As A A Female Friend, Family Member Or Loved One, This Bracelet Will Be An Emotional And Meaningful Choice. Whether It Is Valentine's Day, Birthday Or Anniversary, You Can Bring Warmth And To Each Other, And On Your Feelings And Wishes. ☑To Keep Jewelry Lustrous Longer, Avoid Pool Spas, Avoid Makeup And Other Chemicals, When Sleeping, Exercising, Or Performing Other Physical Activities, And Store Separately In A Dry Place, And Wear With Love. Product Description:&lt;br&gt;name: 3-layer bracelet&lt;br&gt;Style: Korean style, fashionable,&lt;br&gt;texture of material: copper&lt;br&gt;Packaging specifications: 1 item&lt;br&gt;Packaging : OPP bag independent packaging&lt;br&gt;</v>
      </c>
      <c r="Q248" s="4" t="str">
        <f t="shared" si="250"/>
        <v>Stylish And Three-Layer Snake Bracelet For Women Classic Multi Layered Octagonal Chain
Features:
Excellent Material: Copper Material, After Careful Polishing And Electroplating , The Bracelet Is And Delicate, The Texture Is Soft, And The Choice Of Copper Material Also The Durability And Stability Of The Bracelet. ☑ Fashion: The Bracelet Uses The Of Heart And , Forming A Heart-to-heart Pattern, Meaning Heart-to-heart. This Is Full Of Feelings, But Also Shows The And Unique Taste Of Women. ☑Comfortable To Wear: The Bracelet Chain Is And Soft, Comfortable To Wear, Not Tight Or Loose, And The Chain Length Can Be -tuned As Needed To A Comfortable . Exquisite Workmanship And Light Weight Make The Feel Comfortable And Confident. ☑Gift: As A A Female Friend, Family Member Or Loved One, This Bracelet Will Be An Emotional And Meaningful Choice. Whether It Is Valentine's Day, Birthday Or Anniversary, You Can Bring Warmth And To Each Other, And On Your Feelings And Wishes. ☑To Keep Jewelry Lustrous Longer, Avoid Pool Spas, Avoid Makeup And Other Chemicals, When Sleeping, Exercising, Or Performing Other Physical Activities, And Store Separately In A Dry Place, And Wear With Love. Product Description:
name: 3-layer bracelet
Style: Korean style, fashionable,
texture of material: copper
Packaging specifications: 1 item
Packaging : OPP bag independent packaging
</v>
      </c>
      <c r="R248" s="4" t="str">
        <f t="shared" ref="R248:X248" si="314">REPLACE(Q248,1,FIND(CHAR(10),Q248),)</f>
        <v>Features:
Excellent Material: Copper Material, After Careful Polishing And Electroplating , The Bracelet Is And Delicate, The Texture Is Soft, And The Choice Of Copper Material Also The Durability And Stability Of The Bracelet. ☑ Fashion: The Bracelet Uses The Of Heart And , Forming A Heart-to-heart Pattern, Meaning Heart-to-heart. This Is Full Of Feelings, But Also Shows The And Unique Taste Of Women. ☑Comfortable To Wear: The Bracelet Chain Is And Soft, Comfortable To Wear, Not Tight Or Loose, And The Chain Length Can Be -tuned As Needed To A Comfortable . Exquisite Workmanship And Light Weight Make The Feel Comfortable And Confident. ☑Gift: As A A Female Friend, Family Member Or Loved One, This Bracelet Will Be An Emotional And Meaningful Choice. Whether It Is Valentine's Day, Birthday Or Anniversary, You Can Bring Warmth And To Each Other, And On Your Feelings And Wishes. ☑To Keep Jewelry Lustrous Longer, Avoid Pool Spas, Avoid Makeup And Other Chemicals, When Sleeping, Exercising, Or Performing Other Physical Activities, And Store Separately In A Dry Place, And Wear With Love. Product Description:
name: 3-layer bracelet
Style: Korean style, fashionable,
texture of material: copper
Packaging specifications: 1 item
Packaging : OPP bag independent packaging
</v>
      </c>
      <c r="S248" s="5" t="str">
        <f t="shared" si="314"/>
        <v>Excellent Material: Copper Material, After Careful Polishing And Electroplating , The Bracelet Is And Delicate, The Texture Is Soft, And The Choice Of Copper Material Also The Durability And Stability Of The Bracelet. ☑ Fashion: The Bracelet Uses The Of Heart And , Forming A Heart-to-heart Pattern, Meaning Heart-to-heart. This Is Full Of Feelings, But Also Shows The And Unique Taste Of Women. ☑Comfortable To Wear: The Bracelet Chain Is And Soft, Comfortable To Wear, Not Tight Or Loose, And The Chain Length Can Be -tuned As Needed To A Comfortable . Exquisite Workmanship And Light Weight Make The Feel Comfortable And Confident. ☑Gift: As A A Female Friend, Family Member Or Loved One, This Bracelet Will Be An Emotional And Meaningful Choice. Whether It Is Valentine's Day, Birthday Or Anniversary, You Can Bring Warmth And To Each Other, And On Your Feelings And Wishes. ☑To Keep Jewelry Lustrous Longer, Avoid Pool Spas, Avoid Makeup And Other Chemicals, When Sleeping, Exercising, Or Performing Other Physical Activities, And Store Separately In A Dry Place, And Wear With Love. Product Description:
name: 3-layer bracelet
Style: Korean style, fashionable,
texture of material: copper
Packaging specifications: 1 item
Packaging : OPP bag independent packaging
</v>
      </c>
      <c r="T248" s="5" t="str">
        <f t="shared" si="314"/>
        <v>name: 3-layer bracelet
Style: Korean style, fashionable,
texture of material: copper
Packaging specifications: 1 item
Packaging : OPP bag independent packaging
</v>
      </c>
      <c r="U248" s="5" t="str">
        <f t="shared" si="314"/>
        <v>Style: Korean style, fashionable,
texture of material: copper
Packaging specifications: 1 item
Packaging : OPP bag independent packaging
</v>
      </c>
      <c r="V248" s="5" t="str">
        <f t="shared" si="314"/>
        <v>texture of material: copper
Packaging specifications: 1 item
Packaging : OPP bag independent packaging
</v>
      </c>
      <c r="W248" s="5" t="str">
        <f t="shared" si="314"/>
        <v>Packaging specifications: 1 item
Packaging : OPP bag independent packaging
</v>
      </c>
      <c r="X248" s="5" t="str">
        <f t="shared" si="314"/>
        <v>Packaging : OPP bag independent packaging
</v>
      </c>
      <c r="Y248" s="4" t="str">
        <f t="shared" si="252"/>
        <v>Momihoom 【Service】 If you have any questions, please feel free to contact us and we will answer your questions as soon as possible.</v>
      </c>
      <c r="Z248" s="5" t="s">
        <v>60</v>
      </c>
      <c r="AA248" s="5" t="str">
        <f t="shared" si="253"/>
        <v>Excellent Material: Copper Material, After Careful Polishing And Electroplating , The Bracelet Is And Delicate, The Texture Is Soft, And The Choice Of Copper Material Also The Durability And Stability Of The Bracelet. ☑ Fashion: The Bracelet Uses The Of Heart And , Forming A Heart-to-heart Pattern, Meaning Heart-to-heart. This Is Full Of Feelings, But Also Shows The And Unique Taste Of Women. ☑Comfortable To Wear: The Bracelet Chain Is And Soft, Comfortable To Wear, Not Tight Or Loose, And The Chain Length Can Be -tuned As Needed To A Comfortable . Exquisite Workmanship And Light Weight Make The Feel Comfortable And Confident. ☑Gift: As A A Female Friend, Family Member Or Loved One, This Bracelet Will Be An Emotional And Meaningful Choice. Whether It Is Valentine's Day, Birthday Or Anniversary, You Can Bring Warmth And To Each Other, And On Your Feelings And Wishes. ☑To Keep Jewelry Lustrous Longer, Avoid Pool Spas, Avoid Makeup And Other Chemicals, When Sleeping, Exercising, Or Performing Other Physical Activities, And Store Separately In A Dry Place, And Wear With Love. Product Description:</v>
      </c>
      <c r="AB248" s="4" t="str">
        <f t="shared" si="254"/>
        <v>name: 3-layer bracelet</v>
      </c>
      <c r="AC248" s="4" t="str">
        <f t="shared" si="255"/>
        <v>Style: Korean style, fashionable,</v>
      </c>
      <c r="AD248" s="4" t="str">
        <f t="shared" si="256"/>
        <v>texture of material: copper</v>
      </c>
      <c r="AE248" s="4" t="str">
        <f t="shared" si="257"/>
        <v>Packaging specifications: 1 item</v>
      </c>
      <c r="AF248" t="s">
        <v>1019</v>
      </c>
      <c r="AG248" t="s">
        <v>983</v>
      </c>
      <c r="AH248" t="s">
        <v>63</v>
      </c>
      <c r="AJ248" t="s">
        <v>4034</v>
      </c>
      <c r="AK248" t="s">
        <v>4035</v>
      </c>
      <c r="AL248" t="s">
        <v>1481</v>
      </c>
      <c r="AM248" t="s">
        <v>520</v>
      </c>
      <c r="AN248" s="7">
        <v>0.02</v>
      </c>
      <c r="AO248">
        <v>13.99</v>
      </c>
      <c r="AP248">
        <v>5.74</v>
      </c>
      <c r="AQ248">
        <v>5.99</v>
      </c>
      <c r="AR248" t="str">
        <f t="shared" si="258"/>
        <v>202502999000625431</v>
      </c>
      <c r="AU248" t="s">
        <v>68</v>
      </c>
      <c r="BA248" t="s">
        <v>4112</v>
      </c>
      <c r="BB248" t="s">
        <v>4113</v>
      </c>
      <c r="BC248" t="s">
        <v>4114</v>
      </c>
      <c r="BD248" t="s">
        <v>4115</v>
      </c>
      <c r="BE248" t="s">
        <v>4116</v>
      </c>
      <c r="BF248" t="s">
        <v>4117</v>
      </c>
      <c r="BG248" t="s">
        <v>4118</v>
      </c>
      <c r="BH248" t="s">
        <v>4119</v>
      </c>
      <c r="BI248" t="s">
        <v>4120</v>
      </c>
      <c r="BJ248" t="s">
        <v>4121</v>
      </c>
      <c r="BK248" t="str">
        <f t="shared" si="259"/>
        <v>http://108.174.59.131/RE1kWmVZSjJKNExKc1VuaEl1MEp0bXVtSlowUE5WcllJYnByb1lQd0ZzZHZMVVk5QkFKRkFhakYyUytwd0EzMitxQnZHTmxFV0w4PQ.jpg@100</v>
      </c>
      <c r="BL248" s="3" t="s">
        <v>4110</v>
      </c>
      <c r="BM248" s="3"/>
      <c r="BN248" t="s">
        <v>4122</v>
      </c>
      <c r="BO248" s="2" t="s">
        <v>4123</v>
      </c>
      <c r="BP248" t="s">
        <v>4124</v>
      </c>
      <c r="BQ248" s="1" t="s">
        <v>4125</v>
      </c>
      <c r="BR248" t="str">
        <f t="shared" si="261"/>
        <v>Stylish And  Three-Layer Snake  Bracelet For Women Classic Multi Layered Octagonal Chain Wind Snake Bone Bracelet Fashionable And Versatile Multi-Layer Geometric Hand Jewelry</v>
      </c>
    </row>
    <row r="249" ht="50" customHeight="1" spans="1:70">
      <c r="A249" s="3" t="s">
        <v>4126</v>
      </c>
      <c r="B249" t="s">
        <v>55</v>
      </c>
      <c r="C249" t="s">
        <v>56</v>
      </c>
      <c r="D249" t="s">
        <v>57</v>
      </c>
      <c r="E249"/>
      <c r="F249" t="str">
        <f t="shared" si="243"/>
        <v>WXX20250319-MFF250218008-Momihoom</v>
      </c>
      <c r="G249" t="str">
        <f t="shared" si="244"/>
        <v>WXX20250319-MFF250218008-Momihoom</v>
      </c>
      <c r="J249" t="str">
        <f t="shared" si="245"/>
        <v>Soothing Gently Cleansing Oil Gentle Makeup Remover For Sensitive Skin Soothing Face Eyes And Lips Clear And Non-tightening Makeup Remover 24ml</v>
      </c>
      <c r="K249" t="s">
        <v>58</v>
      </c>
      <c r="L249" t="str">
        <f t="shared" si="246"/>
        <v>Momihoom Soothing Gently Cleansing Oil Gentle Makeup Remover For Sensitive Skin Soothing Face Eyes And Lips Clear And Non-tightening Makeup Remover 24ml</v>
      </c>
      <c r="M249">
        <f t="shared" si="247"/>
        <v>152</v>
      </c>
      <c r="N249" t="s">
        <v>4127</v>
      </c>
      <c r="O249" s="4" t="str">
        <f t="shared" si="248"/>
        <v>Soothing Gently Cleansing Oil Gentle Makeup Remover For Sensitive Skin Soothing Face Eyes And Lips Clear And Non-tightening Makeup Remover 24ml&lt;br&gt;Features:&lt;br&gt;Portable , dosage: It adopts capsule , which is convenient to carry with you, and the dosage can be precisely controlled to avoid waste, which is suitable for travel or daily use.&lt;br&gt;Gentle and non-irritating, suitable for sensitive skin: It is specially designed for sensitive skin, with a mild, -free, and -free , which gently removes makeup without causing redness or irritation.&lt;br&gt;cleansing, clear skin: Effectively removes makeup, sunscreen, and impurities, leaving skin clean and refreshed without any .&lt;br&gt;Soothe eyes and lips: It is particularly gentle and suitable for sensitive eye and lip areas, and can easily eye and lip makeup without causing discomfort or excessive pulling.&lt;br&gt;Moisturizing without tightness, nourishing skin: While removing makeup, it provides continuous moisturizing to keep the skin hydrated and soft. There is no tightness after removing makeup, and the skin is more comfortable.&lt;br&gt;Product Description:&lt;br&gt;Capacity：12*2ml&lt;br&gt;</v>
      </c>
      <c r="P249" s="4" t="str">
        <f t="shared" si="249"/>
        <v>Soothing Gently Cleansing Oil Gentle Makeup Remover For Sensitive Skin Soothing Face Eyes And Lips Clear And Non-tightening Makeup Remover 24ml&lt;br&gt;Features:&lt;br&gt;Portable , dosage: It adopts capsule , which is convenient to carry with you, and the dosage can be precisely controlled to avoid waste, which is suitable for travel or daily use.&lt;br&gt;Gentle and non-irritating, suitable for sensitive skin: It is specially designed for sensitive skin, with a mild, -free, and -free , which gently removes makeup without causing redness or irritation.&lt;br&gt;cleansing, clear skin: Effectively removes makeup, sunscreen, and impurities, leaving skin clean and refreshed without any .&lt;br&gt;Soothe eyes and lips: It is particularly gentle and suitable for sensitive eye and lip areas, and can easily eye and lip makeup without causing discomfort or excessive pulling.&lt;br&gt;Moisturizing without tightness, nourishing skin: While removing makeup, it provides continuous moisturizing to keep the skin hydrated and soft. There is no tightness after removing makeup, and the skin is more comfortable.&lt;br&gt;Product Description:&lt;br&gt;Capacity：12*2ml&lt;br&gt;</v>
      </c>
      <c r="Q249" s="4" t="str">
        <f t="shared" si="250"/>
        <v>Soothing Gently Cleansing Oil Gentle Makeup Remover For Sensitive Skin Soothing Face Eyes And Lips Clear And Non-tightening Makeup Remover 24ml
Features:
Portable , dosage: It adopts capsule , which is convenient to carry with you, and the dosage can be precisely controlled to avoid waste, which is suitable for travel or daily use.
Gentle and non-irritating, suitable for sensitive skin: It is specially designed for sensitive skin, with a mild, -free, and -free , which gently removes makeup without causing redness or irritation.
cleansing, clear skin: Effectively removes makeup, sunscreen, and impurities, leaving skin clean and refreshed without any .
Soothe eyes and lips: It is particularly gentle and suitable for sensitive eye and lip areas, and can easily eye and lip makeup without causing discomfort or excessive pulling.
Moisturizing without tightness, nourishing skin: While removing makeup, it provides continuous moisturizing to keep the skin hydrated and soft. There is no tightness after removing makeup, and the skin is more comfortable.
Product Description:
Capacity：12*2ml
</v>
      </c>
      <c r="R249" s="4" t="str">
        <f t="shared" ref="R249:X249" si="315">REPLACE(Q249,1,FIND(CHAR(10),Q249),)</f>
        <v>Features:
Portable , dosage: It adopts capsule , which is convenient to carry with you, and the dosage can be precisely controlled to avoid waste, which is suitable for travel or daily use.
Gentle and non-irritating, suitable for sensitive skin: It is specially designed for sensitive skin, with a mild, -free, and -free , which gently removes makeup without causing redness or irritation.
cleansing, clear skin: Effectively removes makeup, sunscreen, and impurities, leaving skin clean and refreshed without any .
Soothe eyes and lips: It is particularly gentle and suitable for sensitive eye and lip areas, and can easily eye and lip makeup without causing discomfort or excessive pulling.
Moisturizing without tightness, nourishing skin: While removing makeup, it provides continuous moisturizing to keep the skin hydrated and soft. There is no tightness after removing makeup, and the skin is more comfortable.
Product Description:
Capacity：12*2ml
</v>
      </c>
      <c r="S249" s="5" t="str">
        <f t="shared" si="315"/>
        <v>Portable , dosage: It adopts capsule , which is convenient to carry with you, and the dosage can be precisely controlled to avoid waste, which is suitable for travel or daily use.
Gentle and non-irritating, suitable for sensitive skin: It is specially designed for sensitive skin, with a mild, -free, and -free , which gently removes makeup without causing redness or irritation.
cleansing, clear skin: Effectively removes makeup, sunscreen, and impurities, leaving skin clean and refreshed without any .
Soothe eyes and lips: It is particularly gentle and suitable for sensitive eye and lip areas, and can easily eye and lip makeup without causing discomfort or excessive pulling.
Moisturizing without tightness, nourishing skin: While removing makeup, it provides continuous moisturizing to keep the skin hydrated and soft. There is no tightness after removing makeup, and the skin is more comfortable.
Product Description:
Capacity：12*2ml
</v>
      </c>
      <c r="T249" s="5" t="str">
        <f t="shared" si="315"/>
        <v>Gentle and non-irritating, suitable for sensitive skin: It is specially designed for sensitive skin, with a mild, -free, and -free , which gently removes makeup without causing redness or irritation.
cleansing, clear skin: Effectively removes makeup, sunscreen, and impurities, leaving skin clean and refreshed without any .
Soothe eyes and lips: It is particularly gentle and suitable for sensitive eye and lip areas, and can easily eye and lip makeup without causing discomfort or excessive pulling.
Moisturizing without tightness, nourishing skin: While removing makeup, it provides continuous moisturizing to keep the skin hydrated and soft. There is no tightness after removing makeup, and the skin is more comfortable.
Product Description:
Capacity：12*2ml
</v>
      </c>
      <c r="U249" s="5" t="str">
        <f t="shared" si="315"/>
        <v>cleansing, clear skin: Effectively removes makeup, sunscreen, and impurities, leaving skin clean and refreshed without any .
Soothe eyes and lips: It is particularly gentle and suitable for sensitive eye and lip areas, and can easily eye and lip makeup without causing discomfort or excessive pulling.
Moisturizing without tightness, nourishing skin: While removing makeup, it provides continuous moisturizing to keep the skin hydrated and soft. There is no tightness after removing makeup, and the skin is more comfortable.
Product Description:
Capacity：12*2ml
</v>
      </c>
      <c r="V249" s="5" t="str">
        <f t="shared" si="315"/>
        <v>Soothe eyes and lips: It is particularly gentle and suitable for sensitive eye and lip areas, and can easily eye and lip makeup without causing discomfort or excessive pulling.
Moisturizing without tightness, nourishing skin: While removing makeup, it provides continuous moisturizing to keep the skin hydrated and soft. There is no tightness after removing makeup, and the skin is more comfortable.
Product Description:
Capacity：12*2ml
</v>
      </c>
      <c r="W249" s="5" t="str">
        <f t="shared" si="315"/>
        <v>Moisturizing without tightness, nourishing skin: While removing makeup, it provides continuous moisturizing to keep the skin hydrated and soft. There is no tightness after removing makeup, and the skin is more comfortable.
Product Description:
Capacity：12*2ml
</v>
      </c>
      <c r="X249" s="5" t="str">
        <f t="shared" si="315"/>
        <v>Product Description:
Capacity：12*2ml
</v>
      </c>
      <c r="Y249" s="4" t="str">
        <f t="shared" si="252"/>
        <v>Momihoom 【Service】 If you have any questions, please feel free to contact us and we will answer your questions as soon as possible.</v>
      </c>
      <c r="Z249" s="5" t="s">
        <v>60</v>
      </c>
      <c r="AA249" s="5" t="str">
        <f t="shared" si="253"/>
        <v>Portable , dosage: It adopts capsule , which is convenient to carry with you, and the dosage can be precisely controlled to avoid waste, which is suitable for travel or daily use.</v>
      </c>
      <c r="AB249" s="4" t="str">
        <f t="shared" si="254"/>
        <v>Gentle and non-irritating, suitable for sensitive skin: It is specially designed for sensitive skin, with a mild, -free, and -free , which gently removes makeup without causing redness or irritation.</v>
      </c>
      <c r="AC249" s="4" t="str">
        <f t="shared" si="255"/>
        <v>cleansing, clear skin: Effectively removes makeup, sunscreen, and impurities, leaving skin clean and refreshed without any .</v>
      </c>
      <c r="AD249" s="4" t="str">
        <f t="shared" si="256"/>
        <v>Soothe eyes and lips: It is particularly gentle and suitable for sensitive eye and lip areas, and can easily eye and lip makeup without causing discomfort or excessive pulling.</v>
      </c>
      <c r="AE249" s="4" t="str">
        <f t="shared" si="257"/>
        <v>Moisturizing without tightness, nourishing skin: While removing makeup, it provides continuous moisturizing to keep the skin hydrated and soft. There is no tightness after removing makeup, and the skin is more comfortable.</v>
      </c>
      <c r="AF249" t="s">
        <v>4128</v>
      </c>
      <c r="AG249" t="s">
        <v>280</v>
      </c>
      <c r="AH249" t="s">
        <v>63</v>
      </c>
      <c r="AJ249" t="s">
        <v>87</v>
      </c>
      <c r="AK249" t="s">
        <v>88</v>
      </c>
      <c r="AL249" t="s">
        <v>299</v>
      </c>
      <c r="AM249" t="s">
        <v>3633</v>
      </c>
      <c r="AN249" s="7">
        <v>0.19</v>
      </c>
      <c r="AO249">
        <v>21.99</v>
      </c>
      <c r="AP249">
        <v>8.61</v>
      </c>
      <c r="AQ249">
        <v>8.99</v>
      </c>
      <c r="AR249" t="str">
        <f t="shared" si="258"/>
        <v>202502999000625431</v>
      </c>
      <c r="AU249" t="s">
        <v>68</v>
      </c>
      <c r="BA249" t="s">
        <v>4129</v>
      </c>
      <c r="BB249" t="s">
        <v>4130</v>
      </c>
      <c r="BC249" t="s">
        <v>4131</v>
      </c>
      <c r="BD249" t="s">
        <v>4132</v>
      </c>
      <c r="BE249" t="s">
        <v>4133</v>
      </c>
      <c r="BF249" t="s">
        <v>4134</v>
      </c>
      <c r="BG249" t="s">
        <v>4135</v>
      </c>
      <c r="BH249" t="s">
        <v>4136</v>
      </c>
      <c r="BI249" t="s">
        <v>4137</v>
      </c>
      <c r="BJ249" t="s">
        <v>4138</v>
      </c>
      <c r="BK249" t="str">
        <f t="shared" si="259"/>
        <v>http://108.174.59.131/aDFibFlXUDhEaC9WVmFLKy9KUFRBcWszWUNjN1kzaDVJVDY0VG81bXdTNU9PcmxKTno0OGZTV1hmM2wzR3k4T2FzT3g5Vm5wbktjPQ.jpg@100</v>
      </c>
      <c r="BL249" s="3" t="s">
        <v>4126</v>
      </c>
      <c r="BM249" s="3"/>
      <c r="BN249" t="s">
        <v>4139</v>
      </c>
      <c r="BO249" s="2" t="s">
        <v>4140</v>
      </c>
      <c r="BP249" t="s">
        <v>4141</v>
      </c>
      <c r="BQ249" s="1" t="s">
        <v>4142</v>
      </c>
      <c r="BR249" t="str">
        <f t="shared" si="261"/>
        <v>Soothing Gently Cleansing Oil Gentle Makeup Remover For Sensitive Skin Soothing Face Eyes And Lips Clear And Non-tightening Makeup Remover 24ml Makeup Remover Oil Capsules 2Ml*12 Capsules</v>
      </c>
    </row>
    <row r="250" ht="50" customHeight="1" spans="1:70">
      <c r="A250" s="3" t="s">
        <v>4143</v>
      </c>
      <c r="B250" t="s">
        <v>55</v>
      </c>
      <c r="C250" t="s">
        <v>56</v>
      </c>
      <c r="D250" t="s">
        <v>57</v>
      </c>
      <c r="E250"/>
      <c r="F250" t="str">
        <f t="shared" si="243"/>
        <v>WXX20250319-WYD250218005-Momihoom</v>
      </c>
      <c r="G250" t="str">
        <f t="shared" si="244"/>
        <v>WXX20250319-WYD250218005-Momihoom</v>
      </c>
      <c r="J250" t="str">
        <f t="shared" si="245"/>
        <v>Skin Whitening Cream For Underarm Knees Elbows Inner Thigh Bikini Line Darkness Not Comes Back 50ml</v>
      </c>
      <c r="K250" t="s">
        <v>58</v>
      </c>
      <c r="L250" t="str">
        <f t="shared" si="246"/>
        <v>Momihoom Skin Whitening Cream For Underarm Knees Elbows Inner Thigh Bikini Line Darkness Not Comes Back 50ml</v>
      </c>
      <c r="M250">
        <f t="shared" si="247"/>
        <v>108</v>
      </c>
      <c r="N250" t="s">
        <v>4144</v>
      </c>
      <c r="O250" s="4" t="str">
        <f t="shared" si="248"/>
        <v>Skin Whitening Cream For Underarm Knees Elbows Inner Thigh Bikini Line Darkness Not Comes Back 50ml&lt;br&gt;Features:&lt;br&gt;【Advanced TYPE】cream made With Various Advanced-TYPE，it Can effectively remover the dark Underarm, Knees, Elbows, Inner Thigh, Bikini Line and Armpit Area.&lt;br&gt;【Friendly】The dark spots remover serum cream is vegan, cruelty-, and gluten-. Never tested animals.&lt;br&gt;【Gentle And Safe】This dark spots remover cream is Gentle,its smell is light and soothing, the paste is thin so it is comfortable to apply and does not leave any residues your skin.&lt;br&gt;【Suitable For Multiple Parts of the body】Our body dark spots removal cream is suitable for different body parts including underarm, knees, elbows, inner thigh, bikini line, armpit area.&lt;br&gt;【Suitable For Everyone】Our dark spots remover serum cream is Suitable for all skin types Product Description:&lt;br&gt;Instructions:&lt;br&gt;1. Clean and dry skin.&lt;br&gt;2. Use your finger to take an appropriate amount of cream and apply it to the desired area, and massage the cream into the skin in a circular motion.&lt;br&gt;3. Please apply two times a day (morning and evening)&lt;br&gt;Products include：1x Skin Whitening Cream&lt;br&gt;</v>
      </c>
      <c r="P250" s="4" t="str">
        <f t="shared" si="249"/>
        <v>Skin Whitening Cream For Underarm Knees Elbows Inner Thigh Bikini Line Darkness Not Comes Back 50ml&lt;br&gt;Features:&lt;br&gt;【Advanced TYPE】cream made With Various Advanced-TYPE，it Can effectively remover the dark Underarm, Knees, Elbows, Inner Thigh, Bikini Line and Armpit Area.&lt;br&gt;【Friendly】The dark spots remover serum cream is vegan, cruelty-, and gluten-. Never tested animals.&lt;br&gt;【Gentle And Safe】This dark spots remover cream is Gentle,its smell is light and soothing, the paste is thin so it is comfortable to apply and does not leave any residues your skin.&lt;br&gt;【Suitable For Multiple Parts of the body】Our body dark spots removal cream is suitable for different body parts including underarm, knees, elbows, inner thigh, bikini line, armpit area.&lt;br&gt;【Suitable For Everyone】Our dark spots remover serum cream is Suitable for all skin types Product Description:&lt;br&gt;Instructions:&lt;br&gt;1. Clean and dry skin.&lt;br&gt;2. Use your finger to take an appropriate amount of cream and apply it to the desired area, and massage the cream into the skin in a circular motion.&lt;br&gt;3. Please apply two times a day (morning and evening)&lt;br&gt;Products include：1x Skin Whitening Cream&lt;br&gt;</v>
      </c>
      <c r="Q250" s="4" t="str">
        <f t="shared" si="250"/>
        <v>Skin Whitening Cream For Underarm Knees Elbows Inner Thigh Bikini Line Darkness Not Comes Back 50ml
Features:
【Advanced TYPE】cream made With Various Advanced-TYPE，it Can effectively remover the dark Underarm, Knees, Elbows, Inner Thigh, Bikini Line and Armpit Area.
【Friendly】The dark spots remover serum cream is vegan, cruelty-, and gluten-. Never tested animals.
【Gentle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R250" s="4" t="str">
        <f t="shared" ref="R250:X250" si="316">REPLACE(Q250,1,FIND(CHAR(10),Q250),)</f>
        <v>Features:
【Advanced TYPE】cream made With Various Advanced-TYPE，it Can effectively remover the dark Underarm, Knees, Elbows, Inner Thigh, Bikini Line and Armpit Area.
【Friendly】The dark spots remover serum cream is vegan, cruelty-, and gluten-. Never tested animals.
【Gentle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S250" s="5" t="str">
        <f t="shared" si="316"/>
        <v>【Advanced TYPE】cream made With Various Advanced-TYPE，it Can effectively remover the dark Underarm, Knees, Elbows, Inner Thigh, Bikini Line and Armpit Area.
【Friendly】The dark spots remover serum cream is vegan, cruelty-, and gluten-. Never tested animals.
【Gentle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T250" s="5" t="str">
        <f t="shared" si="316"/>
        <v>【Friendly】The dark spots remover serum cream is vegan, cruelty-, and gluten-. Never tested animals.
【Gentle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U250" s="5" t="str">
        <f t="shared" si="316"/>
        <v>【Gentle And Safe】This dark spots remover cream is Gentle,its smell is light and soothing, the paste is thin so it is comfortable to apply and does not leave any residues your skin.
【Suitable For Multiple Parts of the body】Our body dark spots removal cream is suitable for different body parts including underarm, knees, elbows, inner thigh, bikini line, armpit area.
【Suitable For Everyone】Our dark spots remover serum cream is Suitable for all skin types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V250" s="5" t="str">
        <f t="shared" si="316"/>
        <v>【Suitable For Multiple Parts of the body】Our body dark spots removal cream is suitable for different body parts including underarm, knees, elbows, inner thigh, bikini line, armpit area.
【Suitable For Everyone】Our dark spots remover serum cream is Suitable for all skin types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W250" s="5" t="str">
        <f t="shared" si="316"/>
        <v>【Suitable For Everyone】Our dark spots remover serum cream is Suitable for all skin types Product Description:
Instructions:
1. Clean and dry skin.
2. Use your finger to take an appropriate amount of cream and apply it to the desired area, and massage the cream into the skin in a circular motion.
3. Please apply two times a day (morning and evening)
Products include：1x Skin Whitening Cream
</v>
      </c>
      <c r="X250" s="5" t="str">
        <f t="shared" si="316"/>
        <v>Instructions:
1. Clean and dry skin.
2. Use your finger to take an appropriate amount of cream and apply it to the desired area, and massage the cream into the skin in a circular motion.
3. Please apply two times a day (morning and evening)
Products include：1x Skin Whitening Cream
</v>
      </c>
      <c r="Y250" s="4" t="str">
        <f t="shared" si="252"/>
        <v>Momihoom 【Service】 If you have any questions, please feel free to contact us and we will answer your questions as soon as possible.</v>
      </c>
      <c r="Z250" s="5" t="s">
        <v>60</v>
      </c>
      <c r="AA250" s="5" t="str">
        <f t="shared" si="253"/>
        <v>【Advanced TYPE】cream made With Various Advanced-TYPE，it Can effectively remover the dark Underarm, Knees, Elbows, Inner Thigh, Bikini Line and Armpit Area.</v>
      </c>
      <c r="AB250" s="4" t="str">
        <f t="shared" si="254"/>
        <v>【Friendly】The dark spots remover serum cream is vegan, cruelty-, and gluten-. Never tested animals.</v>
      </c>
      <c r="AC250" s="4" t="str">
        <f t="shared" si="255"/>
        <v>【Gentle And Safe】This dark spots remover cream is Gentle,its smell is light and soothing, the paste is thin so it is comfortable to apply and does not leave any residues your skin.</v>
      </c>
      <c r="AD250" s="4" t="str">
        <f t="shared" si="256"/>
        <v>【Suitable For Multiple Parts of the body】Our body dark spots removal cream is suitable for different body parts including underarm, knees, elbows, inner thigh, bikini line, armpit area.</v>
      </c>
      <c r="AE250" s="4" t="str">
        <f t="shared" si="257"/>
        <v>【Suitable For Everyone】Our dark spots remover serum cream is Suitable for all skin types Product Description:</v>
      </c>
      <c r="AF250" t="s">
        <v>126</v>
      </c>
      <c r="AG250" t="s">
        <v>86</v>
      </c>
      <c r="AH250" t="s">
        <v>63</v>
      </c>
      <c r="AJ250" t="s">
        <v>87</v>
      </c>
      <c r="AK250" t="s">
        <v>88</v>
      </c>
      <c r="AL250" t="s">
        <v>299</v>
      </c>
      <c r="AM250" t="s">
        <v>947</v>
      </c>
      <c r="AN250" s="7">
        <v>0.19</v>
      </c>
      <c r="AO250">
        <v>21.99</v>
      </c>
      <c r="AP250">
        <v>8.61</v>
      </c>
      <c r="AQ250">
        <v>8.99</v>
      </c>
      <c r="AR250" t="str">
        <f t="shared" si="258"/>
        <v>202502999000625431</v>
      </c>
      <c r="AU250" t="s">
        <v>68</v>
      </c>
      <c r="BA250" t="s">
        <v>4145</v>
      </c>
      <c r="BB250" t="s">
        <v>4146</v>
      </c>
      <c r="BC250" t="s">
        <v>4147</v>
      </c>
      <c r="BD250" t="s">
        <v>4148</v>
      </c>
      <c r="BE250" t="s">
        <v>4149</v>
      </c>
      <c r="BF250" t="s">
        <v>4150</v>
      </c>
      <c r="BG250" t="s">
        <v>4151</v>
      </c>
      <c r="BH250" t="s">
        <v>4152</v>
      </c>
      <c r="BI250" t="s">
        <v>4153</v>
      </c>
      <c r="BJ250" t="s">
        <v>4154</v>
      </c>
      <c r="BK250" t="str">
        <f t="shared" si="259"/>
        <v>http://108.174.59.131/b3pwak1mTXZLcmltWkdCZDhNWkNXekZ2MG82bWdYUXNSdkd6eWlDcWo4Q0t2WVJTQm1pYm5zeTRuR2xSeUgzTzJLNTFiUmVaem1zPQ.jpg@100</v>
      </c>
      <c r="BL250" s="3" t="s">
        <v>4143</v>
      </c>
      <c r="BM250" s="3"/>
      <c r="BN250" t="s">
        <v>4155</v>
      </c>
      <c r="BO250" s="2" t="s">
        <v>4156</v>
      </c>
      <c r="BP250" t="s">
        <v>4157</v>
      </c>
      <c r="BQ250" s="1" t="s">
        <v>4158</v>
      </c>
      <c r="BR250" t="str">
        <f t="shared" si="261"/>
        <v>Skin Whitening Cream For Underarm Knees Elbows Inner Thigh Bikini Line Darkness Not Comes Back 50ml Skin Whitening Cream 50Ml</v>
      </c>
    </row>
    <row r="251" ht="50" customHeight="1" spans="1:70">
      <c r="A251" s="3" t="s">
        <v>4159</v>
      </c>
      <c r="B251" t="s">
        <v>55</v>
      </c>
      <c r="C251" t="s">
        <v>56</v>
      </c>
      <c r="D251" t="s">
        <v>57</v>
      </c>
      <c r="F251" t="str">
        <f t="shared" si="243"/>
        <v>WXX20250319-ZNP250218005-Momihoom</v>
      </c>
      <c r="G251" t="str">
        <f t="shared" si="244"/>
        <v>WXX20250319-ZNP250218005-Momihoom</v>
      </c>
      <c r="J251" t="str">
        <f t="shared" si="245"/>
        <v>Shampoo Moisturizing And Nourishing Antidandruff Shampoo Soft And Refreshing Oil-control And Antidandruff Shampoo 100ml</v>
      </c>
      <c r="K251" t="s">
        <v>58</v>
      </c>
      <c r="L251" t="str">
        <f t="shared" si="246"/>
        <v>Momihoom Shampoo Moisturizing And Nourishing Antidandruff Shampoo Soft And Refreshing Oil-control And Antidandruff Shampoo 100ml</v>
      </c>
      <c r="M251">
        <f t="shared" si="247"/>
        <v>128</v>
      </c>
      <c r="N251" t="s">
        <v>4160</v>
      </c>
      <c r="O251" s="4" t="str">
        <f t="shared" si="248"/>
        <v>Shampoo Moisturizing And Nourishing Antidandruff Shampoo Soft And Refreshing Oil-control And Antidandruff Shampoo 100ml&lt;br&gt;Features:&lt;br&gt;Deeply nourishment: Ginger shampoo is in natural ginger extract, which effectively nourishes the hair, enhances the health of hair, and makes the hair more shiny and elastic.&lt;br&gt;Powerful -dandruff: The unique can gently dead and the scalp, keep the scalp fresh and dandruff-, and the feeling of cleanliness and.&lt;br&gt;Moisturizing and repairing: The unique moisturizing ingredients can deeply moisturize the hair, repair dry and frizzy hair, give the hair a soft and , and make the hair more shiny and .&lt;br&gt;Oil control and refreshing: Suitable for oily hair, it can effectively the oil secretion of the scalp, keep the scalp fresh, reduce greasy feeling, and keep the hair fresh for a long.&lt;br&gt;Gentle : It does not contain irritating ingredients, suitable for all hair types, does not dry after use, and gently cares for the scalp and hair, making every shampoo a pleasure.&lt;br&gt;Product Description:&lt;br&gt;Package Included：1x shampoo&lt;br&gt;</v>
      </c>
      <c r="P251" s="4" t="str">
        <f t="shared" si="249"/>
        <v>Shampoo Moisturizing And Nourishing Antidandruff Shampoo Soft And Refreshing Oil-control And Antidandruff Shampoo 100ml&lt;br&gt;Features:&lt;br&gt;Deeply nourishment: Ginger shampoo is in natural ginger extract, which effectively nourishes the hair, enhances the health of hair, and makes the hair more shiny and elastic.&lt;br&gt;Powerful -dandruff: The unique can gently dead and the scalp, keep the scalp fresh and dandruff-, and the feeling of cleanliness and.&lt;br&gt;Moisturizing and repairing: The unique moisturizing ingredients can deeply moisturize the hair, repair dry and frizzy hair, give the hair a soft and , and make the hair more shiny and .&lt;br&gt;Oil control and refreshing: Suitable for oily hair, it can effectively the oil secretion of the scalp, keep the scalp fresh, reduce greasy feeling, and keep the hair fresh for a long.&lt;br&gt;Gentle : It does not contain irritating ingredients, suitable for all hair types, does not dry after use, and gently cares for the scalp and hair, making every shampoo a pleasure.&lt;br&gt;Product Description:&lt;br&gt;Package Included：1x shampoo&lt;br&gt;</v>
      </c>
      <c r="Q251" s="4" t="str">
        <f t="shared" si="250"/>
        <v>Shampoo Moisturizing And Nourishing Antidandruff Shampoo Soft And Refreshing Oil-control And Antidandruff Shampoo 100ml
Features:
Deeply nourishment: Ginger shampoo is in natural ginger extract, which effectively nourishes the hair, enhances the health of hair, and makes the hair more shiny and elastic.
Powerful -dandruff: The unique can gently dead and the scalp, keep the scalp fresh and dandruff-, and the feeling of cleanliness and.
Moisturizing and repairing: The unique moisturizing ingredients can deeply moisturize the hair, repair dry and frizzy hair, give the hair a soft and , and make the hair more shiny and .
Oil control and refreshing: Suitable for oily hair, it can effectively the oil secretion of the scalp, keep the scalp fresh, reduce greasy feeling, and keep the hair fresh for a long.
Gentle : It does not contain irritating ingredients, suitable for all hair types, does not dry after use, and gently cares for the scalp and hair, making every shampoo a pleasure.
Product Description:
Package Included：1x shampoo
</v>
      </c>
      <c r="R251" s="4" t="str">
        <f t="shared" ref="R251:X251" si="317">REPLACE(Q251,1,FIND(CHAR(10),Q251),)</f>
        <v>Features:
Deeply nourishment: Ginger shampoo is in natural ginger extract, which effectively nourishes the hair, enhances the health of hair, and makes the hair more shiny and elastic.
Powerful -dandruff: The unique can gently dead and the scalp, keep the scalp fresh and dandruff-, and the feeling of cleanliness and.
Moisturizing and repairing: The unique moisturizing ingredients can deeply moisturize the hair, repair dry and frizzy hair, give the hair a soft and , and make the hair more shiny and .
Oil control and refreshing: Suitable for oily hair, it can effectively the oil secretion of the scalp, keep the scalp fresh, reduce greasy feeling, and keep the hair fresh for a long.
Gentle : It does not contain irritating ingredients, suitable for all hair types, does not dry after use, and gently cares for the scalp and hair, making every shampoo a pleasure.
Product Description:
Package Included：1x shampoo
</v>
      </c>
      <c r="S251" s="5" t="str">
        <f t="shared" si="317"/>
        <v>Deeply nourishment: Ginger shampoo is in natural ginger extract, which effectively nourishes the hair, enhances the health of hair, and makes the hair more shiny and elastic.
Powerful -dandruff: The unique can gently dead and the scalp, keep the scalp fresh and dandruff-, and the feeling of cleanliness and.
Moisturizing and repairing: The unique moisturizing ingredients can deeply moisturize the hair, repair dry and frizzy hair, give the hair a soft and , and make the hair more shiny and .
Oil control and refreshing: Suitable for oily hair, it can effectively the oil secretion of the scalp, keep the scalp fresh, reduce greasy feeling, and keep the hair fresh for a long.
Gentle : It does not contain irritating ingredients, suitable for all hair types, does not dry after use, and gently cares for the scalp and hair, making every shampoo a pleasure.
Product Description:
Package Included：1x shampoo
</v>
      </c>
      <c r="T251" s="5" t="str">
        <f t="shared" si="317"/>
        <v>Powerful -dandruff: The unique can gently dead and the scalp, keep the scalp fresh and dandruff-, and the feeling of cleanliness and.
Moisturizing and repairing: The unique moisturizing ingredients can deeply moisturize the hair, repair dry and frizzy hair, give the hair a soft and , and make the hair more shiny and .
Oil control and refreshing: Suitable for oily hair, it can effectively the oil secretion of the scalp, keep the scalp fresh, reduce greasy feeling, and keep the hair fresh for a long.
Gentle : It does not contain irritating ingredients, suitable for all hair types, does not dry after use, and gently cares for the scalp and hair, making every shampoo a pleasure.
Product Description:
Package Included：1x shampoo
</v>
      </c>
      <c r="U251" s="5" t="str">
        <f t="shared" si="317"/>
        <v>Moisturizing and repairing: The unique moisturizing ingredients can deeply moisturize the hair, repair dry and frizzy hair, give the hair a soft and , and make the hair more shiny and .
Oil control and refreshing: Suitable for oily hair, it can effectively the oil secretion of the scalp, keep the scalp fresh, reduce greasy feeling, and keep the hair fresh for a long.
Gentle : It does not contain irritating ingredients, suitable for all hair types, does not dry after use, and gently cares for the scalp and hair, making every shampoo a pleasure.
Product Description:
Package Included：1x shampoo
</v>
      </c>
      <c r="V251" s="5" t="str">
        <f t="shared" si="317"/>
        <v>Oil control and refreshing: Suitable for oily hair, it can effectively the oil secretion of the scalp, keep the scalp fresh, reduce greasy feeling, and keep the hair fresh for a long.
Gentle : It does not contain irritating ingredients, suitable for all hair types, does not dry after use, and gently cares for the scalp and hair, making every shampoo a pleasure.
Product Description:
Package Included：1x shampoo
</v>
      </c>
      <c r="W251" s="5" t="str">
        <f t="shared" si="317"/>
        <v>Gentle : It does not contain irritating ingredients, suitable for all hair types, does not dry after use, and gently cares for the scalp and hair, making every shampoo a pleasure.
Product Description:
Package Included：1x shampoo
</v>
      </c>
      <c r="X251" s="5" t="str">
        <f t="shared" si="317"/>
        <v>Product Description:
Package Included：1x shampoo
</v>
      </c>
      <c r="Y251" s="4" t="str">
        <f t="shared" si="252"/>
        <v>Momihoom 【Service】 If you have any questions, please feel free to contact us and we will answer your questions as soon as possible.</v>
      </c>
      <c r="Z251" s="5" t="s">
        <v>60</v>
      </c>
      <c r="AA251" s="5" t="str">
        <f t="shared" si="253"/>
        <v>Deeply nourishment: Ginger shampoo is in natural ginger extract, which effectively nourishes the hair, enhances the health of hair, and makes the hair more shiny and elastic.</v>
      </c>
      <c r="AB251" s="4" t="str">
        <f t="shared" si="254"/>
        <v>Powerful -dandruff: The unique can gently dead and the scalp, keep the scalp fresh and dandruff-, and the feeling of cleanliness and.</v>
      </c>
      <c r="AC251" s="4" t="str">
        <f t="shared" si="255"/>
        <v>Moisturizing and repairing: The unique moisturizing ingredients can deeply moisturize the hair, repair dry and frizzy hair, give the hair a soft and , and make the hair more shiny and .</v>
      </c>
      <c r="AD251" s="4" t="str">
        <f t="shared" si="256"/>
        <v>Oil control and refreshing: Suitable for oily hair, it can effectively the oil secretion of the scalp, keep the scalp fresh, reduce greasy feeling, and keep the hair fresh for a long.</v>
      </c>
      <c r="AE251" s="4" t="str">
        <f t="shared" si="257"/>
        <v>Gentle : It does not contain irritating ingredients, suitable for all hair types, does not dry after use, and gently cares for the scalp and hair, making every shampoo a pleasure.</v>
      </c>
      <c r="AF251" t="s">
        <v>4161</v>
      </c>
      <c r="AG251" t="s">
        <v>86</v>
      </c>
      <c r="AH251" t="s">
        <v>63</v>
      </c>
      <c r="AJ251" t="s">
        <v>87</v>
      </c>
      <c r="AK251" t="s">
        <v>88</v>
      </c>
      <c r="AL251" t="s">
        <v>371</v>
      </c>
      <c r="AM251" t="s">
        <v>215</v>
      </c>
      <c r="AN251" s="7">
        <v>0.31</v>
      </c>
      <c r="AO251">
        <v>20.99</v>
      </c>
      <c r="AP251">
        <v>8.4</v>
      </c>
      <c r="AQ251">
        <v>7.99</v>
      </c>
      <c r="AR251" t="str">
        <f t="shared" si="258"/>
        <v>202502999000625432</v>
      </c>
      <c r="AU251" t="s">
        <v>68</v>
      </c>
      <c r="BA251" t="s">
        <v>4162</v>
      </c>
      <c r="BB251" t="s">
        <v>4163</v>
      </c>
      <c r="BC251" t="s">
        <v>4164</v>
      </c>
      <c r="BD251" t="s">
        <v>4165</v>
      </c>
      <c r="BE251" t="s">
        <v>4166</v>
      </c>
      <c r="BF251" t="s">
        <v>4167</v>
      </c>
      <c r="BG251" t="s">
        <v>4168</v>
      </c>
      <c r="BH251" t="s">
        <v>4169</v>
      </c>
      <c r="BI251" t="s">
        <v>4170</v>
      </c>
      <c r="BJ251" t="s">
        <v>4171</v>
      </c>
      <c r="BK251" t="str">
        <f t="shared" si="259"/>
        <v>http://108.174.59.131/aDZQbVdvdWhiL214TkRQb1JzTzRXa0x6eGp6aE1tRG4vR3BNV0xRNDgrMHRuaUY0WktyTnltTE53NmRBWmNMUzhHRXF1WWVqdnlnPQ.jpg@100</v>
      </c>
      <c r="BL251" s="3" t="s">
        <v>4159</v>
      </c>
      <c r="BM251" s="3"/>
      <c r="BN251" t="s">
        <v>4172</v>
      </c>
      <c r="BO251" s="2" t="s">
        <v>4173</v>
      </c>
      <c r="BP251" t="s">
        <v>4174</v>
      </c>
      <c r="BQ251" s="1" t="s">
        <v>4175</v>
      </c>
      <c r="BR251" t="str">
        <f t="shared" si="261"/>
        <v>Shampoo Moisturizing And Nourishing Antidandruff Shampoo Soft And Refreshing Oil-control And Antidandruff Shampoo 100ml Rice Puree Shampoo 100Ml</v>
      </c>
    </row>
    <row r="252" ht="50" customHeight="1" spans="1:70">
      <c r="A252" s="3" t="s">
        <v>4176</v>
      </c>
      <c r="B252" t="s">
        <v>55</v>
      </c>
      <c r="C252" t="s">
        <v>56</v>
      </c>
      <c r="D252" t="s">
        <v>57</v>
      </c>
      <c r="E252"/>
      <c r="F252" t="str">
        <f t="shared" si="243"/>
        <v>WXX20250319-CQQ250218009-Momihoom</v>
      </c>
      <c r="G252" t="str">
        <f t="shared" si="244"/>
        <v>WXX20250319-CQQ250218009-Momihoom</v>
      </c>
      <c r="J252" t="str">
        <f t="shared" si="245"/>
        <v>Saffron Shampoo Herbal Hair Care Strong And Soft Repair Frizzy Hair Cleansing Antidandruff Shampoo 300ml</v>
      </c>
      <c r="K252" t="s">
        <v>58</v>
      </c>
      <c r="L252" t="str">
        <f t="shared" si="246"/>
        <v>Momihoom Saffron Shampoo Herbal Hair Care Strong And Soft Repair Frizzy Hair Cleansing Antidandruff Shampoo 300ml</v>
      </c>
      <c r="M252">
        <f t="shared" si="247"/>
        <v>113</v>
      </c>
      <c r="N252" t="s">
        <v>4177</v>
      </c>
      <c r="O252" s="4" t="str">
        <f t="shared" si="248"/>
        <v>Saffron Shampoo Herbal Hair Care Strong And Soft Repair Frizzy Hair Cleansing Antidandruff Shampoo 300ml&lt;br&gt;Features:&lt;br&gt;1. * * Nourishing Hair * *: Our hair gel is specially formulated to deeply nourish hair, ensuring that it penetrates into the and achieves optimal results.&lt;br&gt;2. * * Enhance hair elasticity * *: Through our unique combination of ingredients, we enhance the elasticity of each hair, making your hair and more .&lt;br&gt;3. * * Clean scalp * *: This powerful hair gel not nourishes the scalp, but also cleanses it.&lt;br&gt;4. * * dandruff * *: Say goodbye to dandruff! Our can effectively scales and deposits the scalp, giving you clear, scale hair.&lt;br&gt;5. * * hair vitality * *: Use this nourishing hair gel as an important component of hair care routine to make the scalp cleaner, hair and more elastic.&lt;br&gt;Product Description:&lt;br&gt;1*shampoo&lt;br&gt;</v>
      </c>
      <c r="P252" s="4" t="str">
        <f t="shared" si="249"/>
        <v>Saffron Shampoo Herbal Hair Care Strong And Soft Repair Frizzy Hair Cleansing Antidandruff Shampoo 300ml&lt;br&gt;Features:&lt;br&gt;1. * * Nourishing Hair * *: Our hair gel is specially formulated to deeply nourish hair, ensuring that it penetrates into the and achieves optimal results.&lt;br&gt;2. * * Enhance hair elasticity * *: Through our unique combination of ingredients, we enhance the elasticity of each hair, making your hair and more .&lt;br&gt;3. * * Clean scalp * *: This powerful hair gel not nourishes the scalp, but also cleanses it.&lt;br&gt;4. * * dandruff * *: Say goodbye to dandruff! Our can effectively scales and deposits the scalp, giving you clear, scale hair.&lt;br&gt;5. * * hair vitality * *: Use this nourishing hair gel as an important component of hair care routine to make the scalp cleaner, hair and more elastic.&lt;br&gt;Product Description:&lt;br&gt;1*shampoo&lt;br&gt;</v>
      </c>
      <c r="Q252" s="4" t="str">
        <f t="shared" si="250"/>
        <v>Saffron Shampoo Herbal Hair Care Strong And Soft Repair Frizzy Hair Cleansing Antidandruff Shampoo 300ml
Features:
1. * * Nourishing Hair * *: Our hair gel is specially formulated to deeply nourish hair, ensuring that it penetrates into the and achieves optimal results.
2. * * Enhance hair elasticity * *: Through our unique combination of ingredients, we enhance the elasticity of each hair, making your hair and more .
3. * * Clean scalp * *: This powerful hair gel not nourishes the scalp, but also cleanses it.
4. * * dandruff * *: Say goodbye to dandruff! Our can effectively scales and deposits the scalp, giving you clear, scale hair.
5. * * hair vitality * *: Use this nourishing hair gel as an important component of hair care routine to make the scalp cleaner, hair and more elastic.
Product Description:
1*shampoo
</v>
      </c>
      <c r="R252" s="4" t="str">
        <f t="shared" ref="R252:X252" si="318">REPLACE(Q252,1,FIND(CHAR(10),Q252),)</f>
        <v>Features:
1. * * Nourishing Hair * *: Our hair gel is specially formulated to deeply nourish hair, ensuring that it penetrates into the and achieves optimal results.
2. * * Enhance hair elasticity * *: Through our unique combination of ingredients, we enhance the elasticity of each hair, making your hair and more .
3. * * Clean scalp * *: This powerful hair gel not nourishes the scalp, but also cleanses it.
4. * * dandruff * *: Say goodbye to dandruff! Our can effectively scales and deposits the scalp, giving you clear, scale hair.
5. * * hair vitality * *: Use this nourishing hair gel as an important component of hair care routine to make the scalp cleaner, hair and more elastic.
Product Description:
1*shampoo
</v>
      </c>
      <c r="S252" s="5" t="str">
        <f t="shared" si="318"/>
        <v>1. * * Nourishing Hair * *: Our hair gel is specially formulated to deeply nourish hair, ensuring that it penetrates into the and achieves optimal results.
2. * * Enhance hair elasticity * *: Through our unique combination of ingredients, we enhance the elasticity of each hair, making your hair and more .
3. * * Clean scalp * *: This powerful hair gel not nourishes the scalp, but also cleanses it.
4. * * dandruff * *: Say goodbye to dandruff! Our can effectively scales and deposits the scalp, giving you clear, scale hair.
5. * * hair vitality * *: Use this nourishing hair gel as an important component of hair care routine to make the scalp cleaner, hair and more elastic.
Product Description:
1*shampoo
</v>
      </c>
      <c r="T252" s="5" t="str">
        <f t="shared" si="318"/>
        <v>2. * * Enhance hair elasticity * *: Through our unique combination of ingredients, we enhance the elasticity of each hair, making your hair and more .
3. * * Clean scalp * *: This powerful hair gel not nourishes the scalp, but also cleanses it.
4. * * dandruff * *: Say goodbye to dandruff! Our can effectively scales and deposits the scalp, giving you clear, scale hair.
5. * * hair vitality * *: Use this nourishing hair gel as an important component of hair care routine to make the scalp cleaner, hair and more elastic.
Product Description:
1*shampoo
</v>
      </c>
      <c r="U252" s="5" t="str">
        <f t="shared" si="318"/>
        <v>3. * * Clean scalp * *: This powerful hair gel not nourishes the scalp, but also cleanses it.
4. * * dandruff * *: Say goodbye to dandruff! Our can effectively scales and deposits the scalp, giving you clear, scale hair.
5. * * hair vitality * *: Use this nourishing hair gel as an important component of hair care routine to make the scalp cleaner, hair and more elastic.
Product Description:
1*shampoo
</v>
      </c>
      <c r="V252" s="5" t="str">
        <f t="shared" si="318"/>
        <v>4. * * dandruff * *: Say goodbye to dandruff! Our can effectively scales and deposits the scalp, giving you clear, scale hair.
5. * * hair vitality * *: Use this nourishing hair gel as an important component of hair care routine to make the scalp cleaner, hair and more elastic.
Product Description:
1*shampoo
</v>
      </c>
      <c r="W252" s="5" t="str">
        <f t="shared" si="318"/>
        <v>5. * * hair vitality * *: Use this nourishing hair gel as an important component of hair care routine to make the scalp cleaner, hair and more elastic.
Product Description:
1*shampoo
</v>
      </c>
      <c r="X252" s="5" t="str">
        <f t="shared" si="318"/>
        <v>Product Description:
1*shampoo
</v>
      </c>
      <c r="Y252" s="4" t="str">
        <f t="shared" si="252"/>
        <v>Momihoom 【Service】 If you have any questions, please feel free to contact us and we will answer your questions as soon as possible.</v>
      </c>
      <c r="Z252" s="5" t="s">
        <v>60</v>
      </c>
      <c r="AA252" s="5" t="str">
        <f t="shared" si="253"/>
        <v>1. * * Nourishing Hair * *: Our hair gel is specially formulated to deeply nourish hair, ensuring that it penetrates into the and achieves optimal results.</v>
      </c>
      <c r="AB252" s="4" t="str">
        <f t="shared" si="254"/>
        <v>2. * * Enhance hair elasticity * *: Through our unique combination of ingredients, we enhance the elasticity of each hair, making your hair and more .</v>
      </c>
      <c r="AC252" s="4" t="str">
        <f t="shared" si="255"/>
        <v>3. * * Clean scalp * *: This powerful hair gel not nourishes the scalp, but also cleanses it.</v>
      </c>
      <c r="AD252" s="4" t="str">
        <f t="shared" si="256"/>
        <v>4. * * dandruff * *: Say goodbye to dandruff! Our can effectively scales and deposits the scalp, giving you clear, scale hair.</v>
      </c>
      <c r="AE252" s="4" t="str">
        <f t="shared" si="257"/>
        <v>5. * * hair vitality * *: Use this nourishing hair gel as an important component of hair care routine to make the scalp cleaner, hair and more elastic.</v>
      </c>
      <c r="AF252" t="s">
        <v>4178</v>
      </c>
      <c r="AG252" t="s">
        <v>62</v>
      </c>
      <c r="AH252" t="s">
        <v>63</v>
      </c>
      <c r="AJ252" t="s">
        <v>87</v>
      </c>
      <c r="AK252" t="s">
        <v>88</v>
      </c>
      <c r="AL252" t="s">
        <v>1719</v>
      </c>
      <c r="AM252" t="s">
        <v>3551</v>
      </c>
      <c r="AN252" s="7">
        <v>0.77</v>
      </c>
      <c r="AO252">
        <v>25.99</v>
      </c>
      <c r="AP252">
        <v>10.22</v>
      </c>
      <c r="AQ252">
        <v>9.99</v>
      </c>
      <c r="AR252" t="str">
        <f t="shared" si="258"/>
        <v>202502999000625434</v>
      </c>
      <c r="AU252" t="s">
        <v>68</v>
      </c>
      <c r="BA252" t="s">
        <v>4179</v>
      </c>
      <c r="BB252" t="s">
        <v>4180</v>
      </c>
      <c r="BC252" t="s">
        <v>4181</v>
      </c>
      <c r="BD252" t="s">
        <v>4182</v>
      </c>
      <c r="BE252" t="s">
        <v>4183</v>
      </c>
      <c r="BF252" t="s">
        <v>4184</v>
      </c>
      <c r="BG252" t="s">
        <v>4185</v>
      </c>
      <c r="BH252" t="s">
        <v>4186</v>
      </c>
      <c r="BI252" t="s">
        <v>4187</v>
      </c>
      <c r="BJ252" t="s">
        <v>4188</v>
      </c>
      <c r="BK252" t="str">
        <f t="shared" si="259"/>
        <v>http://108.174.59.131/aityajFGSjRBemR4OWFEWkVNcmlCRVozamhBS2h1aDlKcFBKK2d6aGNQcTB5NU9DRTF1MVBPRXU4bjRnSUtoYmt2TmxzTTgxMjkwPQ.jpg@100</v>
      </c>
      <c r="BL252" s="3" t="s">
        <v>4176</v>
      </c>
      <c r="BM252" s="3"/>
      <c r="BN252" t="s">
        <v>4189</v>
      </c>
      <c r="BO252" s="2" t="s">
        <v>4190</v>
      </c>
      <c r="BP252" t="s">
        <v>4191</v>
      </c>
      <c r="BQ252" s="1" t="s">
        <v>4192</v>
      </c>
      <c r="BR252" t="str">
        <f t="shared" si="261"/>
        <v>Saffron Shampoo Herbal Hair Care Strong And Soft Repair Frizzy Hair Cleansing Antidandruff Shampoo 300ml Dr. Dumei Saffron Shampoo</v>
      </c>
    </row>
    <row r="253" ht="50" customHeight="1" spans="1:70">
      <c r="A253" s="3" t="s">
        <v>4193</v>
      </c>
      <c r="B253" t="s">
        <v>55</v>
      </c>
      <c r="C253" t="s">
        <v>56</v>
      </c>
      <c r="D253" t="s">
        <v>57</v>
      </c>
      <c r="E253"/>
      <c r="F253" t="str">
        <f t="shared" si="243"/>
        <v>WXX20250319-CQQ250218008-Momihoom</v>
      </c>
      <c r="G253" t="str">
        <f t="shared" si="244"/>
        <v>WXX20250319-CQQ250218008-Momihoom</v>
      </c>
      <c r="J253" t="str">
        <f t="shared" si="245"/>
        <v>Eye Shadow 9-color Chocolate Bead Matte Mocha Brown Eye Shadow</v>
      </c>
      <c r="K253" t="s">
        <v>58</v>
      </c>
      <c r="L253" t="str">
        <f t="shared" si="246"/>
        <v>Momihoom Eye Shadow 9-color Chocolate Bead Matte Mocha Brown Eye Shadow</v>
      </c>
      <c r="M253">
        <f t="shared" si="247"/>
        <v>71</v>
      </c>
      <c r="N253" t="s">
        <v>4194</v>
      </c>
      <c r="O253" s="4" t="str">
        <f t="shared" si="248"/>
        <v>Eye Shadow 9-color Chocolate Bead Matte Mocha Brown Eye Shadow&lt;br&gt;Features:&lt;br&gt;The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With and long-wearing contains a unique combination of softer powders that glides your lids effortlessly, melts into your skin smoothly upon application and keep your eye shadow makeup for a whole day, you can party all night, swim or sweat but not to worried about crack and flake.&lt;br&gt;Our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pigmentation.&lt;br&gt;With an unique hand size package,the eyeshadow tray can be stuffed into the bag and taken out for travel. It can also as a gift, a for lover or.&lt;br&gt;Small and lightweight easy to carry in your cosmetic bag or purse. Suitable for daily use or as a and family at Birthday Party, Cosmetic Show, Prom Night, Wedding Party.&lt;br&gt;Product Description:&lt;br&gt;package lsit：1xEye shadow&lt;br&gt;</v>
      </c>
      <c r="P253" s="4" t="str">
        <f t="shared" si="249"/>
        <v>Eye Shadow 9-color Chocolate Bead Matte Mocha Brown Eye Shadow&lt;br&gt;Features:&lt;br&gt;The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With and long-wearing contains a unique combination of softer powders that glides your lids effortlessly, melts into your skin smoothly upon application and keep your eye shadow makeup for a whole day, you can party all night, swim or sweat but not to worried about crack and flake.&lt;br&gt;Our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pigmentation.&lt;br&gt;With an unique hand size package,the eyeshadow tray can be stuffed into the bag and taken out for travel. It can also as a gift, a for lover or.&lt;br&gt;Small and lightweight easy to carry in your cosmetic bag or purse. Suitable for daily use or as a and family at Birthday Party, Cosmetic Show, Prom Night, Wedding Party.&lt;br&gt;Product Description:&lt;br&gt;package lsit：1xEye shadow&lt;br&gt;</v>
      </c>
      <c r="Q253" s="4" t="str">
        <f t="shared" si="250"/>
        <v>Eye Shadow 9-color Chocolate Bead Matte Mocha Brown Eye Shadow
Features:
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With and long-wearing contains a unique combination of softer powders that glides your lids effortlessly, melts into your skin smoothly upon application and keep your eye shadow makeup for a whole day, you can party all night, swim or sweat but not to worried about crack and flake.
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
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R253" s="4" t="str">
        <f t="shared" ref="R253:X253" si="319">REPLACE(Q253,1,FIND(CHAR(10),Q253),)</f>
        <v>Features:
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With and long-wearing contains a unique combination of softer powders that glides your lids effortlessly, melts into your skin smoothly upon application and keep your eye shadow makeup for a whole day, you can party all night, swim or sweat but not to worried about crack and flake.
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
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S253" s="5" t="str">
        <f t="shared" si="319"/>
        <v>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With and long-wearing contains a unique combination of softer powders that glides your lids effortlessly, melts into your skin smoothly upon application and keep your eye shadow makeup for a whole day, you can party all night, swim or sweat but not to worried about crack and flake.
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
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T253" s="5" t="str">
        <f t="shared" si="319"/>
        <v>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
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U253" s="5" t="str">
        <f t="shared" si="319"/>
        <v>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V253" s="5" t="str">
        <f t="shared" si="319"/>
        <v>Small and lightweight easy to carry in your cosmetic bag or purse. Suitable for daily use or as a and family at Birthday Party, Cosmetic Show, Prom Night, Wedding Party.
Product Description:
package lsit：1xEye shadow
</v>
      </c>
      <c r="W253" s="5" t="str">
        <f t="shared" si="319"/>
        <v>Product Description:
package lsit：1xEye shadow
</v>
      </c>
      <c r="X253" s="5" t="str">
        <f t="shared" si="319"/>
        <v>package lsit：1xEye shadow
</v>
      </c>
      <c r="Y253" s="4" t="str">
        <f t="shared" si="252"/>
        <v>Momihoom 【Service】 If you have any questions, please feel free to contact us and we will answer your questions as soon as possible.</v>
      </c>
      <c r="Z253" s="5" t="s">
        <v>60</v>
      </c>
      <c r="AA253" s="5" t="str">
        <f t="shared" si="253"/>
        <v>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With and long-wearing contains a unique combination of softer powders that glides your lids effortlessly, melts into your skin smoothly upon application and keep your eye shadow makeup for a whole day, you can party all night, swim or sweat but not to worried about crack and flake.</v>
      </c>
      <c r="AB253" s="4" t="str">
        <f t="shared" si="254"/>
        <v>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v>
      </c>
      <c r="AC253" s="4" t="str">
        <f t="shared" si="255"/>
        <v>With an unique hand size package,the eyeshadow tray can be stuffed into the bag and taken out for travel. It can also as a gift, a for lover or.</v>
      </c>
      <c r="AD253" s="4" t="str">
        <f t="shared" si="256"/>
        <v>Small and lightweight easy to carry in your cosmetic bag or purse. Suitable for daily use or as a and family at Birthday Party, Cosmetic Show, Prom Night, Wedding Party.</v>
      </c>
      <c r="AE253" s="4" t="str">
        <f t="shared" si="257"/>
        <v>Product Description:</v>
      </c>
      <c r="AF253" t="s">
        <v>4195</v>
      </c>
      <c r="AG253" t="s">
        <v>62</v>
      </c>
      <c r="AH253" t="s">
        <v>63</v>
      </c>
      <c r="AJ253" t="s">
        <v>87</v>
      </c>
      <c r="AK253" t="s">
        <v>88</v>
      </c>
      <c r="AL253" t="s">
        <v>143</v>
      </c>
      <c r="AM253" t="s">
        <v>807</v>
      </c>
      <c r="AN253" s="7">
        <v>0.07</v>
      </c>
      <c r="AO253">
        <v>15.99</v>
      </c>
      <c r="AP253">
        <v>6.3</v>
      </c>
      <c r="AQ253">
        <v>5.99</v>
      </c>
      <c r="AR253" t="str">
        <f t="shared" si="258"/>
        <v>202502999000625431</v>
      </c>
      <c r="AU253" t="s">
        <v>68</v>
      </c>
      <c r="BA253" t="s">
        <v>4196</v>
      </c>
      <c r="BB253" t="s">
        <v>4197</v>
      </c>
      <c r="BC253" t="s">
        <v>4198</v>
      </c>
      <c r="BD253" t="s">
        <v>4199</v>
      </c>
      <c r="BE253" t="s">
        <v>4200</v>
      </c>
      <c r="BF253" t="s">
        <v>4201</v>
      </c>
      <c r="BG253" t="s">
        <v>4202</v>
      </c>
      <c r="BH253" t="s">
        <v>4203</v>
      </c>
      <c r="BI253" t="s">
        <v>4204</v>
      </c>
      <c r="BJ253" t="s">
        <v>4205</v>
      </c>
      <c r="BK253" t="str">
        <f t="shared" si="259"/>
        <v>http://108.174.59.131/VXA5SmdOcGpNenRXbyt4bXAzMU9tUjN4MHFoTjFwOGRWV0xCRVRLdDlPVDd1MXFWMkxOTE9jSnJwQy90ZkpIYTRINTZTNnRlK2tzPQ.jpg@100</v>
      </c>
      <c r="BL253" s="3" t="s">
        <v>4193</v>
      </c>
      <c r="BM253" s="3"/>
      <c r="BN253" t="s">
        <v>4206</v>
      </c>
      <c r="BO253" s="2" t="s">
        <v>4207</v>
      </c>
      <c r="BP253" t="s">
        <v>4208</v>
      </c>
      <c r="BQ253" s="1" t="s">
        <v>4209</v>
      </c>
      <c r="BR253" t="str">
        <f t="shared" si="261"/>
        <v>Eye Shadow 9-color Chocolate Bead Matte Mocha Brown Eye Shadow Sunset Eyeshadow 9 Colors Chocolate</v>
      </c>
    </row>
    <row r="254" ht="50" customHeight="1" spans="1:70">
      <c r="A254" s="3" t="s">
        <v>4210</v>
      </c>
      <c r="B254" t="s">
        <v>55</v>
      </c>
      <c r="C254" t="s">
        <v>56</v>
      </c>
      <c r="D254" t="s">
        <v>57</v>
      </c>
      <c r="F254" t="str">
        <f t="shared" si="243"/>
        <v>WXX20250319-CQQ250218007-Momihoom</v>
      </c>
      <c r="G254" t="str">
        <f t="shared" si="244"/>
        <v>WXX20250319-CQQ250218007-Momihoom</v>
      </c>
      <c r="J254" t="str">
        <f t="shared" si="245"/>
        <v>9 Colors Dark Eye Shadow Beads Matte Gray Carbon Cement Glitter Easy To Color Waterproof</v>
      </c>
      <c r="K254" t="s">
        <v>58</v>
      </c>
      <c r="L254" t="str">
        <f t="shared" si="246"/>
        <v>Momihoom 9 Colors Dark Eye Shadow Beads Matte Gray Carbon Cement Glitter Easy To Color Waterproof</v>
      </c>
      <c r="M254">
        <f t="shared" si="247"/>
        <v>97</v>
      </c>
      <c r="N254" t="s">
        <v>4211</v>
      </c>
      <c r="O254" s="4" t="str">
        <f t="shared" si="248"/>
        <v>9 Colors Dark Eye Shadow Beads Matte Gray Carbon Cement Glitter Easy To Color Waterproof&lt;br&gt;Features:&lt;br&gt;The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new .&lt;br&gt;With and long-wearing contains a unique combination of softer powders that glides your lids effortlessly, melts into your skin smoothly upon application and keep your eye shadow makeup for a whole day, you can party all night, swim or sweat but not to worried about crack and flake.&lt;br&gt;Our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pigmentation.&lt;br&gt;With an unique hand size package,the eyeshadow tray can be stuffed into the bag and taken out for travel. It can also as a gift, a for lover or.&lt;br&gt;Small and lightweight easy to carry in your cosmetic bag or purse. Suitable for daily use or as a and family at Birthday Party, Cosmetic Show, Prom Night, Wedding Party.&lt;br&gt;Product Description:&lt;br&gt;package lsit：1xEye shadow&lt;br&gt;</v>
      </c>
      <c r="P254" s="4" t="str">
        <f t="shared" si="249"/>
        <v>9 Colors Dark Eye Shadow Beads Matte Gray Carbon Cement Glitter Easy To Color Waterproof&lt;br&gt;Features:&lt;br&gt;The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new .&lt;br&gt;With and long-wearing contains a unique combination of softer powders that glides your lids effortlessly, melts into your skin smoothly upon application and keep your eye shadow makeup for a whole day, you can party all night, swim or sweat but not to worried about crack and flake.&lt;br&gt;Our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pigmentation.&lt;br&gt;With an unique hand size package,the eyeshadow tray can be stuffed into the bag and taken out for travel. It can also as a gift, a for lover or.&lt;br&gt;Small and lightweight easy to carry in your cosmetic bag or purse. Suitable for daily use or as a and family at Birthday Party, Cosmetic Show, Prom Night, Wedding Party.&lt;br&gt;Product Description:&lt;br&gt;package lsit：1xEye shadow&lt;br&gt;</v>
      </c>
      <c r="Q254" s="4" t="str">
        <f t="shared" si="250"/>
        <v>9 Colors Dark Eye Shadow Beads Matte Gray Carbon Cement Glitter Easy To Color Waterproof
Features:
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new .
With and long-wearing contains a unique combination of softer powders that glides your lids effortlessly, melts into your skin smoothly upon application and keep your eye shadow makeup for a whole day, you can party all night, swim or sweat but not to worried about crack and flake.
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
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R254" s="4" t="str">
        <f t="shared" ref="R254:X254" si="320">REPLACE(Q254,1,FIND(CHAR(10),Q254),)</f>
        <v>Features:
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new .
With and long-wearing contains a unique combination of softer powders that glides your lids effortlessly, melts into your skin smoothly upon application and keep your eye shadow makeup for a whole day, you can party all night, swim or sweat but not to worried about crack and flake.
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
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S254" s="5" t="str">
        <f t="shared" si="320"/>
        <v>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new .
With and long-wearing contains a unique combination of softer powders that glides your lids effortlessly, melts into your skin smoothly upon application and keep your eye shadow makeup for a whole day, you can party all night, swim or sweat but not to worried about crack and flake.
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
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T254" s="5" t="str">
        <f t="shared" si="320"/>
        <v>With and long-wearing contains a unique combination of softer powders that glides your lids effortlessly, melts into your skin smoothly upon application and keep your eye shadow makeup for a whole day, you can party all night, swim or sweat but not to worried about crack and flake.
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
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U254" s="5" t="str">
        <f t="shared" si="320"/>
        <v>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
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V254" s="5" t="str">
        <f t="shared" si="320"/>
        <v>With an unique hand size package,the eyeshadow tray can be stuffed into the bag and taken out for travel. It can also as a gift, a for lover or.
Small and lightweight easy to carry in your cosmetic bag or purse. Suitable for daily use or as a and family at Birthday Party, Cosmetic Show, Prom Night, Wedding Party.
Product Description:
package lsit：1xEye shadow
</v>
      </c>
      <c r="W254" s="5" t="str">
        <f t="shared" si="320"/>
        <v>Small and lightweight easy to carry in your cosmetic bag or purse. Suitable for daily use or as a and family at Birthday Party, Cosmetic Show, Prom Night, Wedding Party.
Product Description:
package lsit：1xEye shadow
</v>
      </c>
      <c r="X254" s="5" t="str">
        <f t="shared" si="320"/>
        <v>Product Description:
package lsit：1xEye shadow
</v>
      </c>
      <c r="Y254" s="4" t="str">
        <f t="shared" si="252"/>
        <v>Momihoom 【Service】 If you have any questions, please feel free to contact us and we will answer your questions as soon as possible.</v>
      </c>
      <c r="Z254" s="5" t="s">
        <v>60</v>
      </c>
      <c r="AA254" s="5" t="str">
        <f t="shared" si="253"/>
        <v>The 9 colors Eyeshadow contains cool-toned pigments and shades that range from soft mattes to glitter, delivering textures and colors easy to compliment all skin tones and eye colors. Give you a natural and beautiful makeup looks from your daily wear to special ,bring highlights and dimension your eyes to a whole new .</v>
      </c>
      <c r="AB254" s="4" t="str">
        <f t="shared" si="254"/>
        <v>With and long-wearing contains a unique combination of softer powders that glides your lids effortlessly, melts into your skin smoothly upon application and keep your eye shadow makeup for a whole day, you can party all night, swim or sweat but not to worried about crack and flake.</v>
      </c>
      <c r="AC254" s="4" t="str">
        <f t="shared" si="255"/>
        <v>Our palettes include pearls in the base pigment and high- crystal glitters to create a your eyes. Create your look by blending and layering different colors and textures. Goes smoothly without skipping, smudging or pulling, easy to apply makeup and adhere firmly to the eyes. You can with makeup remover,very convenient and clean, no need to worry about pigmentation.</v>
      </c>
      <c r="AD254" s="4" t="str">
        <f t="shared" si="256"/>
        <v>With an unique hand size package,the eyeshadow tray can be stuffed into the bag and taken out for travel. It can also as a gift, a for lover or.</v>
      </c>
      <c r="AE254" s="4" t="str">
        <f t="shared" si="257"/>
        <v>Small and lightweight easy to carry in your cosmetic bag or purse. Suitable for daily use or as a and family at Birthday Party, Cosmetic Show, Prom Night, Wedding Party.</v>
      </c>
      <c r="AF254" t="s">
        <v>4212</v>
      </c>
      <c r="AG254" t="s">
        <v>62</v>
      </c>
      <c r="AH254" t="s">
        <v>63</v>
      </c>
      <c r="AJ254" t="s">
        <v>87</v>
      </c>
      <c r="AK254" t="s">
        <v>88</v>
      </c>
      <c r="AL254" t="s">
        <v>143</v>
      </c>
      <c r="AM254" t="s">
        <v>503</v>
      </c>
      <c r="AN254" s="7">
        <v>0.11</v>
      </c>
      <c r="AO254">
        <v>15.99</v>
      </c>
      <c r="AP254">
        <v>6.58</v>
      </c>
      <c r="AQ254">
        <v>6.99</v>
      </c>
      <c r="AR254" t="str">
        <f t="shared" si="258"/>
        <v>202502999000625431</v>
      </c>
      <c r="AU254" t="s">
        <v>68</v>
      </c>
      <c r="BA254" t="s">
        <v>4213</v>
      </c>
      <c r="BB254" t="s">
        <v>4214</v>
      </c>
      <c r="BC254" t="s">
        <v>4215</v>
      </c>
      <c r="BD254" t="s">
        <v>4216</v>
      </c>
      <c r="BE254" t="s">
        <v>4217</v>
      </c>
      <c r="BF254" t="s">
        <v>4218</v>
      </c>
      <c r="BG254" t="s">
        <v>4219</v>
      </c>
      <c r="BH254"/>
      <c r="BI254"/>
      <c r="BJ254" t="s">
        <v>4220</v>
      </c>
      <c r="BK254" t="str">
        <f t="shared" si="259"/>
        <v>http://108.174.59.131/dlkrbjVKMndmelg5cUFHVEJxVVZDaDJBK1VnVnhKdVU3czZRbVFRTXFTWVZCNTRiTWZvSjdKTUdLMkV0Q1RrWXlFMkNTdGJUWUx3PQ.jpg@100</v>
      </c>
      <c r="BL254" s="3" t="s">
        <v>4210</v>
      </c>
      <c r="BM254" s="3"/>
      <c r="BN254" t="s">
        <v>4221</v>
      </c>
      <c r="BO254" s="2" t="s">
        <v>4222</v>
      </c>
      <c r="BP254" t="s">
        <v>4223</v>
      </c>
      <c r="BQ254" s="1" t="s">
        <v>4224</v>
      </c>
      <c r="BR254" t="str">
        <f t="shared" si="261"/>
        <v>9 Colors Dark Eye Shadow Beads Matte Gray Carbon Cement Glitter Easy To Color Waterproof Cement Eyeshadow Palette</v>
      </c>
    </row>
    <row r="255" ht="50" customHeight="1" spans="1:70">
      <c r="A255" s="3" t="s">
        <v>4225</v>
      </c>
      <c r="B255" t="s">
        <v>55</v>
      </c>
      <c r="C255" t="s">
        <v>56</v>
      </c>
      <c r="D255" t="s">
        <v>57</v>
      </c>
      <c r="E255"/>
      <c r="F255" t="str">
        <f t="shared" si="243"/>
        <v>WXX20250319-YMZ250218010-Momihoom</v>
      </c>
      <c r="G255" t="str">
        <f t="shared" si="244"/>
        <v>WXX20250319-YMZ250218010-Momihoom</v>
      </c>
      <c r="J255" t="str">
        <f t="shared" si="245"/>
        <v>Forehead Wrinkle Patches For Oppose-wrinkle Oppose Aging Facial Mask For Women Face Lift - Overnight Sleep Tape For Wrinkles 12 Pcs 12ml</v>
      </c>
      <c r="K255" t="s">
        <v>58</v>
      </c>
      <c r="L255" t="str">
        <f t="shared" si="246"/>
        <v>Momihoom Forehead Wrinkle Patches For Oppose-wrinkle Oppose Aging Facial Mask For Women Face Lift - Overnight Sleep Tape For Wrinkles 12 Pcs 12ml</v>
      </c>
      <c r="M255">
        <f t="shared" si="247"/>
        <v>145</v>
      </c>
      <c r="N255" t="s">
        <v>4226</v>
      </c>
      <c r="O255" s="4" t="str">
        <f t="shared" si="248"/>
        <v>Forehead Wrinkle Patches For Oppose-wrinkle Oppose Aging Facial Mask For Women Face Lift - Overnight Sleep Tape For Wrinkles 12 Pcs 12ml&lt;br&gt;Features:&lt;br&gt;FOREHEAD WRINKLE SMOOTHING - The facial wrinkle patches are designed to minimize the appearance of forehead wrinkles, promoting a more refined and younger complexion. Ideal for busy women and travelers seeking to maintain a youthful appearance.&lt;br&gt;ONGOING OVERNIGHT - Provides continuous lifting and hydration to your skin throughout the night, allowing you to wake up with and firmer skin. for mature women in their thirties, forties, and fifties who value a good night's sleep and a youthful complexion.&lt;br&gt;DESIGNED FOR AGED WOMEN - Crafted for women seeking to reduce the signs of aging, these patches are ideal for mature adults, ladies, elders, seniors, and midlife individuals desiring a smoother and more youthful facial texture.&lt;br&gt;CONVENIENT ANYTIME CARE - Whether at home or traveling, the facial patches ensure consistent -wrinkle care that fits your . for use during your daily routine, after work, or on weekends.&lt;br&gt;HYDROGEL MATERIAL FOR MOISTURIZING - Made from soft hydrogel material, these patches provide long-lasting hydration and to your skin, helping to enhance its tone and elasticity. Suitable for all skin types, especially those in need of smoothing and hydration.&lt;br&gt;Product Description:&lt;br&gt;1X Wrinkle Forehead Patch (12pc)&lt;br&gt;</v>
      </c>
      <c r="P255" s="4" t="str">
        <f t="shared" si="249"/>
        <v>Forehead Wrinkle Patches For Oppose-wrinkle Oppose Aging Facial Mask For Women Face Lift - Overnight Sleep Tape For Wrinkles 12 Pcs 12ml&lt;br&gt;Features:&lt;br&gt;FOREHEAD WRINKLE SMOOTHING - The facial wrinkle patches are designed to minimize the appearance of forehead wrinkles, promoting a more refined and younger complexion. Ideal for busy women and travelers seeking to maintain a youthful appearance.&lt;br&gt;ONGOING OVERNIGHT - Provides continuous lifting and hydration to your skin throughout the night, allowing you to wake up with and firmer skin. for mature women in their thirties, forties, and fifties who value a good night's sleep and a youthful complexion.&lt;br&gt;DESIGNED FOR AGED WOMEN - Crafted for women seeking to reduce the signs of aging, these patches are ideal for mature adults, ladies, elders, seniors, and midlife individuals desiring a smoother and more youthful facial texture.&lt;br&gt;CONVENIENT ANYTIME CARE - Whether at home or traveling, the facial patches ensure consistent -wrinkle care that fits your . for use during your daily routine, after work, or on weekends.&lt;br&gt;HYDROGEL MATERIAL FOR MOISTURIZING - Made from soft hydrogel material, these patches provide long-lasting hydration and to your skin, helping to enhance its tone and elasticity. Suitable for all skin types, especially those in need of smoothing and hydration.&lt;br&gt;Product Description:&lt;br&gt;1X Wrinkle Forehead Patch (12pc)&lt;br&gt;</v>
      </c>
      <c r="Q255" s="4" t="str">
        <f t="shared" si="250"/>
        <v>Forehead Wrinkle Patches For Oppose-wrinkle Oppose Aging Facial Mask For Women Face Lift - Overnight Sleep Tape For Wrinkles 12 Pcs 12ml
Features:
FOREHEAD WRINKLE SMOOTHING - The facial wrinkle patches are designed to minimize the appearance of forehead wrinkles, promoting a more refined and younger complexion. Ideal for busy women and travelers seeking to maintain a youthful appearance.
ONGOING OVERNIGHT - Provides continuous lifting and hydration to your skin throughout the night, allowing you to wake up with and firmer skin. for mature women in their thirties, forties, and fifties who value a good night's sleep and a youthful complexion.
DESIGNED FOR AGED WOMEN - Crafted for women seeking to reduce the signs of aging, these patches are ideal for mature adults, ladies, elders, seniors, and midlife individuals desiring a smoother and more youthful facial texture.
CONVENIENT ANYTIME CARE - Whether at home or traveling, the facial patches ensure consistent -wrinkle care that fits your . for use during your daily routine, after work, or on weekends.
HYDROGEL MATERIAL FOR MOISTURIZING - Made from soft hydrogel material, these patches provide long-lasting hydration and to your skin, helping to enhance its tone and elasticity. Suitable for all skin types, especially those in need of smoothing and hydration.
Product Description:
1X Wrinkle Forehead Patch (12pc)
</v>
      </c>
      <c r="R255" s="4" t="str">
        <f t="shared" ref="R255:X255" si="321">REPLACE(Q255,1,FIND(CHAR(10),Q255),)</f>
        <v>Features:
FOREHEAD WRINKLE SMOOTHING - The facial wrinkle patches are designed to minimize the appearance of forehead wrinkles, promoting a more refined and younger complexion. Ideal for busy women and travelers seeking to maintain a youthful appearance.
ONGOING OVERNIGHT - Provides continuous lifting and hydration to your skin throughout the night, allowing you to wake up with and firmer skin. for mature women in their thirties, forties, and fifties who value a good night's sleep and a youthful complexion.
DESIGNED FOR AGED WOMEN - Crafted for women seeking to reduce the signs of aging, these patches are ideal for mature adults, ladies, elders, seniors, and midlife individuals desiring a smoother and more youthful facial texture.
CONVENIENT ANYTIME CARE - Whether at home or traveling, the facial patches ensure consistent -wrinkle care that fits your . for use during your daily routine, after work, or on weekends.
HYDROGEL MATERIAL FOR MOISTURIZING - Made from soft hydrogel material, these patches provide long-lasting hydration and to your skin, helping to enhance its tone and elasticity. Suitable for all skin types, especially those in need of smoothing and hydration.
Product Description:
1X Wrinkle Forehead Patch (12pc)
</v>
      </c>
      <c r="S255" s="5" t="str">
        <f t="shared" si="321"/>
        <v>FOREHEAD WRINKLE SMOOTHING - The facial wrinkle patches are designed to minimize the appearance of forehead wrinkles, promoting a more refined and younger complexion. Ideal for busy women and travelers seeking to maintain a youthful appearance.
ONGOING OVERNIGHT - Provides continuous lifting and hydration to your skin throughout the night, allowing you to wake up with and firmer skin. for mature women in their thirties, forties, and fifties who value a good night's sleep and a youthful complexion.
DESIGNED FOR AGED WOMEN - Crafted for women seeking to reduce the signs of aging, these patches are ideal for mature adults, ladies, elders, seniors, and midlife individuals desiring a smoother and more youthful facial texture.
CONVENIENT ANYTIME CARE - Whether at home or traveling, the facial patches ensure consistent -wrinkle care that fits your . for use during your daily routine, after work, or on weekends.
HYDROGEL MATERIAL FOR MOISTURIZING - Made from soft hydrogel material, these patches provide long-lasting hydration and to your skin, helping to enhance its tone and elasticity. Suitable for all skin types, especially those in need of smoothing and hydration.
Product Description:
1X Wrinkle Forehead Patch (12pc)
</v>
      </c>
      <c r="T255" s="5" t="str">
        <f t="shared" si="321"/>
        <v>ONGOING OVERNIGHT - Provides continuous lifting and hydration to your skin throughout the night, allowing you to wake up with and firmer skin. for mature women in their thirties, forties, and fifties who value a good night's sleep and a youthful complexion.
DESIGNED FOR AGED WOMEN - Crafted for women seeking to reduce the signs of aging, these patches are ideal for mature adults, ladies, elders, seniors, and midlife individuals desiring a smoother and more youthful facial texture.
CONVENIENT ANYTIME CARE - Whether at home or traveling, the facial patches ensure consistent -wrinkle care that fits your . for use during your daily routine, after work, or on weekends.
HYDROGEL MATERIAL FOR MOISTURIZING - Made from soft hydrogel material, these patches provide long-lasting hydration and to your skin, helping to enhance its tone and elasticity. Suitable for all skin types, especially those in need of smoothing and hydration.
Product Description:
1X Wrinkle Forehead Patch (12pc)
</v>
      </c>
      <c r="U255" s="5" t="str">
        <f t="shared" si="321"/>
        <v>DESIGNED FOR AGED WOMEN - Crafted for women seeking to reduce the signs of aging, these patches are ideal for mature adults, ladies, elders, seniors, and midlife individuals desiring a smoother and more youthful facial texture.
CONVENIENT ANYTIME CARE - Whether at home or traveling, the facial patches ensure consistent -wrinkle care that fits your . for use during your daily routine, after work, or on weekends.
HYDROGEL MATERIAL FOR MOISTURIZING - Made from soft hydrogel material, these patches provide long-lasting hydration and to your skin, helping to enhance its tone and elasticity. Suitable for all skin types, especially those in need of smoothing and hydration.
Product Description:
1X Wrinkle Forehead Patch (12pc)
</v>
      </c>
      <c r="V255" s="5" t="str">
        <f t="shared" si="321"/>
        <v>CONVENIENT ANYTIME CARE - Whether at home or traveling, the facial patches ensure consistent -wrinkle care that fits your . for use during your daily routine, after work, or on weekends.
HYDROGEL MATERIAL FOR MOISTURIZING - Made from soft hydrogel material, these patches provide long-lasting hydration and to your skin, helping to enhance its tone and elasticity. Suitable for all skin types, especially those in need of smoothing and hydration.
Product Description:
1X Wrinkle Forehead Patch (12pc)
</v>
      </c>
      <c r="W255" s="5" t="str">
        <f t="shared" si="321"/>
        <v>HYDROGEL MATERIAL FOR MOISTURIZING - Made from soft hydrogel material, these patches provide long-lasting hydration and to your skin, helping to enhance its tone and elasticity. Suitable for all skin types, especially those in need of smoothing and hydration.
Product Description:
1X Wrinkle Forehead Patch (12pc)
</v>
      </c>
      <c r="X255" s="5" t="str">
        <f t="shared" si="321"/>
        <v>Product Description:
1X Wrinkle Forehead Patch (12pc)
</v>
      </c>
      <c r="Y255" s="4" t="str">
        <f t="shared" si="252"/>
        <v>Momihoom 【Service】 If you have any questions, please feel free to contact us and we will answer your questions as soon as possible.</v>
      </c>
      <c r="Z255" s="5" t="s">
        <v>60</v>
      </c>
      <c r="AA255" s="5" t="str">
        <f t="shared" si="253"/>
        <v>FOREHEAD WRINKLE SMOOTHING - The facial wrinkle patches are designed to minimize the appearance of forehead wrinkles, promoting a more refined and younger complexion. Ideal for busy women and travelers seeking to maintain a youthful appearance.</v>
      </c>
      <c r="AB255" s="4" t="str">
        <f t="shared" si="254"/>
        <v>ONGOING OVERNIGHT - Provides continuous lifting and hydration to your skin throughout the night, allowing you to wake up with and firmer skin. for mature women in their thirties, forties, and fifties who value a good night's sleep and a youthful complexion.</v>
      </c>
      <c r="AC255" s="4" t="str">
        <f t="shared" si="255"/>
        <v>DESIGNED FOR AGED WOMEN - Crafted for women seeking to reduce the signs of aging, these patches are ideal for mature adults, ladies, elders, seniors, and midlife individuals desiring a smoother and more youthful facial texture.</v>
      </c>
      <c r="AD255" s="4" t="str">
        <f t="shared" si="256"/>
        <v>CONVENIENT ANYTIME CARE - Whether at home or traveling, the facial patches ensure consistent -wrinkle care that fits your . for use during your daily routine, after work, or on weekends.</v>
      </c>
      <c r="AE255" s="4" t="str">
        <f t="shared" si="257"/>
        <v>HYDROGEL MATERIAL FOR MOISTURIZING - Made from soft hydrogel material, these patches provide long-lasting hydration and to your skin, helping to enhance its tone and elasticity. Suitable for all skin types, especially those in need of smoothing and hydration.</v>
      </c>
      <c r="AF255" t="s">
        <v>752</v>
      </c>
      <c r="AG255" t="s">
        <v>1171</v>
      </c>
      <c r="AH255" t="s">
        <v>63</v>
      </c>
      <c r="AJ255" t="s">
        <v>87</v>
      </c>
      <c r="AK255" t="s">
        <v>88</v>
      </c>
      <c r="AL255" t="s">
        <v>143</v>
      </c>
      <c r="AM255" t="s">
        <v>3354</v>
      </c>
      <c r="AN255" s="7">
        <v>0.09</v>
      </c>
      <c r="AO255">
        <v>15.99</v>
      </c>
      <c r="AP255">
        <v>6.44</v>
      </c>
      <c r="AQ255">
        <v>5.99</v>
      </c>
      <c r="AR255" t="str">
        <f t="shared" si="258"/>
        <v>202502999000625431</v>
      </c>
      <c r="AU255" t="s">
        <v>68</v>
      </c>
      <c r="BA255" t="s">
        <v>4227</v>
      </c>
      <c r="BB255" t="s">
        <v>4228</v>
      </c>
      <c r="BC255" t="s">
        <v>4229</v>
      </c>
      <c r="BD255" t="s">
        <v>4230</v>
      </c>
      <c r="BE255" t="s">
        <v>4231</v>
      </c>
      <c r="BF255" t="s">
        <v>4232</v>
      </c>
      <c r="BG255" t="s">
        <v>4233</v>
      </c>
      <c r="BH255" t="s">
        <v>4234</v>
      </c>
      <c r="BI255" t="s">
        <v>4235</v>
      </c>
      <c r="BJ255" t="s">
        <v>4236</v>
      </c>
      <c r="BK255" t="str">
        <f t="shared" si="259"/>
        <v>http://108.174.59.131/N1JVcTdpOGpzaWlmeHBaM1JnUXBFMk94M3JmdldaZGZkNGlpSFJTSis5TG05Nk5rcHNMRHZsVFoxNUZTVXJoZlFGcVlzaUdHRlZFPQ.jpg@100</v>
      </c>
      <c r="BL255" s="3" t="s">
        <v>4225</v>
      </c>
      <c r="BM255" s="3"/>
      <c r="BN255" t="s">
        <v>4237</v>
      </c>
      <c r="BO255" s="2" t="s">
        <v>4238</v>
      </c>
      <c r="BP255" t="s">
        <v>4239</v>
      </c>
      <c r="BQ255" s="1" t="s">
        <v>4240</v>
      </c>
      <c r="BR255" t="str">
        <f t="shared" si="261"/>
        <v>Forehead Wrinkle Patches For Oppose-wrinkle Oppose Aging Facial Mask For Women Face Lift - Overnight Sleep Tape For Wrinkles 12 Pcs 12ml Anti-Wrinkle Forehead Patch (12Pc)</v>
      </c>
    </row>
    <row r="256" ht="50" customHeight="1" spans="1:70">
      <c r="A256" s="3" t="s">
        <v>4241</v>
      </c>
      <c r="B256" t="s">
        <v>55</v>
      </c>
      <c r="C256" t="s">
        <v>56</v>
      </c>
      <c r="D256" t="s">
        <v>57</v>
      </c>
      <c r="E256"/>
      <c r="F256" t="str">
        <f t="shared" si="243"/>
        <v>WXX20250319-YMZ250218009-Momihoom</v>
      </c>
      <c r="G256" t="str">
        <f t="shared" si="244"/>
        <v>WXX20250319-YMZ250218009-Momihoom</v>
      </c>
      <c r="J256" t="str">
        <f t="shared" si="245"/>
        <v>Firming Serum Stick Advanced Firming Wrinkle-Reducing Cream Skin Firming Cream For Body Lifts Plumps And Firms Skin Natural Serum For All Skin Types</v>
      </c>
      <c r="K256" t="s">
        <v>58</v>
      </c>
      <c r="L256" t="str">
        <f t="shared" si="246"/>
        <v>Momihoom Firming Serum Stick Advanced Firming Wrinkle-Reducing Cream Skin Firming Cream For Body Lifts Plumps And Firms Skin Natural Serum For All Skin Types</v>
      </c>
      <c r="M256">
        <f t="shared" si="247"/>
        <v>157</v>
      </c>
      <c r="N256" t="s">
        <v>4242</v>
      </c>
      <c r="O256" s="4" t="str">
        <f t="shared" si="248"/>
        <v>Firming Serum Stick Advanced Firming Wrinkle-Reducing Cream Skin Firming Cream For Body Lifts Plumps And Firms Skin Natural Serum For All Skin Types&lt;br&gt;Features:&lt;br&gt;【 Aging Benefits】- the , , and look of your skin with our Skin Firming Sreum Stick. Vitamins E &amp; C in the grape seed oil for skin combine to form a powerful pair of deoxygenating agents with -aging properties that help reduce damage and luminate your skin.&lt;br&gt;【 Moisturizing】- Unlock younger-looking, skin with the Firming Serum Stick for women and men. The natural, vegan-derived ingredients in our aging skin oil hydration and moisturization to your hydrolipid network and bring out its natural youthful .&lt;br&gt;【Reshape Sagging Skin】- Don't let fine lines, wrinkles and dimples all over your body take away your confidence! Make your skin soft and with Peptides Sreum Stick! Simply apply the Stick to your arms, abdomen, face, neck, legs or back to enjoy beautiful and attractive skin. Nourishes, moisturizes and plumps the skin for , fuller and younger-looking skin while also improving skin elasticity.&lt;br&gt;【Natural and non-irritating】Our Firming Sreum is made with natural extracts to ensure safe and effective use on your skin. The cream is gentle and suitable for all skin types, including sensitive skin, providing care without irritating the skin&lt;br&gt;【EASY APPLICATION】– Our Firming Sreum Stick is designed for easy and convenient use. Simply apply a small amount to cleansed skin and gently massage until fully absorbed. Enjoy the lightweight texture that leaves no greasy .&lt;br&gt;Product Description:&lt;br&gt;1X Bee Firming Stick 30g&lt;br&gt;</v>
      </c>
      <c r="P256" s="4" t="str">
        <f t="shared" si="249"/>
        <v>Firming Serum Stick Advanced Firming Wrinkle-Reducing Cream Skin Firming Cream For Body Lifts Plumps And Firms Skin Natural Serum For All Skin Types&lt;br&gt;Features:&lt;br&gt;【 Aging Benefits】- the , , and look of your skin with our Skin Firming Sreum Stick. Vitamins E &amp; C in the grape seed oil for skin combine to form a powerful pair of deoxygenating agents with -aging properties that help reduce damage and luminate your skin.&lt;br&gt;【 Moisturizing】- Unlock younger-looking, skin with the Firming Serum Stick for women and men. The natural, vegan-derived ingredients in our aging skin oil hydration and moisturization to your hydrolipid network and bring out its natural youthful .&lt;br&gt;【Reshape Sagging Skin】- Don't let fine lines, wrinkles and dimples all over your body take away your confidence! Make your skin soft and with Peptides Sreum Stick! Simply apply the Stick to your arms, abdomen, face, neck, legs or back to enjoy beautiful and attractive skin. Nourishes, moisturizes and plumps the skin for , fuller and younger-looking skin while also improving skin elasticity.&lt;br&gt;【Natural and non-irritating】Our Firming Sreum is made with natural extracts to ensure safe and effective use on your skin. The cream is gentle and suitable for all skin types, including sensitive skin, providing care without irritating the skin&lt;br&gt;【EASY APPLICATION】– Our Firming Sreum Stick is designed for easy and convenient use. Simply apply a small amount to cleansed skin and gently massage until fully absorbed. Enjoy the lightweight texture that leaves no greasy .&lt;br&gt;Product Description:&lt;br&gt;1X Bee Firming Stick 30g&lt;br&gt;</v>
      </c>
      <c r="Q256" s="4" t="str">
        <f t="shared" si="250"/>
        <v>Firming Serum Stick Advanced Firming Wrinkle-Reducing Cream Skin Firming Cream For Body Lifts Plumps And Firms Skin Natural Serum For All Skin Types
Features:
【 Aging Benefits】- the , , and look of your skin with our Skin Firming Sreum Stick. Vitamins E &amp; C in the grape seed oil for skin combine to form a powerful pair of deoxygenating agents with -aging properties that help reduce damage and luminate your skin.
【 Moisturizing】- Unlock younger-looking, skin with the Firming Serum Stick for women and men. The natural, vegan-derived ingredients in our aging skin oil hydration and moisturization to your hydrolipid network and bring out its natural youthful .
【Reshape Sagging Skin】- Don't let fine lines, wrinkles and dimples all over your body take away your confidence! Make your skin soft and with Peptides Sreum Stick! Simply apply the Stick to your arms, abdomen, face, neck, legs or back to enjoy beautiful and attractive skin. Nourishes, moisturizes and plumps the skin for , fuller and younger-looking skin while also improving skin elasticity.
【Natural and non-irritating】Our Firming Sreum is made with natural extracts to ensure safe and effective use on your skin. The cream is gentle and suitable for all skin types, including sensitive skin, providing care without irritating the skin
【EASY APPLICATION】– Our Firming Sreum Stick is designed for easy and convenient use. Simply apply a small amount to cleansed skin and gently massage until fully absorbed. Enjoy the lightweight texture that leaves no greasy .
Product Description:
1X Bee Firming Stick 30g
</v>
      </c>
      <c r="R256" s="4" t="str">
        <f t="shared" ref="R256:X256" si="322">REPLACE(Q256,1,FIND(CHAR(10),Q256),)</f>
        <v>Features:
【 Aging Benefits】- the , , and look of your skin with our Skin Firming Sreum Stick. Vitamins E &amp; C in the grape seed oil for skin combine to form a powerful pair of deoxygenating agents with -aging properties that help reduce damage and luminate your skin.
【 Moisturizing】- Unlock younger-looking, skin with the Firming Serum Stick for women and men. The natural, vegan-derived ingredients in our aging skin oil hydration and moisturization to your hydrolipid network and bring out its natural youthful .
【Reshape Sagging Skin】- Don't let fine lines, wrinkles and dimples all over your body take away your confidence! Make your skin soft and with Peptides Sreum Stick! Simply apply the Stick to your arms, abdomen, face, neck, legs or back to enjoy beautiful and attractive skin. Nourishes, moisturizes and plumps the skin for , fuller and younger-looking skin while also improving skin elasticity.
【Natural and non-irritating】Our Firming Sreum is made with natural extracts to ensure safe and effective use on your skin. The cream is gentle and suitable for all skin types, including sensitive skin, providing care without irritating the skin
【EASY APPLICATION】– Our Firming Sreum Stick is designed for easy and convenient use. Simply apply a small amount to cleansed skin and gently massage until fully absorbed. Enjoy the lightweight texture that leaves no greasy .
Product Description:
1X Bee Firming Stick 30g
</v>
      </c>
      <c r="S256" s="5" t="str">
        <f t="shared" si="322"/>
        <v>【 Aging Benefits】- the , , and look of your skin with our Skin Firming Sreum Stick. Vitamins E &amp; C in the grape seed oil for skin combine to form a powerful pair of deoxygenating agents with -aging properties that help reduce damage and luminate your skin.
【 Moisturizing】- Unlock younger-looking, skin with the Firming Serum Stick for women and men. The natural, vegan-derived ingredients in our aging skin oil hydration and moisturization to your hydrolipid network and bring out its natural youthful .
【Reshape Sagging Skin】- Don't let fine lines, wrinkles and dimples all over your body take away your confidence! Make your skin soft and with Peptides Sreum Stick! Simply apply the Stick to your arms, abdomen, face, neck, legs or back to enjoy beautiful and attractive skin. Nourishes, moisturizes and plumps the skin for , fuller and younger-looking skin while also improving skin elasticity.
【Natural and non-irritating】Our Firming Sreum is made with natural extracts to ensure safe and effective use on your skin. The cream is gentle and suitable for all skin types, including sensitive skin, providing care without irritating the skin
【EASY APPLICATION】– Our Firming Sreum Stick is designed for easy and convenient use. Simply apply a small amount to cleansed skin and gently massage until fully absorbed. Enjoy the lightweight texture that leaves no greasy .
Product Description:
1X Bee Firming Stick 30g
</v>
      </c>
      <c r="T256" s="5" t="str">
        <f t="shared" si="322"/>
        <v>【 Moisturizing】- Unlock younger-looking, skin with the Firming Serum Stick for women and men. The natural, vegan-derived ingredients in our aging skin oil hydration and moisturization to your hydrolipid network and bring out its natural youthful .
【Reshape Sagging Skin】- Don't let fine lines, wrinkles and dimples all over your body take away your confidence! Make your skin soft and with Peptides Sreum Stick! Simply apply the Stick to your arms, abdomen, face, neck, legs or back to enjoy beautiful and attractive skin. Nourishes, moisturizes and plumps the skin for , fuller and younger-looking skin while also improving skin elasticity.
【Natural and non-irritating】Our Firming Sreum is made with natural extracts to ensure safe and effective use on your skin. The cream is gentle and suitable for all skin types, including sensitive skin, providing care without irritating the skin
【EASY APPLICATION】– Our Firming Sreum Stick is designed for easy and convenient use. Simply apply a small amount to cleansed skin and gently massage until fully absorbed. Enjoy the lightweight texture that leaves no greasy .
Product Description:
1X Bee Firming Stick 30g
</v>
      </c>
      <c r="U256" s="5" t="str">
        <f t="shared" si="322"/>
        <v>【Reshape Sagging Skin】- Don't let fine lines, wrinkles and dimples all over your body take away your confidence! Make your skin soft and with Peptides Sreum Stick! Simply apply the Stick to your arms, abdomen, face, neck, legs or back to enjoy beautiful and attractive skin. Nourishes, moisturizes and plumps the skin for , fuller and younger-looking skin while also improving skin elasticity.
【Natural and non-irritating】Our Firming Sreum is made with natural extracts to ensure safe and effective use on your skin. The cream is gentle and suitable for all skin types, including sensitive skin, providing care without irritating the skin
【EASY APPLICATION】– Our Firming Sreum Stick is designed for easy and convenient use. Simply apply a small amount to cleansed skin and gently massage until fully absorbed. Enjoy the lightweight texture that leaves no greasy .
Product Description:
1X Bee Firming Stick 30g
</v>
      </c>
      <c r="V256" s="5" t="str">
        <f t="shared" si="322"/>
        <v>【Natural and non-irritating】Our Firming Sreum is made with natural extracts to ensure safe and effective use on your skin. The cream is gentle and suitable for all skin types, including sensitive skin, providing care without irritating the skin
【EASY APPLICATION】– Our Firming Sreum Stick is designed for easy and convenient use. Simply apply a small amount to cleansed skin and gently massage until fully absorbed. Enjoy the lightweight texture that leaves no greasy .
Product Description:
1X Bee Firming Stick 30g
</v>
      </c>
      <c r="W256" s="5" t="str">
        <f t="shared" si="322"/>
        <v>【EASY APPLICATION】– Our Firming Sreum Stick is designed for easy and convenient use. Simply apply a small amount to cleansed skin and gently massage until fully absorbed. Enjoy the lightweight texture that leaves no greasy .
Product Description:
1X Bee Firming Stick 30g
</v>
      </c>
      <c r="X256" s="5" t="str">
        <f t="shared" si="322"/>
        <v>Product Description:
1X Bee Firming Stick 30g
</v>
      </c>
      <c r="Y256" s="4" t="str">
        <f t="shared" si="252"/>
        <v>Momihoom 【Service】 If you have any questions, please feel free to contact us and we will answer your questions as soon as possible.</v>
      </c>
      <c r="Z256" s="5" t="s">
        <v>60</v>
      </c>
      <c r="AA256" s="5" t="str">
        <f t="shared" si="253"/>
        <v>【 Aging Benefits】- the , , and look of your skin with our Skin Firming Sreum Stick. Vitamins E &amp; C in the grape seed oil for skin combine to form a powerful pair of deoxygenating agents with -aging properties that help reduce damage and luminate your skin.</v>
      </c>
      <c r="AB256" s="4" t="str">
        <f t="shared" si="254"/>
        <v>【 Moisturizing】- Unlock younger-looking, skin with the Firming Serum Stick for women and men. The natural, vegan-derived ingredients in our aging skin oil hydration and moisturization to your hydrolipid network and bring out its natural youthful .</v>
      </c>
      <c r="AC256" s="4" t="str">
        <f t="shared" si="255"/>
        <v>【Reshape Sagging Skin】- Don't let fine lines, wrinkles and dimples all over your body take away your confidence! Make your skin soft and with Peptides Sreum Stick! Simply apply the Stick to your arms, abdomen, face, neck, legs or back to enjoy beautiful and attractive skin. Nourishes, moisturizes and plumps the skin for , fuller and younger-looking skin while also improving skin elasticity.</v>
      </c>
      <c r="AD256" s="4" t="str">
        <f t="shared" si="256"/>
        <v>【Natural and non-irritating】Our Firming Sreum is made with natural extracts to ensure safe and effective use on your skin. The cream is gentle and suitable for all skin types, including sensitive skin, providing care without irritating the skin</v>
      </c>
      <c r="AE256" s="4" t="str">
        <f t="shared" si="257"/>
        <v>【EASY APPLICATION】– Our Firming Sreum Stick is designed for easy and convenient use. Simply apply a small amount to cleansed skin and gently massage until fully absorbed. Enjoy the lightweight texture that leaves no greasy .</v>
      </c>
      <c r="AF256" t="s">
        <v>4243</v>
      </c>
      <c r="AG256" t="s">
        <v>735</v>
      </c>
      <c r="AH256" t="s">
        <v>63</v>
      </c>
      <c r="AJ256" t="s">
        <v>87</v>
      </c>
      <c r="AK256" t="s">
        <v>88</v>
      </c>
      <c r="AL256" t="s">
        <v>108</v>
      </c>
      <c r="AM256" t="s">
        <v>2528</v>
      </c>
      <c r="AN256" s="7">
        <v>0.15</v>
      </c>
      <c r="AO256">
        <v>17.99</v>
      </c>
      <c r="AP256">
        <v>7.18</v>
      </c>
      <c r="AQ256">
        <v>6.99</v>
      </c>
      <c r="AR256" t="str">
        <f t="shared" si="258"/>
        <v>202502999000625431</v>
      </c>
      <c r="AU256" t="s">
        <v>68</v>
      </c>
      <c r="BA256" t="s">
        <v>4244</v>
      </c>
      <c r="BB256" t="s">
        <v>4245</v>
      </c>
      <c r="BC256" t="s">
        <v>4246</v>
      </c>
      <c r="BD256" t="s">
        <v>4247</v>
      </c>
      <c r="BE256" t="s">
        <v>4248</v>
      </c>
      <c r="BF256" t="s">
        <v>4249</v>
      </c>
      <c r="BG256" t="s">
        <v>4250</v>
      </c>
      <c r="BH256" t="s">
        <v>4251</v>
      </c>
      <c r="BI256" t="s">
        <v>4252</v>
      </c>
      <c r="BJ256" t="s">
        <v>4253</v>
      </c>
      <c r="BK256" t="str">
        <f t="shared" si="259"/>
        <v>http://108.174.59.131/L1d1SlZiV3NSYWZlb2x2MlAvaUovR2RqNWMvcFFwbWFGZU5QTUg3cWVobytHRHBFelprR0oweHg4R1hPOE04dmt1UytyS1BoTmF3PQ.jpg@100</v>
      </c>
      <c r="BL256" s="3" t="s">
        <v>4241</v>
      </c>
      <c r="BM256" s="3"/>
      <c r="BN256" t="s">
        <v>4254</v>
      </c>
      <c r="BO256" s="2" t="s">
        <v>4255</v>
      </c>
      <c r="BP256" t="s">
        <v>4256</v>
      </c>
      <c r="BQ256" s="1" t="s">
        <v>4257</v>
      </c>
      <c r="BR256" t="str">
        <f t="shared" si="261"/>
        <v>Firming Serum Stick Advanced Firming Wrinkle-Reducing Cream Skin Firming Cream For Body Lifts Plumps And Firms Skin Natural Serum For All Skin Types Bee Venom Firming Essence Stick 30G Revised</v>
      </c>
    </row>
    <row r="257" ht="50" customHeight="1" spans="1:70">
      <c r="A257" s="3" t="s">
        <v>4258</v>
      </c>
      <c r="B257" t="s">
        <v>55</v>
      </c>
      <c r="C257" t="s">
        <v>56</v>
      </c>
      <c r="D257" t="s">
        <v>57</v>
      </c>
      <c r="F257" t="str">
        <f t="shared" si="243"/>
        <v>WXX20250319-WYD250218004-Momihoom</v>
      </c>
      <c r="G257" t="str">
        <f t="shared" si="244"/>
        <v>WXX20250319-WYD250218004-Momihoom</v>
      </c>
      <c r="J257" t="str">
        <f t="shared" si="245"/>
        <v>Microcrystal Nasolabial Wrinkle Patch Nasolabial Wrinkle Patches AntiWrinkle Patches Face Wrinkle Patches Firming Face Care</v>
      </c>
      <c r="K257" t="s">
        <v>58</v>
      </c>
      <c r="L257" t="str">
        <f t="shared" si="246"/>
        <v>Momihoom Microcrystal Nasolabial Wrinkle Patch Nasolabial Wrinkle Patches AntiWrinkle Patches Face Wrinkle Patches Firming Face Care</v>
      </c>
      <c r="M257">
        <f t="shared" si="247"/>
        <v>132</v>
      </c>
      <c r="N257" t="s">
        <v>4259</v>
      </c>
      <c r="O257" s="4" t="str">
        <f t="shared" si="248"/>
        <v>&lt;br&gt;Microcrystal Nasolabial Wrinkle Patch Nasolabial Wrinkle Patches AntiWrinkle Patches Face Wrinkle Patches Firming Face Care&lt;br&gt;Features:&lt;br&gt;Microcrystalline Nasolabial Wrinkle Removal Mask A nasolabial wrinkle patch that targets aging facial areas. Retains moist for a long, relieves sagging skin and tightens facial contours. It adapts well to the waves of the skin and does not loosen easily with facial movements.&lt;br&gt;Nasolabial wrinkle patches: hydrogel made of gel, with good stability and consistency, skin-friendly and thick consistency, which is not easy to fall off.&lt;br&gt;Moisturizing: there is no need to provide excessive moist, it gives the skin a comfortable moisturizing state, easily penetrates the skin and awakens a youthful state.&lt;br&gt;Efficient moisturising: specially designed for other areas of the face. Retains moist longer and improves facial contours.&lt;br&gt;SUITABLE FOR ALL SKIN TYPES: Whether you have oily, dry or combination skin, you can rely microcrystalline masks to quickly nourish and moisturise your skin.&lt;br&gt;Product Description:&lt;br&gt;Shelf life: 3 years.&lt;br&gt;Quantity: 5 pairs/box.&lt;br&gt;Package includes:&lt;br&gt;1 packs* microcrystalline nose wrinkle patches&lt;br&gt;A note:&lt;br&gt;1. Please allow 1-2 cm difference due to manual measurement.&lt;br&gt;2. Due to different monitors and lighting, the pictures may not reflect the actual colour of the item. Thank you for your understanding.&lt;br&gt;</v>
      </c>
      <c r="P257" s="4" t="str">
        <f t="shared" si="249"/>
        <v>&lt;br&gt;Microcrystal Nasolabial Wrinkle Patch Nasolabial Wrinkle Patches AntiWrinkle Patches Face Wrinkle Patches Firming Face Care&lt;br&gt;Features:&lt;br&gt;Microcrystalline Nasolabial Wrinkle Removal Mask A nasolabial wrinkle patch that targets aging facial areas. Retains moist for a long, relieves sagging skin and tightens facial contours. It adapts well to the waves of the skin and does not loosen easily with facial movements.&lt;br&gt;Nasolabial wrinkle patches: hydrogel made of gel, with good stability and consistency, skin-friendly and thick consistency, which is not easy to fall off.&lt;br&gt;Moisturizing: there is no need to provide excessive moist, it gives the skin a comfortable moisturizing state, easily penetrates the skin and awakens a youthful state.&lt;br&gt;Efficient moisturising: specially designed for other areas of the face. Retains moist longer and improves facial contours.&lt;br&gt;SUITABLE FOR ALL SKIN TYPES: Whether you have oily, dry or combination skin, you can rely microcrystalline masks to quickly nourish and moisturise your skin.&lt;br&gt;Product Description:&lt;br&gt;Shelf life: 3 years.&lt;br&gt;Quantity: 5 pairs/box.&lt;br&gt;Package includes:&lt;br&gt;1 packs* microcrystalline nose wrinkle patches&lt;br&gt;A note:&lt;br&gt;1. Please allow 1-2 cm difference due to manual measurement.&lt;br&gt;2. Due to different monitors and lighting, the pictures may not reflect the actual colour of the item. Thank you for your understanding.&lt;br&gt;</v>
      </c>
      <c r="Q257" s="4" t="str">
        <f t="shared" si="250"/>
        <v>
Microcrystal Nasolabial Wrinkle Patch Nasolabial Wrinkle Patches AntiWrinkle Patches Face Wrinkle Patches Firming Face Care
Features:
Microcrystalline Nasolabial Wrinkle Removal Mask A nasolabial wrinkle patch that targets aging facial areas. Retains moist for a long, relieves sagging skin and tightens facial contours. It adapts well to the waves of the skin and does not loosen easily with facial movements.
Nasolabial wrinkle patches: hydrogel made of gel, with good stability and consistency, skin-friendly and thick consistency, which is not easy to fall off.
Moisturizing: there is no need to provide excessive moist, it gives the skin a comfortable moisturizing state, easily penetrates the skin and awakens a youthful state.
Efficient moisturising: specially designed for other areas of the face. Retains moist longer and improves facial contours.
SUITABLE FOR ALL SKIN TYPES: Whether you have oily, dry or combination skin, you can rely microcrystalline masks to quickly nourish and moisturise your skin.
Product Description:
Shelf life: 3 years.
Quantity: 5 pairs/box.
Package includes:
1 packs* microcrystalline nose wrinkle patches
A note:
1. Please allow 1-2 cm difference due to manual measurement.
2. Due to different monitors and lighting, the pictures may not reflect the actual colour of the item. Thank you for your understanding.
</v>
      </c>
      <c r="R257" s="4" t="str">
        <f t="shared" ref="R257:X257" si="323">REPLACE(Q257,1,FIND(CHAR(10),Q257),)</f>
        <v>Microcrystal Nasolabial Wrinkle Patch Nasolabial Wrinkle Patches AntiWrinkle Patches Face Wrinkle Patches Firming Face Care
Features:
Microcrystalline Nasolabial Wrinkle Removal Mask A nasolabial wrinkle patch that targets aging facial areas. Retains moist for a long, relieves sagging skin and tightens facial contours. It adapts well to the waves of the skin and does not loosen easily with facial movements.
Nasolabial wrinkle patches: hydrogel made of gel, with good stability and consistency, skin-friendly and thick consistency, which is not easy to fall off.
Moisturizing: there is no need to provide excessive moist, it gives the skin a comfortable moisturizing state, easily penetrates the skin and awakens a youthful state.
Efficient moisturising: specially designed for other areas of the face. Retains moist longer and improves facial contours.
SUITABLE FOR ALL SKIN TYPES: Whether you have oily, dry or combination skin, you can rely microcrystalline masks to quickly nourish and moisturise your skin.
Product Description:
Shelf life: 3 years.
Quantity: 5 pairs/box.
Package includes:
1 packs* microcrystalline nose wrinkle patches
A note:
1. Please allow 1-2 cm difference due to manual measurement.
2. Due to different monitors and lighting, the pictures may not reflect the actual colour of the item. Thank you for your understanding.
</v>
      </c>
      <c r="S257" s="5" t="str">
        <f t="shared" si="323"/>
        <v>Features:
Microcrystalline Nasolabial Wrinkle Removal Mask A nasolabial wrinkle patch that targets aging facial areas. Retains moist for a long, relieves sagging skin and tightens facial contours. It adapts well to the waves of the skin and does not loosen easily with facial movements.
Nasolabial wrinkle patches: hydrogel made of gel, with good stability and consistency, skin-friendly and thick consistency, which is not easy to fall off.
Moisturizing: there is no need to provide excessive moist, it gives the skin a comfortable moisturizing state, easily penetrates the skin and awakens a youthful state.
Efficient moisturising: specially designed for other areas of the face. Retains moist longer and improves facial contours.
SUITABLE FOR ALL SKIN TYPES: Whether you have oily, dry or combination skin, you can rely microcrystalline masks to quickly nourish and moisturise your skin.
Product Description:
Shelf life: 3 years.
Quantity: 5 pairs/box.
Package includes:
1 packs* microcrystalline nose wrinkle patches
A note:
1. Please allow 1-2 cm difference due to manual measurement.
2. Due to different monitors and lighting, the pictures may not reflect the actual colour of the item. Thank you for your understanding.
</v>
      </c>
      <c r="T257" s="5" t="str">
        <f t="shared" si="323"/>
        <v>Microcrystalline Nasolabial Wrinkle Removal Mask A nasolabial wrinkle patch that targets aging facial areas. Retains moist for a long, relieves sagging skin and tightens facial contours. It adapts well to the waves of the skin and does not loosen easily with facial movements.
Nasolabial wrinkle patches: hydrogel made of gel, with good stability and consistency, skin-friendly and thick consistency, which is not easy to fall off.
Moisturizing: there is no need to provide excessive moist, it gives the skin a comfortable moisturizing state, easily penetrates the skin and awakens a youthful state.
Efficient moisturising: specially designed for other areas of the face. Retains moist longer and improves facial contours.
SUITABLE FOR ALL SKIN TYPES: Whether you have oily, dry or combination skin, you can rely microcrystalline masks to quickly nourish and moisturise your skin.
Product Description:
Shelf life: 3 years.
Quantity: 5 pairs/box.
Package includes:
1 packs* microcrystalline nose wrinkle patches
A note:
1. Please allow 1-2 cm difference due to manual measurement.
2. Due to different monitors and lighting, the pictures may not reflect the actual colour of the item. Thank you for your understanding.
</v>
      </c>
      <c r="U257" s="5" t="str">
        <f t="shared" si="323"/>
        <v>Nasolabial wrinkle patches: hydrogel made of gel, with good stability and consistency, skin-friendly and thick consistency, which is not easy to fall off.
Moisturizing: there is no need to provide excessive moist, it gives the skin a comfortable moisturizing state, easily penetrates the skin and awakens a youthful state.
Efficient moisturising: specially designed for other areas of the face. Retains moist longer and improves facial contours.
SUITABLE FOR ALL SKIN TYPES: Whether you have oily, dry or combination skin, you can rely microcrystalline masks to quickly nourish and moisturise your skin.
Product Description:
Shelf life: 3 years.
Quantity: 5 pairs/box.
Package includes:
1 packs* microcrystalline nose wrinkle patches
A note:
1. Please allow 1-2 cm difference due to manual measurement.
2. Due to different monitors and lighting, the pictures may not reflect the actual colour of the item. Thank you for your understanding.
</v>
      </c>
      <c r="V257" s="5" t="str">
        <f t="shared" si="323"/>
        <v>Moisturizing: there is no need to provide excessive moist, it gives the skin a comfortable moisturizing state, easily penetrates the skin and awakens a youthful state.
Efficient moisturising: specially designed for other areas of the face. Retains moist longer and improves facial contours.
SUITABLE FOR ALL SKIN TYPES: Whether you have oily, dry or combination skin, you can rely microcrystalline masks to quickly nourish and moisturise your skin.
Product Description:
Shelf life: 3 years.
Quantity: 5 pairs/box.
Package includes:
1 packs* microcrystalline nose wrinkle patches
A note:
1. Please allow 1-2 cm difference due to manual measurement.
2. Due to different monitors and lighting, the pictures may not reflect the actual colour of the item. Thank you for your understanding.
</v>
      </c>
      <c r="W257" s="5" t="str">
        <f t="shared" si="323"/>
        <v>Efficient moisturising: specially designed for other areas of the face. Retains moist longer and improves facial contours.
SUITABLE FOR ALL SKIN TYPES: Whether you have oily, dry or combination skin, you can rely microcrystalline masks to quickly nourish and moisturise your skin.
Product Description:
Shelf life: 3 years.
Quantity: 5 pairs/box.
Package includes:
1 packs* microcrystalline nose wrinkle patches
A note:
1. Please allow 1-2 cm difference due to manual measurement.
2. Due to different monitors and lighting, the pictures may not reflect the actual colour of the item. Thank you for your understanding.
</v>
      </c>
      <c r="X257" s="5" t="str">
        <f t="shared" si="323"/>
        <v>SUITABLE FOR ALL SKIN TYPES: Whether you have oily, dry or combination skin, you can rely microcrystalline masks to quickly nourish and moisturise your skin.
Product Description:
Shelf life: 3 years.
Quantity: 5 pairs/box.
Package includes:
1 packs* microcrystalline nose wrinkle patches
A note:
1. Please allow 1-2 cm difference due to manual measurement.
2. Due to different monitors and lighting, the pictures may not reflect the actual colour of the item. Thank you for your understanding.
</v>
      </c>
      <c r="Y257" s="4" t="str">
        <f t="shared" si="252"/>
        <v>Momihoom 【Service】 If you have any questions, please feel free to contact us and we will answer your questions as soon as possible.</v>
      </c>
      <c r="Z257" s="5" t="s">
        <v>60</v>
      </c>
      <c r="AA257" s="5" t="str">
        <f t="shared" si="253"/>
        <v>Features:</v>
      </c>
      <c r="AB257" s="4" t="str">
        <f t="shared" si="254"/>
        <v>Microcrystalline Nasolabial Wrinkle Removal Mask A nasolabial wrinkle patch that targets aging facial areas. Retains moist for a long, relieves sagging skin and tightens facial contours. It adapts well to the waves of the skin and does not loosen easily with facial movements.</v>
      </c>
      <c r="AC257" s="4" t="str">
        <f t="shared" si="255"/>
        <v>Nasolabial wrinkle patches: hydrogel made of gel, with good stability and consistency, skin-friendly and thick consistency, which is not easy to fall off.</v>
      </c>
      <c r="AD257" s="4" t="str">
        <f t="shared" si="256"/>
        <v>Moisturizing: there is no need to provide excessive moist, it gives the skin a comfortable moisturizing state, easily penetrates the skin and awakens a youthful state.</v>
      </c>
      <c r="AE257" s="4" t="str">
        <f t="shared" si="257"/>
        <v>Efficient moisturising: specially designed for other areas of the face. Retains moist longer and improves facial contours.</v>
      </c>
      <c r="AF257" t="s">
        <v>911</v>
      </c>
      <c r="AG257" t="s">
        <v>86</v>
      </c>
      <c r="AH257" t="s">
        <v>4260</v>
      </c>
      <c r="AJ257" t="s">
        <v>87</v>
      </c>
      <c r="AK257" t="s">
        <v>88</v>
      </c>
      <c r="AL257" t="s">
        <v>4261</v>
      </c>
      <c r="AM257" t="s">
        <v>4095</v>
      </c>
      <c r="AN257" s="7">
        <v>0.19</v>
      </c>
      <c r="AO257">
        <v>16.99</v>
      </c>
      <c r="AP257">
        <v>6.82</v>
      </c>
      <c r="AQ257">
        <v>6.99</v>
      </c>
      <c r="AR257" t="str">
        <f t="shared" si="258"/>
        <v>202502999000625431</v>
      </c>
      <c r="AU257" t="s">
        <v>68</v>
      </c>
      <c r="BA257" t="s">
        <v>4262</v>
      </c>
      <c r="BB257" t="s">
        <v>4263</v>
      </c>
      <c r="BC257" t="s">
        <v>4264</v>
      </c>
      <c r="BD257" t="s">
        <v>4265</v>
      </c>
      <c r="BE257" t="s">
        <v>4266</v>
      </c>
      <c r="BF257" t="s">
        <v>4267</v>
      </c>
      <c r="BG257" t="s">
        <v>4268</v>
      </c>
      <c r="BH257" t="s">
        <v>4269</v>
      </c>
      <c r="BI257" t="s">
        <v>4270</v>
      </c>
      <c r="BJ257" t="s">
        <v>4271</v>
      </c>
      <c r="BK257" t="str">
        <f t="shared" si="259"/>
        <v>http://108.174.59.131/c05YQ3UyRzNJcFl1d3diclZiTThkVWNLN1BqZ3daaTB5RjZzTEJxU2l5Z2t5RytoNWZ1bjlzQ0FoVitsU2RGZ2tSMitFT3N4TXZVPQ.jpg@100</v>
      </c>
      <c r="BL257" s="3" t="s">
        <v>4258</v>
      </c>
      <c r="BM257" s="3"/>
      <c r="BN257" t="s">
        <v>4272</v>
      </c>
      <c r="BO257" s="2" t="s">
        <v>4273</v>
      </c>
      <c r="BP257" t="s">
        <v>4274</v>
      </c>
      <c r="BQ257" s="1" t="s">
        <v>4275</v>
      </c>
      <c r="BR257" t="str">
        <f t="shared" si="261"/>
        <v>Microcrystal Nasolabial Wrinkle Patch Nasolabial Wrinkle Patches AntiWrinkle Patches Face Wrinkle Patches Firming Face Care Microcrystalline Nasolabial Wrinkle Sticker</v>
      </c>
    </row>
    <row r="258" ht="50" customHeight="1" spans="1:70">
      <c r="A258" s="3" t="s">
        <v>4276</v>
      </c>
      <c r="B258" t="s">
        <v>55</v>
      </c>
      <c r="C258" t="s">
        <v>56</v>
      </c>
      <c r="D258" t="s">
        <v>57</v>
      </c>
      <c r="E258"/>
      <c r="F258" t="str">
        <f t="shared" ref="F258:F321" si="324">C258&amp;D258&amp;A258&amp;D258&amp;B258</f>
        <v>WXX20250319-CCT250218010-Momihoom</v>
      </c>
      <c r="G258" t="str">
        <f t="shared" ref="G258:G321" si="325">IF(ISBLANK(E258),F258,C258&amp;D258&amp;E258&amp;D258&amp;B258)</f>
        <v>WXX20250319-CCT250218010-Momihoom</v>
      </c>
      <c r="J258" t="str">
        <f t="shared" ref="J258:J321" si="326">BN258</f>
        <v>Body And Body Shaping Heating Gel Reduces Orange Peel Tissue High Moisturizing Promotes Circulation And Tightens The Skin 114g</v>
      </c>
      <c r="K258" t="s">
        <v>58</v>
      </c>
      <c r="L258" t="str">
        <f t="shared" ref="L258:L321" si="327">K258&amp;J258</f>
        <v>Momihoom Body And Body Shaping Heating Gel Reduces Orange Peel Tissue High Moisturizing Promotes Circulation And Tightens The Skin 114g</v>
      </c>
      <c r="M258">
        <f t="shared" ref="M258:M321" si="328">LEN(L258)</f>
        <v>135</v>
      </c>
      <c r="N258" t="s">
        <v>4277</v>
      </c>
      <c r="O258" s="4" t="str">
        <f t="shared" ref="O258:O321" si="329">IF(ISNUMBER(SEARCH("&lt;br&gt;Size",SUBSTITUTE(TRIM(N258),"&lt;br&gt; ","&lt;br&gt;"))),LEFT(SUBSTITUTE(TRIM(N258),"&lt;br&gt; ","&lt;br&gt;"),SEARCH("&lt;br&gt;Size",SUBSTITUTE(TRIM(N258),"&lt;br&gt; ","&lt;br&gt;"))-1),SUBSTITUTE(TRIM(N258),"&lt;br&gt; ","&lt;br&gt;"))</f>
        <v>Body And Body Shaping Heating Gel Reduces Orange Peel Tissue High Moisturizing Promotes Circulation And Tightens The Skin 114g&lt;br&gt;Features:&lt;br&gt;Smoothens &amp; deeply hydrates&lt;br&gt;Tightens &amp; revitalises&lt;br&gt;Firms &amp; increases elasticity&lt;br&gt;natural production &amp; smooths&lt;br&gt;Reveal naturally firm and with our powerful Body Oil, created to enhance your true beauty. It's your body.&lt;br&gt;Product Description:&lt;br&gt;1*Shaping paste&lt;br&gt;</v>
      </c>
      <c r="P258" s="4" t="str">
        <f t="shared" ref="P258:P321" si="330">IF(ISNUMBER(SEARCH("Size&lt;br&gt;US",O258)),LEFT(O258,SEARCH("Size&lt;br&gt;US",O258)-1),O258)</f>
        <v>Body And Body Shaping Heating Gel Reduces Orange Peel Tissue High Moisturizing Promotes Circulation And Tightens The Skin 114g&lt;br&gt;Features:&lt;br&gt;Smoothens &amp; deeply hydrates&lt;br&gt;Tightens &amp; revitalises&lt;br&gt;Firms &amp; increases elasticity&lt;br&gt;natural production &amp; smooths&lt;br&gt;Reveal naturally firm and with our powerful Body Oil, created to enhance your true beauty. It's your body.&lt;br&gt;Product Description:&lt;br&gt;1*Shaping paste&lt;br&gt;</v>
      </c>
      <c r="Q258" s="4" t="str">
        <f t="shared" ref="Q258:Q321" si="331">SUBSTITUTE(P258,"&lt;br&gt;",CHAR(10))</f>
        <v>Body And Body Shaping Heating Gel Reduces Orange Peel Tissue High Moisturizing Promotes Circulation And Tightens The Skin 114g
Features:
Smoothens &amp; deeply hydrates
Tightens &amp; revitalises
Firms &amp; increases elasticity
natural production &amp; smooths
Reveal naturally firm and with our powerful Body Oil, created to enhance your true beauty. It's your body.
Product Description:
1*Shaping paste
</v>
      </c>
      <c r="R258" s="4" t="str">
        <f t="shared" ref="R258:X258" si="332">REPLACE(Q258,1,FIND(CHAR(10),Q258),)</f>
        <v>Features:
Smoothens &amp; deeply hydrates
Tightens &amp; revitalises
Firms &amp; increases elasticity
natural production &amp; smooths
Reveal naturally firm and with our powerful Body Oil, created to enhance your true beauty. It's your body.
Product Description:
1*Shaping paste
</v>
      </c>
      <c r="S258" s="5" t="str">
        <f t="shared" si="332"/>
        <v>Smoothens &amp; deeply hydrates
Tightens &amp; revitalises
Firms &amp; increases elasticity
natural production &amp; smooths
Reveal naturally firm and with our powerful Body Oil, created to enhance your true beauty. It's your body.
Product Description:
1*Shaping paste
</v>
      </c>
      <c r="T258" s="5" t="str">
        <f t="shared" si="332"/>
        <v>Tightens &amp; revitalises
Firms &amp; increases elasticity
natural production &amp; smooths
Reveal naturally firm and with our powerful Body Oil, created to enhance your true beauty. It's your body.
Product Description:
1*Shaping paste
</v>
      </c>
      <c r="U258" s="5" t="str">
        <f t="shared" si="332"/>
        <v>Firms &amp; increases elasticity
natural production &amp; smooths
Reveal naturally firm and with our powerful Body Oil, created to enhance your true beauty. It's your body.
Product Description:
1*Shaping paste
</v>
      </c>
      <c r="V258" s="5" t="str">
        <f t="shared" si="332"/>
        <v>natural production &amp; smooths
Reveal naturally firm and with our powerful Body Oil, created to enhance your true beauty. It's your body.
Product Description:
1*Shaping paste
</v>
      </c>
      <c r="W258" s="5" t="str">
        <f t="shared" si="332"/>
        <v>Reveal naturally firm and with our powerful Body Oil, created to enhance your true beauty. It's your body.
Product Description:
1*Shaping paste
</v>
      </c>
      <c r="X258" s="5" t="str">
        <f t="shared" si="332"/>
        <v>Product Description:
1*Shaping paste
</v>
      </c>
      <c r="Y258" s="4" t="str">
        <f t="shared" ref="Y258:Y321" si="333">K258&amp;"【Service】 If you have any questions, please feel free to contact us and we will answer your questions as soon as possible."</f>
        <v>Momihoom 【Service】 If you have any questions, please feel free to contact us and we will answer your questions as soon as possible.</v>
      </c>
      <c r="Z258" s="5" t="s">
        <v>60</v>
      </c>
      <c r="AA258" s="5" t="str">
        <f t="shared" ref="AA258:AA321" si="334">LEFT(S258,FIND(CHAR(10),S258)-1)</f>
        <v>Smoothens &amp; deeply hydrates</v>
      </c>
      <c r="AB258" s="4" t="str">
        <f t="shared" ref="AB258:AB321" si="335">LEFT(T258,FIND(CHAR(10),T258)-1)</f>
        <v>Tightens &amp; revitalises</v>
      </c>
      <c r="AC258" s="4" t="str">
        <f t="shared" ref="AC258:AC321" si="336">LEFT(U258,FIND(CHAR(10),U258)-1)</f>
        <v>Firms &amp; increases elasticity</v>
      </c>
      <c r="AD258" s="4" t="str">
        <f t="shared" ref="AD258:AD321" si="337">LEFT(V258,FIND(CHAR(10),V258)-1)</f>
        <v>natural production &amp; smooths</v>
      </c>
      <c r="AE258" s="4" t="str">
        <f t="shared" ref="AE258:AE321" si="338">LEFT(W258,FIND(CHAR(10),W258)-1)</f>
        <v>Reveal naturally firm and with our powerful Body Oil, created to enhance your true beauty. It's your body.</v>
      </c>
      <c r="AF258" t="s">
        <v>1170</v>
      </c>
      <c r="AG258" t="s">
        <v>142</v>
      </c>
      <c r="AH258" t="s">
        <v>63</v>
      </c>
      <c r="AJ258" t="s">
        <v>87</v>
      </c>
      <c r="AK258" t="s">
        <v>88</v>
      </c>
      <c r="AL258" t="s">
        <v>143</v>
      </c>
      <c r="AM258" t="s">
        <v>4278</v>
      </c>
      <c r="AN258" s="7">
        <v>0.27</v>
      </c>
      <c r="AO258">
        <v>17.99</v>
      </c>
      <c r="AP258">
        <v>7.38</v>
      </c>
      <c r="AQ258">
        <v>6.99</v>
      </c>
      <c r="AR258" t="str">
        <f t="shared" ref="AR258:AR321" si="339">IF(VALUE(TRIM(AM258))&lt;=100,"202502999000625431",IF(VALUE(TRIM(AM258))&lt;=200,"202502999000625432",IF(VALUE(TRIM(AM258))&lt;=300,"202502999000625433",IF(VALUE(TRIM(AM258))&lt;=400,"202502999000625434",IF(VALUE(TRIM(AM258))&lt;=500,"202502999000625435",IF(VALUE(TRIM(AM258))&lt;=1000,"202502999000625443","202502999000625445"))))))</f>
        <v>202502999000625432</v>
      </c>
      <c r="AU258" t="s">
        <v>68</v>
      </c>
      <c r="BA258" t="s">
        <v>4279</v>
      </c>
      <c r="BB258" t="s">
        <v>4280</v>
      </c>
      <c r="BC258" t="s">
        <v>4281</v>
      </c>
      <c r="BD258" t="s">
        <v>4282</v>
      </c>
      <c r="BE258" t="s">
        <v>4283</v>
      </c>
      <c r="BF258" t="s">
        <v>4284</v>
      </c>
      <c r="BG258" t="s">
        <v>4285</v>
      </c>
      <c r="BH258" t="s">
        <v>4286</v>
      </c>
      <c r="BI258" t="s">
        <v>4287</v>
      </c>
      <c r="BJ258" t="s">
        <v>4288</v>
      </c>
      <c r="BK258" t="str">
        <f t="shared" ref="BK258:BK321" si="340">IF(ISBLANK(BJ258),BA258,BJ258)</f>
        <v>http://108.174.59.131/RklDUHBXT3NHRTQvT1hGL2VRcXU3ZktrazZoM21ramQ4a1lPWkMyM1ZZTFRCeVdUaFVIc1l0K1IyeTdCRFJnZ3pvdFhxbXRMb1QwPQ.jpg@100</v>
      </c>
      <c r="BL258" s="3" t="s">
        <v>4276</v>
      </c>
      <c r="BM258" s="3"/>
      <c r="BN258" t="s">
        <v>4289</v>
      </c>
      <c r="BO258" s="2" t="s">
        <v>4290</v>
      </c>
      <c r="BP258" t="s">
        <v>4291</v>
      </c>
      <c r="BQ258" s="1" t="s">
        <v>4292</v>
      </c>
      <c r="BR258" t="str">
        <f t="shared" si="261"/>
        <v>Body And Body Shaping Heating Gel Reduces Orange Peel Tissue High Moisturizing Promotes Circulation And Tightens The Skin 114g Modeling Gel 114G</v>
      </c>
    </row>
    <row r="259" ht="50" customHeight="1" spans="1:70">
      <c r="A259" s="3" t="s">
        <v>4293</v>
      </c>
      <c r="B259" t="s">
        <v>55</v>
      </c>
      <c r="C259" t="s">
        <v>56</v>
      </c>
      <c r="D259" t="s">
        <v>57</v>
      </c>
      <c r="E259"/>
      <c r="F259" t="str">
        <f t="shared" si="324"/>
        <v>WXX20250319-ZNP250218003-Momihoom</v>
      </c>
      <c r="G259" t="str">
        <f t="shared" si="325"/>
        <v>WXX20250319-ZNP250218003-Momihoom</v>
      </c>
      <c r="J259" t="str">
        <f t="shared" si="326"/>
        <v>100ml Moroccan Hair Oil Can Repair Improve Dryness Nourish Soften Repair And Hair Hair Loss Supplement Natural 120ml</v>
      </c>
      <c r="K259" t="s">
        <v>58</v>
      </c>
      <c r="L259" t="str">
        <f t="shared" si="327"/>
        <v>Momihoom 100ml Moroccan Hair Oil Can Repair Improve Dryness Nourish Soften Repair And Hair Hair Loss Supplement Natural 120ml</v>
      </c>
      <c r="M259">
        <f t="shared" si="328"/>
        <v>125</v>
      </c>
      <c r="N259" t="s">
        <v>4294</v>
      </c>
      <c r="O259" s="4" t="str">
        <f t="shared" si="329"/>
        <v>100ml Moroccan Hair Oil Can Repair Improve Dryness Nourish Soften Repair And Hair Hair Loss Supplement Natural 120ml&lt;br&gt;Features:&lt;br&gt;Improves dry, frizzy, and brittle hair, manage rough and knotted hair Increases the elasticity of hair fibers, and breakage and split ends.&lt;br&gt;Morocco Silk Bright Hair Care: oil provides intensive hydration and nourishment, while it improves hair's sleekness, strength, and elasticity with a protective coating, increasing its elasticity and restoring to dull hair. Hair Repair: This Serum provides yet nourishment to the hair and scalp, allowing you to achieve strong, hair without weighing it down.&lt;br&gt;Plant extract can strengthen hair follicles, reduce breakage, brittleness and split ends, and keep hair moist and strong. Hair Serum for all hair types long lasting hydration effect that makes your hair shines and all day&lt;br&gt;How to Use: Take an appropriate amount of serum in the palm of your hand. Apply evenly dry or semi-dry hair, fromto tip. Run your or brush or comb through your hair to speed up the absorption . Product Description:&lt;br&gt;1 xShampoo soap 120ml&lt;br&gt;</v>
      </c>
      <c r="P259" s="4" t="str">
        <f t="shared" si="330"/>
        <v>100ml Moroccan Hair Oil Can Repair Improve Dryness Nourish Soften Repair And Hair Hair Loss Supplement Natural 120ml&lt;br&gt;Features:&lt;br&gt;Improves dry, frizzy, and brittle hair, manage rough and knotted hair Increases the elasticity of hair fibers, and breakage and split ends.&lt;br&gt;Morocco Silk Bright Hair Care: oil provides intensive hydration and nourishment, while it improves hair's sleekness, strength, and elasticity with a protective coating, increasing its elasticity and restoring to dull hair. Hair Repair: This Serum provides yet nourishment to the hair and scalp, allowing you to achieve strong, hair without weighing it down.&lt;br&gt;Plant extract can strengthen hair follicles, reduce breakage, brittleness and split ends, and keep hair moist and strong. Hair Serum for all hair types long lasting hydration effect that makes your hair shines and all day&lt;br&gt;How to Use: Take an appropriate amount of serum in the palm of your hand. Apply evenly dry or semi-dry hair, fromto tip. Run your or brush or comb through your hair to speed up the absorption . Product Description:&lt;br&gt;1 xShampoo soap 120ml&lt;br&gt;</v>
      </c>
      <c r="Q259" s="4" t="str">
        <f t="shared" si="331"/>
        <v>100ml Moroccan Hair Oil Can Repair Improve Dryness Nourish Soften Repair And Hair Hair Loss Supplement Natural 120ml
Features:
Improves dry, frizzy, and brittle hair, manage rough and knotted hair Increases the elasticity of hair fibers, and breakage and split ends.
Morocco Silk Bright Hair Care: oil provides intensive hydration and nourishment, while it improves hair's sleekness, strength, and elasticity with a protective coating, increasing its elasticity and restoring to dull hair. Hair Repair: This Serum provides yet nourishment to the hair and scalp, allowing you to achieve strong, hair without weighing it down.
Plant extract can strengthen hair follicles, reduce breakage, brittleness and split ends, and keep hair moist and strong. Hair Serum for all hair types long lasting hydration effect that makes your hair shines and all day
How to Use: Take an appropriate amount of serum in the palm of your hand. Apply evenly dry or semi-dry hair, fromto tip. Run your or brush or comb through your hair to speed up the absorption . Product Description:
1 xShampoo soap 120ml
</v>
      </c>
      <c r="R259" s="4" t="str">
        <f t="shared" ref="R259:X259" si="341">REPLACE(Q259,1,FIND(CHAR(10),Q259),)</f>
        <v>Features:
Improves dry, frizzy, and brittle hair, manage rough and knotted hair Increases the elasticity of hair fibers, and breakage and split ends.
Morocco Silk Bright Hair Care: oil provides intensive hydration and nourishment, while it improves hair's sleekness, strength, and elasticity with a protective coating, increasing its elasticity and restoring to dull hair. Hair Repair: This Serum provides yet nourishment to the hair and scalp, allowing you to achieve strong, hair without weighing it down.
Plant extract can strengthen hair follicles, reduce breakage, brittleness and split ends, and keep hair moist and strong. Hair Serum for all hair types long lasting hydration effect that makes your hair shines and all day
How to Use: Take an appropriate amount of serum in the palm of your hand. Apply evenly dry or semi-dry hair, fromto tip. Run your or brush or comb through your hair to speed up the absorption . Product Description:
1 xShampoo soap 120ml
</v>
      </c>
      <c r="S259" s="5" t="str">
        <f t="shared" si="341"/>
        <v>Improves dry, frizzy, and brittle hair, manage rough and knotted hair Increases the elasticity of hair fibers, and breakage and split ends.
Morocco Silk Bright Hair Care: oil provides intensive hydration and nourishment, while it improves hair's sleekness, strength, and elasticity with a protective coating, increasing its elasticity and restoring to dull hair. Hair Repair: This Serum provides yet nourishment to the hair and scalp, allowing you to achieve strong, hair without weighing it down.
Plant extract can strengthen hair follicles, reduce breakage, brittleness and split ends, and keep hair moist and strong. Hair Serum for all hair types long lasting hydration effect that makes your hair shines and all day
How to Use: Take an appropriate amount of serum in the palm of your hand. Apply evenly dry or semi-dry hair, fromto tip. Run your or brush or comb through your hair to speed up the absorption . Product Description:
1 xShampoo soap 120ml
</v>
      </c>
      <c r="T259" s="5" t="str">
        <f t="shared" si="341"/>
        <v>Morocco Silk Bright Hair Care: oil provides intensive hydration and nourishment, while it improves hair's sleekness, strength, and elasticity with a protective coating, increasing its elasticity and restoring to dull hair. Hair Repair: This Serum provides yet nourishment to the hair and scalp, allowing you to achieve strong, hair without weighing it down.
Plant extract can strengthen hair follicles, reduce breakage, brittleness and split ends, and keep hair moist and strong. Hair Serum for all hair types long lasting hydration effect that makes your hair shines and all day
How to Use: Take an appropriate amount of serum in the palm of your hand. Apply evenly dry or semi-dry hair, fromto tip. Run your or brush or comb through your hair to speed up the absorption . Product Description:
1 xShampoo soap 120ml
</v>
      </c>
      <c r="U259" s="5" t="str">
        <f t="shared" si="341"/>
        <v>Plant extract can strengthen hair follicles, reduce breakage, brittleness and split ends, and keep hair moist and strong. Hair Serum for all hair types long lasting hydration effect that makes your hair shines and all day
How to Use: Take an appropriate amount of serum in the palm of your hand. Apply evenly dry or semi-dry hair, fromto tip. Run your or brush or comb through your hair to speed up the absorption . Product Description:
1 xShampoo soap 120ml
</v>
      </c>
      <c r="V259" s="5" t="str">
        <f t="shared" si="341"/>
        <v>How to Use: Take an appropriate amount of serum in the palm of your hand. Apply evenly dry or semi-dry hair, fromto tip. Run your or brush or comb through your hair to speed up the absorption . Product Description:
1 xShampoo soap 120ml
</v>
      </c>
      <c r="W259" s="5" t="str">
        <f t="shared" si="341"/>
        <v>1 xShampoo soap 120ml
</v>
      </c>
      <c r="X259" s="5" t="str">
        <f t="shared" si="341"/>
        <v/>
      </c>
      <c r="Y259" s="4" t="str">
        <f t="shared" si="333"/>
        <v>Momihoom 【Service】 If you have any questions, please feel free to contact us and we will answer your questions as soon as possible.</v>
      </c>
      <c r="Z259" s="5" t="s">
        <v>60</v>
      </c>
      <c r="AA259" s="5" t="str">
        <f t="shared" si="334"/>
        <v>Improves dry, frizzy, and brittle hair, manage rough and knotted hair Increases the elasticity of hair fibers, and breakage and split ends.</v>
      </c>
      <c r="AB259" s="4" t="str">
        <f t="shared" si="335"/>
        <v>Morocco Silk Bright Hair Care: oil provides intensive hydration and nourishment, while it improves hair's sleekness, strength, and elasticity with a protective coating, increasing its elasticity and restoring to dull hair. Hair Repair: This Serum provides yet nourishment to the hair and scalp, allowing you to achieve strong, hair without weighing it down.</v>
      </c>
      <c r="AC259" s="4" t="str">
        <f t="shared" si="336"/>
        <v>Plant extract can strengthen hair follicles, reduce breakage, brittleness and split ends, and keep hair moist and strong. Hair Serum for all hair types long lasting hydration effect that makes your hair shines and all day</v>
      </c>
      <c r="AD259" s="4" t="str">
        <f t="shared" si="337"/>
        <v>How to Use: Take an appropriate amount of serum in the palm of your hand. Apply evenly dry or semi-dry hair, fromto tip. Run your or brush or comb through your hair to speed up the absorption . Product Description:</v>
      </c>
      <c r="AE259" s="4" t="str">
        <f t="shared" si="338"/>
        <v>1 xShampoo soap 120ml</v>
      </c>
      <c r="AF259" t="s">
        <v>4295</v>
      </c>
      <c r="AG259" t="s">
        <v>86</v>
      </c>
      <c r="AH259" t="s">
        <v>63</v>
      </c>
      <c r="AJ259" t="s">
        <v>87</v>
      </c>
      <c r="AK259" t="s">
        <v>88</v>
      </c>
      <c r="AL259" t="s">
        <v>1331</v>
      </c>
      <c r="AM259" t="s">
        <v>1523</v>
      </c>
      <c r="AN259" s="7">
        <v>0.33</v>
      </c>
      <c r="AO259">
        <v>21.99</v>
      </c>
      <c r="AP259">
        <v>8.79</v>
      </c>
      <c r="AQ259">
        <v>8.99</v>
      </c>
      <c r="AR259" t="str">
        <f t="shared" si="339"/>
        <v>202502999000625432</v>
      </c>
      <c r="AU259" t="s">
        <v>68</v>
      </c>
      <c r="BA259" t="s">
        <v>4296</v>
      </c>
      <c r="BB259" t="s">
        <v>4297</v>
      </c>
      <c r="BC259" t="s">
        <v>4298</v>
      </c>
      <c r="BD259" t="s">
        <v>4299</v>
      </c>
      <c r="BE259" t="s">
        <v>4300</v>
      </c>
      <c r="BF259" t="s">
        <v>4301</v>
      </c>
      <c r="BG259" t="s">
        <v>4302</v>
      </c>
      <c r="BH259" t="s">
        <v>4303</v>
      </c>
      <c r="BJ259" t="s">
        <v>4304</v>
      </c>
      <c r="BK259" t="str">
        <f t="shared" si="340"/>
        <v>http://108.174.59.131/Y1hmTi9MV3c5N1hWKzFuaFo0TjEwZVZOME5USXl6bFBjT3daTGFDWlBKajkxL0F2dVpDS0JUblFwZzY4OG00all5NGFiVC9EZGs4PQ.jpg@100</v>
      </c>
      <c r="BL259" s="3" t="s">
        <v>4293</v>
      </c>
      <c r="BM259" s="3"/>
      <c r="BN259" t="s">
        <v>4305</v>
      </c>
      <c r="BO259" s="2" t="s">
        <v>4306</v>
      </c>
      <c r="BP259" t="s">
        <v>4307</v>
      </c>
      <c r="BQ259" s="1" t="s">
        <v>4308</v>
      </c>
      <c r="BR259" t="str">
        <f t="shared" ref="BR259:BR322" si="342">BN259&amp;" "&amp;BQ259</f>
        <v>100ml Moroccan Hair Oil Can Repair Improve Dryness Nourish Soften Repair And Hair Hair Loss Supplement Natural 120ml Moroccan Hair Oil 120Ml</v>
      </c>
    </row>
    <row r="260" ht="50" customHeight="1" spans="1:70">
      <c r="A260" s="3" t="s">
        <v>4309</v>
      </c>
      <c r="B260" t="s">
        <v>55</v>
      </c>
      <c r="C260" t="s">
        <v>56</v>
      </c>
      <c r="D260" t="s">
        <v>57</v>
      </c>
      <c r="E260"/>
      <c r="F260" t="str">
        <f t="shared" si="324"/>
        <v>WXX20250319-ZNP250218002-Momihoom</v>
      </c>
      <c r="G260" t="str">
        <f t="shared" si="325"/>
        <v>WXX20250319-ZNP250218002-Momihoom</v>
      </c>
      <c r="J260" t="str">
        <f t="shared" si="326"/>
        <v>Moisturizing And Plumping Lip Balm Peach Lip Care Antidrying Velvet Lipstick 2g</v>
      </c>
      <c r="K260" t="s">
        <v>58</v>
      </c>
      <c r="L260" t="str">
        <f t="shared" si="327"/>
        <v>Momihoom Moisturizing And Plumping Lip Balm Peach Lip Care Antidrying Velvet Lipstick 2g</v>
      </c>
      <c r="M260">
        <f t="shared" si="328"/>
        <v>88</v>
      </c>
      <c r="N260" t="s">
        <v>4310</v>
      </c>
      <c r="O260" s="4" t="str">
        <f t="shared" si="329"/>
        <v>Moisturizing And Plumping Lip Balm Peach Lip Care Antidrying Velvet Lipstick 2g&lt;br&gt;Features:&lt;br&gt;Revitalizes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type.&lt;br&gt;gift: Give your loved one a great gift with this color-changing lipstick. Watch her lips transform in seconds: ideal for birthdays, Mother's Day, Thanksgiving, or just because&lt;br&gt;Product Description:&lt;br&gt;Net weight:2g&lt;br&gt;Gross weight: 18g&lt;br&gt;Product size: 8*2cm&lt;br&gt;Product packaging: Box&lt;br&gt;Package Content:&lt;br&gt;1x lip balm&lt;br&gt;</v>
      </c>
      <c r="P260" s="4" t="str">
        <f t="shared" si="330"/>
        <v>Moisturizing And Plumping Lip Balm Peach Lip Care Antidrying Velvet Lipstick 2g&lt;br&gt;Features:&lt;br&gt;Revitalizes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lips&lt;br&gt;Natural Effect: Experience the of our color-changing lipstick that adds a of soft beauty and suits every skin type. Our unique temperature-changing technology adjusts to your and transforms the lip color into a natural peach tone that enhances the natural beauty of your lips.&lt;br&gt;Enhance Your Look: Experience the of a velvety texture with this color-changing lipstick balm. Its reacts to your body's chemistry to provide a customized color that enhances the overall delicacy of your look. Lightweight and comfortable to wear, glides on smoothly for , lips&lt;br&gt;Mild and safe ingredients: Say goodbye to irritating ingredients with our color-changing lip balm with a mild . Infused with safe and mild ingredients, this lip balm provides a safe and gentle experience so no irritation will occur on any skin type.&lt;br&gt;gift: Give your loved one a great gift with this color-changing lipstick. Watch her lips transform in seconds: ideal for birthdays, Mother's Day, Thanksgiving, or just because&lt;br&gt;Product Description:&lt;br&gt;Net weight:2g&lt;br&gt;Gross weight: 18g&lt;br&gt;Product size: 8*2cm&lt;br&gt;Product packaging: Box&lt;br&gt;Package Content:&lt;br&gt;1x lip balm&lt;br&gt;</v>
      </c>
      <c r="Q260" s="4" t="str">
        <f t="shared" si="331"/>
        <v>Moisturizing And Plumping Lip Balm Peach Lip Care Antidrying Velvet Lipstick 2g
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weight:2g
Gross weight: 18g
Product size: 8*2cm
Product packaging: Box
Package Content:
1x lip balm
</v>
      </c>
      <c r="R260" s="4" t="str">
        <f t="shared" ref="R260:X260" si="343">REPLACE(Q260,1,FIND(CHAR(10),Q260),)</f>
        <v>Features:
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weight:2g
Gross weight: 18g
Product size: 8*2cm
Product packaging: Box
Package Content:
1x lip balm
</v>
      </c>
      <c r="S260" s="5" t="str">
        <f t="shared" si="343"/>
        <v>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
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weight:2g
Gross weight: 18g
Product size: 8*2cm
Product packaging: Box
Package Content:
1x lip balm
</v>
      </c>
      <c r="T260" s="5" t="str">
        <f t="shared" si="343"/>
        <v>Natural Effect: Experience the of our color-changing lipstick that adds a of soft beauty and suits every skin type. Our unique temperature-changing technology adjusts to your and transforms the lip color into a natural peach tone that enhances the natural beauty of your lips.
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weight:2g
Gross weight: 18g
Product size: 8*2cm
Product packaging: Box
Package Content:
1x lip balm
</v>
      </c>
      <c r="U260" s="5" t="str">
        <f t="shared" si="343"/>
        <v>Enhance Your Look: Experience the of a velvety texture with this color-changing lipstick balm. Its reacts to your body's chemistry to provide a customized color that enhances the overall delicacy of your look. Lightweight and comfortable to wear, glides on smoothly for , lips
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weight:2g
Gross weight: 18g
Product size: 8*2cm
Product packaging: Box
Package Content:
1x lip balm
</v>
      </c>
      <c r="V260" s="5" t="str">
        <f t="shared" si="343"/>
        <v>Mild and safe ingredients: Say goodbye to irritating ingredients with our color-changing lip balm with a mild . Infused with safe and mild ingredients, this lip balm provides a safe and gentle experience so no irritation will occur on any skin type.
gift: Give your loved one a great gift with this color-changing lipstick. Watch her lips transform in seconds: ideal for birthdays, Mother's Day, Thanksgiving, or just because
Product Description:
Net weight:2g
Gross weight: 18g
Product size: 8*2cm
Product packaging: Box
Package Content:
1x lip balm
</v>
      </c>
      <c r="W260" s="5" t="str">
        <f t="shared" si="343"/>
        <v>gift: Give your loved one a great gift with this color-changing lipstick. Watch her lips transform in seconds: ideal for birthdays, Mother's Day, Thanksgiving, or just because
Product Description:
Net weight:2g
Gross weight: 18g
Product size: 8*2cm
Product packaging: Box
Package Content:
1x lip balm
</v>
      </c>
      <c r="X260" s="5" t="str">
        <f t="shared" si="343"/>
        <v>Product Description:
Net weight:2g
Gross weight: 18g
Product size: 8*2cm
Product packaging: Box
Package Content:
1x lip balm
</v>
      </c>
      <c r="Y260" s="4" t="str">
        <f t="shared" si="333"/>
        <v>Momihoom 【Service】 If you have any questions, please feel free to contact us and we will answer your questions as soon as possible.</v>
      </c>
      <c r="Z260" s="5" t="s">
        <v>60</v>
      </c>
      <c r="AA260" s="5" t="str">
        <f t="shared" si="334"/>
        <v>Revitalizes and renews: Our color-changing lipstick not enhances the natural color of your lips by adjusting to your unique pH , but also repairs and nourishes them. Enriched with nourishing ingredients, it not instantly increases but also restores the suppleness and refinement of your lips</v>
      </c>
      <c r="AB260" s="4" t="str">
        <f t="shared" si="335"/>
        <v>Natural Effect: Experience the of our color-changing lipstick that adds a of soft beauty and suits every skin type. Our unique temperature-changing technology adjusts to your and transforms the lip color into a natural peach tone that enhances the natural beauty of your lips.</v>
      </c>
      <c r="AC260" s="4" t="str">
        <f t="shared" si="336"/>
        <v>Enhance Your Look: Experience the of a velvety texture with this color-changing lipstick balm. Its reacts to your body's chemistry to provide a customized color that enhances the overall delicacy of your look. Lightweight and comfortable to wear, glides on smoothly for , lips</v>
      </c>
      <c r="AD260" s="4" t="str">
        <f t="shared" si="337"/>
        <v>Mild and safe ingredients: Say goodbye to irritating ingredients with our color-changing lip balm with a mild . Infused with safe and mild ingredients, this lip balm provides a safe and gentle experience so no irritation will occur on any skin type.</v>
      </c>
      <c r="AE260" s="4" t="str">
        <f t="shared" si="338"/>
        <v>gift: Give your loved one a great gift with this color-changing lipstick. Watch her lips transform in seconds: ideal for birthdays, Mother's Day, Thanksgiving, or just because</v>
      </c>
      <c r="AF260" t="s">
        <v>1294</v>
      </c>
      <c r="AG260" t="s">
        <v>86</v>
      </c>
      <c r="AH260" t="s">
        <v>63</v>
      </c>
      <c r="AJ260" t="s">
        <v>87</v>
      </c>
      <c r="AK260" t="s">
        <v>88</v>
      </c>
      <c r="AL260" t="s">
        <v>665</v>
      </c>
      <c r="AM260" t="s">
        <v>2392</v>
      </c>
      <c r="AN260" s="7">
        <v>0.04</v>
      </c>
      <c r="AO260">
        <v>14.99</v>
      </c>
      <c r="AP260">
        <v>6.14</v>
      </c>
      <c r="AQ260">
        <v>5.99</v>
      </c>
      <c r="AR260" t="str">
        <f t="shared" si="339"/>
        <v>202502999000625431</v>
      </c>
      <c r="AU260" t="s">
        <v>68</v>
      </c>
      <c r="BA260" t="s">
        <v>4311</v>
      </c>
      <c r="BB260" t="s">
        <v>4312</v>
      </c>
      <c r="BC260" t="s">
        <v>4313</v>
      </c>
      <c r="BD260" t="s">
        <v>4314</v>
      </c>
      <c r="BE260" t="s">
        <v>4315</v>
      </c>
      <c r="BF260" t="s">
        <v>4316</v>
      </c>
      <c r="BG260" t="s">
        <v>4317</v>
      </c>
      <c r="BH260" t="s">
        <v>4318</v>
      </c>
      <c r="BI260" t="s">
        <v>4319</v>
      </c>
      <c r="BJ260" t="s">
        <v>4320</v>
      </c>
      <c r="BK260" t="str">
        <f t="shared" si="340"/>
        <v>http://108.174.59.131/dTJ3b0VhL0F0cU5IZTVKUVc3N2lBNEd5ZlFIdGl4czhmTVUzdmdQY1RwR0tMdnlERnduR2lGVDhUdUJZR0RvN0pJVm81R1BrVWtnPQ.jpg@100</v>
      </c>
      <c r="BL260" s="3" t="s">
        <v>4309</v>
      </c>
      <c r="BM260" s="3"/>
      <c r="BN260" t="s">
        <v>4321</v>
      </c>
      <c r="BO260" s="2" t="s">
        <v>4322</v>
      </c>
      <c r="BP260" t="s">
        <v>4323</v>
      </c>
      <c r="BQ260" s="1" t="s">
        <v>4324</v>
      </c>
      <c r="BR260" t="str">
        <f t="shared" si="342"/>
        <v>Moisturizing And Plumping Lip Balm Peach Lip Care Antidrying Velvet Lipstick 2g Moisturizing Lip Balm 2G</v>
      </c>
    </row>
    <row r="261" ht="50" customHeight="1" spans="1:70">
      <c r="A261" s="3" t="s">
        <v>4325</v>
      </c>
      <c r="B261" t="s">
        <v>55</v>
      </c>
      <c r="C261" t="s">
        <v>56</v>
      </c>
      <c r="D261" t="s">
        <v>57</v>
      </c>
      <c r="E261"/>
      <c r="F261" t="str">
        <f t="shared" si="324"/>
        <v>WXX20250319-CCT250218009-Momihoom</v>
      </c>
      <c r="G261" t="str">
        <f t="shared" si="325"/>
        <v>WXX20250319-CCT250218009-Momihoom</v>
      </c>
      <c r="J261" t="str">
        <f t="shared" si="326"/>
        <v>Color Correction Liquid Foundations Can Easily Create Even Skines Color Concealer And Moisturizing Suitable For Various Skines Types And Make Skines 30ml</v>
      </c>
      <c r="K261" t="s">
        <v>58</v>
      </c>
      <c r="L261" t="str">
        <f t="shared" si="327"/>
        <v>Momihoom Color Correction Liquid Foundations Can Easily Create Even Skines Color Concealer And Moisturizing Suitable For Various Skines Types And Make Skines 30ml</v>
      </c>
      <c r="M261">
        <f t="shared" si="328"/>
        <v>162</v>
      </c>
      <c r="N261" t="s">
        <v>4326</v>
      </c>
      <c r="O261" s="4" t="str">
        <f t="shared" si="329"/>
        <v>Color Correction Liquid Foundations Can Easily Create Even Skines Color Concealer And Moisturizing Suitable For Various Skines Types And Make Skines 30ml&lt;br&gt;Features:&lt;br&gt;skines tone correction function: It can effectively neutralize uneven skines tone, such as dullness, making the skines look more even and .&lt;br&gt;Powerful concealer effect: it can cover flaws, pockmarks and dark circles under the eyes, providing a natural coverage effect without appearing thick or fake. The lightweight texture allows the skines to remain breathable while maintaining a appearance.&lt;br&gt;Moisturizing effect: Contains moisturizing ingredients that can provide continuous nourishment to the skines while applying makeup, dryness and keeping the skines soft and .&lt;br&gt;Suitable for all skines types: Carefully designed for all skines types, including oily, dry, combination, and sensitive skines. The gentle reduces the risks of skines discomfort or allergies.&lt;br&gt;Natural Gloss Effect: Not can it correct skines tone and cover blemishes, but it can also give the skines a natural , creating a silkys and appearance. Suitable for daily makeup and special .&lt;br&gt;Product Description:&lt;br&gt;Capacity：30ml&lt;br&gt;</v>
      </c>
      <c r="P261" s="4" t="str">
        <f t="shared" si="330"/>
        <v>Color Correction Liquid Foundations Can Easily Create Even Skines Color Concealer And Moisturizing Suitable For Various Skines Types And Make Skines 30ml&lt;br&gt;Features:&lt;br&gt;skines tone correction function: It can effectively neutralize uneven skines tone, such as dullness, making the skines look more even and .&lt;br&gt;Powerful concealer effect: it can cover flaws, pockmarks and dark circles under the eyes, providing a natural coverage effect without appearing thick or fake. The lightweight texture allows the skines to remain breathable while maintaining a appearance.&lt;br&gt;Moisturizing effect: Contains moisturizing ingredients that can provide continuous nourishment to the skines while applying makeup, dryness and keeping the skines soft and .&lt;br&gt;Suitable for all skines types: Carefully designed for all skines types, including oily, dry, combination, and sensitive skines. The gentle reduces the risks of skines discomfort or allergies.&lt;br&gt;Natural Gloss Effect: Not can it correct skines tone and cover blemishes, but it can also give the skines a natural , creating a silkys and appearance. Suitable for daily makeup and special .&lt;br&gt;Product Description:&lt;br&gt;Capacity：30ml&lt;br&gt;</v>
      </c>
      <c r="Q261" s="4" t="str">
        <f t="shared" si="331"/>
        <v>Color Correction Liquid Foundations Can Easily Create Even Skines Color Concealer And Moisturizing Suitable For Various Skines Types And Make Skines 30ml
Features:
skines tone correction function: It can effectively neutralize uneven skines tone, such as dullness, making the skines look more even and .
Powerful concealer effect: it can cover flaws, pockmarks and dark circles under the eyes, providing a natural coverage effect without appearing thick or fake. The lightweight texture allows the skines to remain breathable while maintaining a appearance.
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v>
      </c>
      <c r="R261" s="4" t="str">
        <f t="shared" ref="R261:X261" si="344">REPLACE(Q261,1,FIND(CHAR(10),Q261),)</f>
        <v>Features:
skines tone correction function: It can effectively neutralize uneven skines tone, such as dullness, making the skines look more even and .
Powerful concealer effect: it can cover flaws, pockmarks and dark circles under the eyes, providing a natural coverage effect without appearing thick or fake. The lightweight texture allows the skines to remain breathable while maintaining a appearance.
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v>
      </c>
      <c r="S261" s="5" t="str">
        <f t="shared" si="344"/>
        <v>skines tone correction function: It can effectively neutralize uneven skines tone, such as dullness, making the skines look more even and .
Powerful concealer effect: it can cover flaws, pockmarks and dark circles under the eyes, providing a natural coverage effect without appearing thick or fake. The lightweight texture allows the skines to remain breathable while maintaining a appearance.
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v>
      </c>
      <c r="T261" s="5" t="str">
        <f t="shared" si="344"/>
        <v>Powerful concealer effect: it can cover flaws, pockmarks and dark circles under the eyes, providing a natural coverage effect without appearing thick or fake. The lightweight texture allows the skines to remain breathable while maintaining a appearance.
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v>
      </c>
      <c r="U261" s="5" t="str">
        <f t="shared" si="344"/>
        <v>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v>
      </c>
      <c r="V261" s="5" t="str">
        <f t="shared" si="344"/>
        <v>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v>
      </c>
      <c r="W261" s="5" t="str">
        <f t="shared" si="344"/>
        <v>Natural Gloss Effect: Not can it correct skines tone and cover blemishes, but it can also give the skines a natural , creating a silkys and appearance. Suitable for daily makeup and special .
Product Description:
Capacity：30ml
</v>
      </c>
      <c r="X261" s="5" t="str">
        <f t="shared" si="344"/>
        <v>Product Description:
Capacity：30ml
</v>
      </c>
      <c r="Y261" s="4" t="str">
        <f t="shared" si="333"/>
        <v>Momihoom 【Service】 If you have any questions, please feel free to contact us and we will answer your questions as soon as possible.</v>
      </c>
      <c r="Z261" s="5" t="s">
        <v>60</v>
      </c>
      <c r="AA261" s="5" t="str">
        <f t="shared" si="334"/>
        <v>skines tone correction function: It can effectively neutralize uneven skines tone, such as dullness, making the skines look more even and .</v>
      </c>
      <c r="AB261" s="4" t="str">
        <f t="shared" si="335"/>
        <v>Powerful concealer effect: it can cover flaws, pockmarks and dark circles under the eyes, providing a natural coverage effect without appearing thick or fake. The lightweight texture allows the skines to remain breathable while maintaining a appearance.</v>
      </c>
      <c r="AC261" s="4" t="str">
        <f t="shared" si="336"/>
        <v>Moisturizing effect: Contains moisturizing ingredients that can provide continuous nourishment to the skines while applying makeup, dryness and keeping the skines soft and .</v>
      </c>
      <c r="AD261" s="4" t="str">
        <f t="shared" si="337"/>
        <v>Suitable for all skines types: Carefully designed for all skines types, including oily, dry, combination, and sensitive skines. The gentle reduces the risks of skines discomfort or allergies.</v>
      </c>
      <c r="AE261" s="4" t="str">
        <f t="shared" si="338"/>
        <v>Natural Gloss Effect: Not can it correct skines tone and cover blemishes, but it can also give the skines a natural , creating a silkys and appearance. Suitable for daily makeup and special .</v>
      </c>
      <c r="AF261" t="s">
        <v>700</v>
      </c>
      <c r="AG261" t="s">
        <v>142</v>
      </c>
      <c r="AH261" t="s">
        <v>63</v>
      </c>
      <c r="AJ261" t="s">
        <v>87</v>
      </c>
      <c r="AK261" t="s">
        <v>88</v>
      </c>
      <c r="AL261" t="s">
        <v>143</v>
      </c>
      <c r="AM261" t="s">
        <v>595</v>
      </c>
      <c r="AN261" s="7">
        <v>0.33</v>
      </c>
      <c r="AO261">
        <v>18.99</v>
      </c>
      <c r="AP261">
        <v>7.71</v>
      </c>
      <c r="AQ261">
        <v>7.99</v>
      </c>
      <c r="AR261" t="str">
        <f t="shared" si="339"/>
        <v>202502999000625432</v>
      </c>
      <c r="AU261" t="s">
        <v>68</v>
      </c>
      <c r="BA261" t="s">
        <v>4327</v>
      </c>
      <c r="BB261" t="s">
        <v>4328</v>
      </c>
      <c r="BC261" t="s">
        <v>4329</v>
      </c>
      <c r="BD261" t="s">
        <v>4330</v>
      </c>
      <c r="BE261" t="s">
        <v>4331</v>
      </c>
      <c r="BF261" t="s">
        <v>4332</v>
      </c>
      <c r="BG261" t="s">
        <v>4333</v>
      </c>
      <c r="BH261" t="s">
        <v>4334</v>
      </c>
      <c r="BI261" t="s">
        <v>4335</v>
      </c>
      <c r="BJ261" t="s">
        <v>4336</v>
      </c>
      <c r="BK261" t="str">
        <f t="shared" si="340"/>
        <v>http://108.174.59.131/ejc1THpRYWdCWmRxbERMSTdrMHVQbHg0bVl2em9rOVpVaVRHellYMVFiekx4ZlJ2Wjg2R2VjWU9VL1NIaVo0aHJXTG9yY3FONk9FPQ.jpg@100</v>
      </c>
      <c r="BL261" s="3" t="s">
        <v>4325</v>
      </c>
      <c r="BM261" s="3"/>
      <c r="BN261" t="s">
        <v>4337</v>
      </c>
      <c r="BO261" s="2" t="s">
        <v>4338</v>
      </c>
      <c r="BP261" t="s">
        <v>4339</v>
      </c>
      <c r="BQ261" s="1" t="s">
        <v>4340</v>
      </c>
      <c r="BR261" t="str">
        <f t="shared" si="342"/>
        <v>Color Correction Liquid Foundations Can Easily Create Even Skines Color Concealer And Moisturizing Suitable For Various Skines Types And Make Skines 30ml Liquid Foundation 30Ml</v>
      </c>
    </row>
    <row r="262" ht="50" customHeight="1" spans="1:70">
      <c r="A262" s="3" t="s">
        <v>4341</v>
      </c>
      <c r="B262" t="s">
        <v>55</v>
      </c>
      <c r="C262" t="s">
        <v>56</v>
      </c>
      <c r="D262" t="s">
        <v>57</v>
      </c>
      <c r="E262"/>
      <c r="F262" t="str">
        <f t="shared" si="324"/>
        <v>WXX20250319-ZNP250218001-Momihoom</v>
      </c>
      <c r="G262" t="str">
        <f t="shared" si="325"/>
        <v>WXX20250319-ZNP250218001-Momihoom</v>
      </c>
      <c r="J262" t="str">
        <f t="shared" si="326"/>
        <v>Green Tea Mask Stick Poreless Cleanse Mask Stick Blackhead Remover Mask For Face With Green Tea Extract Pore Cleansing Moisturizing Oil Control 40g</v>
      </c>
      <c r="K262" t="s">
        <v>58</v>
      </c>
      <c r="L262" t="str">
        <f t="shared" si="327"/>
        <v>Momihoom Green Tea Mask Stick Poreless Cleanse Mask Stick Blackhead Remover Mask For Face With Green Tea Extract Pore Cleansing Moisturizing Oil Control 40g</v>
      </c>
      <c r="M262">
        <f t="shared" si="328"/>
        <v>156</v>
      </c>
      <c r="N262" t="s">
        <v>4342</v>
      </c>
      <c r="O262" s="4" t="str">
        <f t="shared" si="329"/>
        <v>Green Tea Mask Stick Poreless Cleanse Mask Stick Blackhead Remover Mask For Face With Green Tea Extract Pore Cleansing Moisturizing Oil Control 40g&lt;br&gt;Features:&lt;br&gt;Natural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problems.&lt;br&gt;Convenient : It contains 1pcs green tea mask sticks, 40g/1.41oz of each. It is small and lightweight, suitable for carry and saves space. You can put it in your makeup bag, pocket, suitcase, storage box, or anywhere. Skin care anytime, anywhere.&lt;br&gt;Suits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.&lt;br&gt;Easy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water.&lt;br&gt;Service: If you are not satisfied with our products, you can us at any. We will reply to your message within 24 hours and do our to solve the- problems for you.&lt;br&gt;Product Description:&lt;br&gt;DESCRIPTION:&lt;br&gt;Bad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!&lt;br&gt;The Pet Breath Freshener adds 2-5 years to your dog’s life by care of their teeth. This spray makes it easier for you to maintain your dog’s mouth without needing to brush. Just spray on your dog’s mouth and eradicate stinky bad breath in an instant.&lt;br&gt;PRODUCT SPECIFICATIONS：&lt;br&gt;Net Content: 60ml&lt;br&gt;Weight 40g&lt;br&gt;PACKAGE INCLUDES :&lt;br&gt;1x Pet Breath Freshener.&lt;br&gt;</v>
      </c>
      <c r="P262" s="4" t="str">
        <f t="shared" si="330"/>
        <v>Green Tea Mask Stick Poreless Cleanse Mask Stick Blackhead Remover Mask For Face With Green Tea Extract Pore Cleansing Moisturizing Oil Control 40g&lt;br&gt;Features:&lt;br&gt;Natural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problems.&lt;br&gt;Convenient : It contains 1pcs green tea mask sticks, 40g/1.41oz of each. It is small and lightweight, suitable for carry and saves space. You can put it in your makeup bag, pocket, suitcase, storage box, or anywhere. Skin care anytime, anywhere.&lt;br&gt;Suits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.&lt;br&gt;Easy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water.&lt;br&gt;Service: If you are not satisfied with our products, you can us at any. We will reply to your message within 24 hours and do our to solve the- problems for you.&lt;br&gt;Product Description:&lt;br&gt;DESCRIPTION:&lt;br&gt;Bad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!&lt;br&gt;The Pet Breath Freshener adds 2-5 years to your dog’s life by care of their teeth. This spray makes it easier for you to maintain your dog’s mouth without needing to brush. Just spray on your dog’s mouth and eradicate stinky bad breath in an instant.&lt;br&gt;PRODUCT SPECIFICATIONS：&lt;br&gt;Net Content: 60ml&lt;br&gt;Weight 40g&lt;br&gt;PACKAGE INCLUDES :&lt;br&gt;1x Pet Breath Freshener.&lt;br&gt;</v>
      </c>
      <c r="Q262" s="4" t="str">
        <f t="shared" si="331"/>
        <v>Green Tea Mask Stick Poreless Cleanse Mask Stick Blackhead Remover Mask For Face With Green Tea Extract Pore Cleansing Moisturizing Oil Control 40g
Features:
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
Convenient : It contains 1pcs green tea mask sticks, 40g/1.41oz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DESCRIPTION:
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
The Pet Breath Freshener adds 2-5 years to your dog’s life by care of their teeth. This spray makes it easier for you to maintain your dog’s mouth without needing to brush. Just spray on your dog’s mouth and eradicate stinky bad breath in an instant.
PRODUCT SPECIFICATIONS：
Net Content: 60ml
Weight 40g
PACKAGE INCLUDES :
1x Pet Breath Freshener.
</v>
      </c>
      <c r="R262" s="4" t="str">
        <f t="shared" ref="R262:X262" si="345">REPLACE(Q262,1,FIND(CHAR(10),Q262),)</f>
        <v>Features:
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
Convenient : It contains 1pcs green tea mask sticks, 40g/1.41oz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DESCRIPTION:
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
The Pet Breath Freshener adds 2-5 years to your dog’s life by care of their teeth. This spray makes it easier for you to maintain your dog’s mouth without needing to brush. Just spray on your dog’s mouth and eradicate stinky bad breath in an instant.
PRODUCT SPECIFICATIONS：
Net Content: 60ml
Weight 40g
PACKAGE INCLUDES :
1x Pet Breath Freshener.
</v>
      </c>
      <c r="S262" s="5" t="str">
        <f t="shared" si="345"/>
        <v>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
Convenient : It contains 1pcs green tea mask sticks, 40g/1.41oz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DESCRIPTION:
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
The Pet Breath Freshener adds 2-5 years to your dog’s life by care of their teeth. This spray makes it easier for you to maintain your dog’s mouth without needing to brush. Just spray on your dog’s mouth and eradicate stinky bad breath in an instant.
PRODUCT SPECIFICATIONS：
Net Content: 60ml
Weight 40g
PACKAGE INCLUDES :
1x Pet Breath Freshener.
</v>
      </c>
      <c r="T262" s="5" t="str">
        <f t="shared" si="345"/>
        <v>Convenient : It contains 1pcs green tea mask sticks, 40g/1.41oz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DESCRIPTION:
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
The Pet Breath Freshener adds 2-5 years to your dog’s life by care of their teeth. This spray makes it easier for you to maintain your dog’s mouth without needing to brush. Just spray on your dog’s mouth and eradicate stinky bad breath in an instant.
PRODUCT SPECIFICATIONS：
Net Content: 60ml
Weight 40g
PACKAGE INCLUDES :
1x Pet Breath Freshener.
</v>
      </c>
      <c r="U262" s="5" t="str">
        <f t="shared" si="345"/>
        <v>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DESCRIPTION:
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
The Pet Breath Freshener adds 2-5 years to your dog’s life by care of their teeth. This spray makes it easier for you to maintain your dog’s mouth without needing to brush. Just spray on your dog’s mouth and eradicate stinky bad breath in an instant.
PRODUCT SPECIFICATIONS：
Net Content: 60ml
Weight 40g
PACKAGE INCLUDES :
1x Pet Breath Freshener.
</v>
      </c>
      <c r="V262" s="5" t="str">
        <f t="shared" si="345"/>
        <v>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
Service: If you are not satisfied with our products, you can us at any. We will reply to your message within 24 hours and do our to solve the- problems for you.
Product Description:
DESCRIPTION:
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
The Pet Breath Freshener adds 2-5 years to your dog’s life by care of their teeth. This spray makes it easier for you to maintain your dog’s mouth without needing to brush. Just spray on your dog’s mouth and eradicate stinky bad breath in an instant.
PRODUCT SPECIFICATIONS：
Net Content: 60ml
Weight 40g
PACKAGE INCLUDES :
1x Pet Breath Freshener.
</v>
      </c>
      <c r="W262" s="5" t="str">
        <f t="shared" si="345"/>
        <v>Service: If you are not satisfied with our products, you can us at any. We will reply to your message within 24 hours and do our to solve the- problems for you.
Product Description:
DESCRIPTION:
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
The Pet Breath Freshener adds 2-5 years to your dog’s life by care of their teeth. This spray makes it easier for you to maintain your dog’s mouth without needing to brush. Just spray on your dog’s mouth and eradicate stinky bad breath in an instant.
PRODUCT SPECIFICATIONS：
Net Content: 60ml
Weight 40g
PACKAGE INCLUDES :
1x Pet Breath Freshener.
</v>
      </c>
      <c r="X262" s="5" t="str">
        <f t="shared" si="345"/>
        <v>Product Description:
DESCRIPTION:
Bad smell in your dog’s mouth is most likely a sign of disease. According to Veterinary, 80% of dogs and 70% of cats over the age of 3 suffer from pet periodontal disease. That is why brushing your ’ teeth every day is highly recommended but it is a for all pet owners. Here’s an easier way to take care of your ’ !
The Pet Breath Freshener adds 2-5 years to your dog’s life by care of their teeth. This spray makes it easier for you to maintain your dog’s mouth without needing to brush. Just spray on your dog’s mouth and eradicate stinky bad breath in an instant.
PRODUCT SPECIFICATIONS：
Net Content: 60ml
Weight 40g
PACKAGE INCLUDES :
1x Pet Breath Freshener.
</v>
      </c>
      <c r="Y262" s="4" t="str">
        <f t="shared" si="333"/>
        <v>Momihoom 【Service】 If you have any questions, please feel free to contact us and we will answer your questions as soon as possible.</v>
      </c>
      <c r="Z262" s="5" t="s">
        <v>60</v>
      </c>
      <c r="AA262" s="5" t="str">
        <f t="shared" si="334"/>
        <v>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v>
      </c>
      <c r="AB262" s="4" t="str">
        <f t="shared" si="335"/>
        <v>Convenient : It contains 1pcs green tea mask sticks, 40g/1.41oz of each. It is small and lightweight, suitable for carry and saves space. You can put it in your makeup bag, pocket, suitcase, storage box, or anywhere. Skin care anytime, anywhere.</v>
      </c>
      <c r="AC262" s="4" t="str">
        <f t="shared" si="336"/>
        <v>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v>
      </c>
      <c r="AD262" s="4" t="str">
        <f t="shared" si="337"/>
        <v>Easy to Apply: This green tea mask stick adopts a rotating , effectively avoid getting your hands dirty. Please cleanse your face before use, then open the product and screw it out; Evenly smear it on the face and let it stand for about 10 minutes; drying, it is very easy to wash with clean water.</v>
      </c>
      <c r="AE262" s="4" t="str">
        <f t="shared" si="338"/>
        <v>Service: If you are not satisfied with our products, you can us at any. We will reply to your message within 24 hours and do our to solve the- problems for you.</v>
      </c>
      <c r="AF262" t="s">
        <v>4343</v>
      </c>
      <c r="AG262" t="s">
        <v>86</v>
      </c>
      <c r="AH262" t="s">
        <v>63</v>
      </c>
      <c r="AJ262" t="s">
        <v>87</v>
      </c>
      <c r="AK262" t="s">
        <v>88</v>
      </c>
      <c r="AL262" t="s">
        <v>1003</v>
      </c>
      <c r="AM262" t="s">
        <v>109</v>
      </c>
      <c r="AN262" s="7">
        <v>0.15</v>
      </c>
      <c r="AO262">
        <v>15.99</v>
      </c>
      <c r="AP262">
        <v>6.28</v>
      </c>
      <c r="AQ262">
        <v>5.99</v>
      </c>
      <c r="AR262" t="str">
        <f t="shared" si="339"/>
        <v>202502999000625431</v>
      </c>
      <c r="AU262" t="s">
        <v>68</v>
      </c>
      <c r="BA262" t="s">
        <v>4344</v>
      </c>
      <c r="BB262" t="s">
        <v>4345</v>
      </c>
      <c r="BC262" t="s">
        <v>4346</v>
      </c>
      <c r="BD262" t="s">
        <v>4347</v>
      </c>
      <c r="BE262" t="s">
        <v>4348</v>
      </c>
      <c r="BF262" t="s">
        <v>4349</v>
      </c>
      <c r="BG262" t="s">
        <v>4350</v>
      </c>
      <c r="BH262" t="s">
        <v>4351</v>
      </c>
      <c r="BI262" t="s">
        <v>4352</v>
      </c>
      <c r="BJ262" t="s">
        <v>4353</v>
      </c>
      <c r="BK262" t="str">
        <f t="shared" si="340"/>
        <v>http://108.174.59.131/ZFlmUk1mRGpwSytXc3VPZlZ6bmJNc3Mzd1U1cDM2RUpHYTFCLzQ2M1dhUll2YkY2SEJFcnltb0NIZDRnMzdhN0k4SllTZEhzUDBjPQ.jpg@100</v>
      </c>
      <c r="BL262" s="3" t="s">
        <v>4341</v>
      </c>
      <c r="BM262" s="3"/>
      <c r="BN262" t="s">
        <v>3081</v>
      </c>
      <c r="BO262" s="2" t="s">
        <v>3082</v>
      </c>
      <c r="BP262" t="s">
        <v>4354</v>
      </c>
      <c r="BQ262" s="1" t="s">
        <v>4355</v>
      </c>
      <c r="BR262" t="str">
        <f t="shared" si="342"/>
        <v>Green Tea Mask Stick Poreless Cleanse Mask Stick Blackhead Remover Mask For Face With Green Tea Extract Pore Cleansing Moisturizing Oil Control 40g Nicor Green Tea Mask</v>
      </c>
    </row>
    <row r="263" ht="50" customHeight="1" spans="1:70">
      <c r="A263" s="3" t="s">
        <v>4356</v>
      </c>
      <c r="B263" t="s">
        <v>55</v>
      </c>
      <c r="C263" t="s">
        <v>56</v>
      </c>
      <c r="D263" t="s">
        <v>57</v>
      </c>
      <c r="E263"/>
      <c r="F263" t="str">
        <f t="shared" si="324"/>
        <v>WXX20250319-CCT250218008-Momihoom</v>
      </c>
      <c r="G263" t="str">
        <f t="shared" si="325"/>
        <v>WXX20250319-CCT250218008-Momihoom</v>
      </c>
      <c r="J263" t="str">
        <f t="shared" si="326"/>
        <v>Beauty Lipstick Moisturizing And Moisturizing Repair Moisturizing And Oppose Drying And Frost Cracking And Lightening Lip Line Student Lipstick 5g</v>
      </c>
      <c r="K263" t="s">
        <v>58</v>
      </c>
      <c r="L263" t="str">
        <f t="shared" si="327"/>
        <v>Momihoom Beauty Lipstick Moisturizing And Moisturizing Repair Moisturizing And Oppose Drying And Frost Cracking And Lightening Lip Line Student Lipstick 5g</v>
      </c>
      <c r="M263">
        <f t="shared" si="328"/>
        <v>155</v>
      </c>
      <c r="N263" t="s">
        <v>4357</v>
      </c>
      <c r="O263" s="4" t="str">
        <f t="shared" si="329"/>
        <v>Beauty Lipstick Moisturizing And Moisturizing Repair Moisturizing And Oppose Drying And Frost Cracking And Lightening Lip Line Student Lipstick 5g&lt;br&gt;Features:&lt;br&gt;Good quality ingredients: The Lip Balm is made with good quality, natural ingredients that are gentle your lips and help to keep them good and moisturized.&lt;br&gt;Multiple shades available: The Flower and Fruit Crystal Jelly Lipstick Set comes in multiple shades, allowing you to choose the color for any occasion.&lt;br&gt;Easy to apply: The lipsticks are designed for easy application, making it easy to achieve a, beautiful look.&lt;br&gt;Versatile use: The set is suitable for a wide range of when, from daily wear to special events, making it a versatile addition to your makeup collection.&lt;br&gt;Excellent customer service: Our customer service group is available 24/7 to solution any questions you may have and provide you with the support you need to get of all out of our products.&lt;br&gt;Product Description:&lt;br&gt;Includes: 1 * lipstick&lt;br&gt;Net content: 5g&lt;br&gt;</v>
      </c>
      <c r="P263" s="4" t="str">
        <f t="shared" si="330"/>
        <v>Beauty Lipstick Moisturizing And Moisturizing Repair Moisturizing And Oppose Drying And Frost Cracking And Lightening Lip Line Student Lipstick 5g&lt;br&gt;Features:&lt;br&gt;Good quality ingredients: The Lip Balm is made with good quality, natural ingredients that are gentle your lips and help to keep them good and moisturized.&lt;br&gt;Multiple shades available: The Flower and Fruit Crystal Jelly Lipstick Set comes in multiple shades, allowing you to choose the color for any occasion.&lt;br&gt;Easy to apply: The lipsticks are designed for easy application, making it easy to achieve a, beautiful look.&lt;br&gt;Versatile use: The set is suitable for a wide range of when, from daily wear to special events, making it a versatile addition to your makeup collection.&lt;br&gt;Excellent customer service: Our customer service group is available 24/7 to solution any questions you may have and provide you with the support you need to get of all out of our products.&lt;br&gt;Product Description:&lt;br&gt;Includes: 1 * lipstick&lt;br&gt;Net content: 5g&lt;br&gt;</v>
      </c>
      <c r="Q263" s="4" t="str">
        <f t="shared" si="331"/>
        <v>Beauty Lipstick Moisturizing And Moisturizing Repair Moisturizing And Oppose Drying And Frost Cracking And Lightening Lip Line Student Lipstick 5g
Features:
Good quality ingredients: The Lip Balm is made with good quality, natural ingredients that are gentle your lips and help to keep them good and moisturized.
Multiple shades available: The Flower and Fruit Crystal Jelly Lipstick Set comes in multiple shades, allowing you to choose the color for any occasion.
Easy to apply: The lipsticks are designed for easy application, making it easy to achieve a, beautiful look.
Versatile use: The set is suitable for a wide range of when, from daily wear to special events, making it a versatile addition to your makeup collection.
Excellent customer service: Our customer service group is available 24/7 to solution any questions you may have and provide you with the support you need to get of all out of our products.
Product Description:
Includes: 1 * lipstick
Net content: 5g
</v>
      </c>
      <c r="R263" s="4" t="str">
        <f t="shared" ref="R263:X263" si="346">REPLACE(Q263,1,FIND(CHAR(10),Q263),)</f>
        <v>Features:
Good quality ingredients: The Lip Balm is made with good quality, natural ingredients that are gentle your lips and help to keep them good and moisturized.
Multiple shades available: The Flower and Fruit Crystal Jelly Lipstick Set comes in multiple shades, allowing you to choose the color for any occasion.
Easy to apply: The lipsticks are designed for easy application, making it easy to achieve a, beautiful look.
Versatile use: The set is suitable for a wide range of when, from daily wear to special events, making it a versatile addition to your makeup collection.
Excellent customer service: Our customer service group is available 24/7 to solution any questions you may have and provide you with the support you need to get of all out of our products.
Product Description:
Includes: 1 * lipstick
Net content: 5g
</v>
      </c>
      <c r="S263" s="5" t="str">
        <f t="shared" si="346"/>
        <v>Good quality ingredients: The Lip Balm is made with good quality, natural ingredients that are gentle your lips and help to keep them good and moisturized.
Multiple shades available: The Flower and Fruit Crystal Jelly Lipstick Set comes in multiple shades, allowing you to choose the color for any occasion.
Easy to apply: The lipsticks are designed for easy application, making it easy to achieve a, beautiful look.
Versatile use: The set is suitable for a wide range of when, from daily wear to special events, making it a versatile addition to your makeup collection.
Excellent customer service: Our customer service group is available 24/7 to solution any questions you may have and provide you with the support you need to get of all out of our products.
Product Description:
Includes: 1 * lipstick
Net content: 5g
</v>
      </c>
      <c r="T263" s="5" t="str">
        <f t="shared" si="346"/>
        <v>Multiple shades available: The Flower and Fruit Crystal Jelly Lipstick Set comes in multiple shades, allowing you to choose the color for any occasion.
Easy to apply: The lipsticks are designed for easy application, making it easy to achieve a, beautiful look.
Versatile use: The set is suitable for a wide range of when, from daily wear to special events, making it a versatile addition to your makeup collection.
Excellent customer service: Our customer service group is available 24/7 to solution any questions you may have and provide you with the support you need to get of all out of our products.
Product Description:
Includes: 1 * lipstick
Net content: 5g
</v>
      </c>
      <c r="U263" s="5" t="str">
        <f t="shared" si="346"/>
        <v>Easy to apply: The lipsticks are designed for easy application, making it easy to achieve a, beautiful look.
Versatile use: The set is suitable for a wide range of when, from daily wear to special events, making it a versatile addition to your makeup collection.
Excellent customer service: Our customer service group is available 24/7 to solution any questions you may have and provide you with the support you need to get of all out of our products.
Product Description:
Includes: 1 * lipstick
Net content: 5g
</v>
      </c>
      <c r="V263" s="5" t="str">
        <f t="shared" si="346"/>
        <v>Versatile use: The set is suitable for a wide range of when, from daily wear to special events, making it a versatile addition to your makeup collection.
Excellent customer service: Our customer service group is available 24/7 to solution any questions you may have and provide you with the support you need to get of all out of our products.
Product Description:
Includes: 1 * lipstick
Net content: 5g
</v>
      </c>
      <c r="W263" s="5" t="str">
        <f t="shared" si="346"/>
        <v>Excellent customer service: Our customer service group is available 24/7 to solution any questions you may have and provide you with the support you need to get of all out of our products.
Product Description:
Includes: 1 * lipstick
Net content: 5g
</v>
      </c>
      <c r="X263" s="5" t="str">
        <f t="shared" si="346"/>
        <v>Product Description:
Includes: 1 * lipstick
Net content: 5g
</v>
      </c>
      <c r="Y263" s="4" t="str">
        <f t="shared" si="333"/>
        <v>Momihoom 【Service】 If you have any questions, please feel free to contact us and we will answer your questions as soon as possible.</v>
      </c>
      <c r="Z263" s="5" t="s">
        <v>60</v>
      </c>
      <c r="AA263" s="5" t="str">
        <f t="shared" si="334"/>
        <v>Good quality ingredients: The Lip Balm is made with good quality, natural ingredients that are gentle your lips and help to keep them good and moisturized.</v>
      </c>
      <c r="AB263" s="4" t="str">
        <f t="shared" si="335"/>
        <v>Multiple shades available: The Flower and Fruit Crystal Jelly Lipstick Set comes in multiple shades, allowing you to choose the color for any occasion.</v>
      </c>
      <c r="AC263" s="4" t="str">
        <f t="shared" si="336"/>
        <v>Easy to apply: The lipsticks are designed for easy application, making it easy to achieve a, beautiful look.</v>
      </c>
      <c r="AD263" s="4" t="str">
        <f t="shared" si="337"/>
        <v>Versatile use: The set is suitable for a wide range of when, from daily wear to special events, making it a versatile addition to your makeup collection.</v>
      </c>
      <c r="AE263" s="4" t="str">
        <f t="shared" si="338"/>
        <v>Excellent customer service: Our customer service group is available 24/7 to solution any questions you may have and provide you with the support you need to get of all out of our products.</v>
      </c>
      <c r="AF263" t="s">
        <v>2220</v>
      </c>
      <c r="AG263" t="s">
        <v>142</v>
      </c>
      <c r="AH263" t="s">
        <v>63</v>
      </c>
      <c r="AJ263" t="s">
        <v>87</v>
      </c>
      <c r="AK263" t="s">
        <v>88</v>
      </c>
      <c r="AL263" t="s">
        <v>143</v>
      </c>
      <c r="AM263" t="s">
        <v>2495</v>
      </c>
      <c r="AN263" s="7">
        <v>0.03</v>
      </c>
      <c r="AO263">
        <v>15.99</v>
      </c>
      <c r="AP263">
        <v>6.3</v>
      </c>
      <c r="AQ263">
        <v>5.99</v>
      </c>
      <c r="AR263" t="str">
        <f t="shared" si="339"/>
        <v>202502999000625431</v>
      </c>
      <c r="AU263" t="s">
        <v>68</v>
      </c>
      <c r="BA263" t="s">
        <v>4358</v>
      </c>
      <c r="BB263" t="s">
        <v>4359</v>
      </c>
      <c r="BC263" t="s">
        <v>4360</v>
      </c>
      <c r="BD263" t="s">
        <v>4361</v>
      </c>
      <c r="BE263" t="s">
        <v>4362</v>
      </c>
      <c r="BF263" t="s">
        <v>4363</v>
      </c>
      <c r="BG263" t="s">
        <v>4364</v>
      </c>
      <c r="BH263" t="s">
        <v>4365</v>
      </c>
      <c r="BI263" t="s">
        <v>4366</v>
      </c>
      <c r="BJ263" t="s">
        <v>4367</v>
      </c>
      <c r="BK263" t="str">
        <f t="shared" si="340"/>
        <v>http://108.174.59.131/R1JDbzBrNGZNWERDUVRuZmxJQVdNcUhReEl1ZWp6VWZ4SEV1dDc0c1JSSkZpYXJiVXIyd1oyNGJTTGFlK1M3YmQwTEhoaWhncDRFPQ.jpg@100</v>
      </c>
      <c r="BL263" s="3" t="s">
        <v>4356</v>
      </c>
      <c r="BM263" s="3"/>
      <c r="BN263" t="s">
        <v>4368</v>
      </c>
      <c r="BO263" s="2" t="s">
        <v>4369</v>
      </c>
      <c r="BP263" t="s">
        <v>4370</v>
      </c>
      <c r="BQ263" s="1" t="s">
        <v>4371</v>
      </c>
      <c r="BR263" t="str">
        <f t="shared" si="342"/>
        <v>Beauty Lipstick Moisturizing And Moisturizing Repair Moisturizing And Oppose Drying And Frost Cracking And Lightening Lip Line Student Lipstick 5g Ceramide Lip Balm 5G</v>
      </c>
    </row>
    <row r="264" ht="50" customHeight="1" spans="1:70">
      <c r="A264" s="3" t="s">
        <v>4372</v>
      </c>
      <c r="B264" t="s">
        <v>55</v>
      </c>
      <c r="C264" t="s">
        <v>56</v>
      </c>
      <c r="D264" t="s">
        <v>57</v>
      </c>
      <c r="F264" t="str">
        <f t="shared" si="324"/>
        <v>WXX20250319-CCT250218007-Momihoom</v>
      </c>
      <c r="G264" t="str">
        <f t="shared" si="325"/>
        <v>WXX20250319-CCT250218007-Momihoom</v>
      </c>
      <c r="J264" t="str">
        <f t="shared" si="326"/>
        <v>Dense Hair Moisturizing Repairing Relieving Itching Stripping Helping To Thicken Hair 50ml</v>
      </c>
      <c r="K264" t="s">
        <v>58</v>
      </c>
      <c r="L264" t="str">
        <f t="shared" si="327"/>
        <v>Momihoom Dense Hair Moisturizing Repairing Relieving Itching Stripping Helping To Thicken Hair 50ml</v>
      </c>
      <c r="M264">
        <f t="shared" si="328"/>
        <v>99</v>
      </c>
      <c r="N264" t="s">
        <v>4373</v>
      </c>
      <c r="O264" s="4" t="str">
        <f t="shared" si="329"/>
        <v>Dense Hair Moisturizing Repairing Relieving Itching Stripping Helping To Thicken Hair 50ml&lt;br&gt;Features:&lt;br&gt;1. Deeps nourishing and repairing: Richs in Forrests Gums oil, it can penetrate deeps into the hair, repair damaged hair, and restores vitality and elasticity.&lt;br&gt;2. Smooths hair: A special formulas makes hair soft and smooths, reducing roughness and knots, making hair easier to comb and shape.&lt;br&gt;3. Enhance lusters: The nutrients in Forrests Gump oil inject lusters into hair, making it look healthiers and brighter.&lt;br&gt;4. Prevents irritability: Carefully formulated ingredients can effectively smooths the of hair, reduce statics electricity, and prevents hair from becomings irritable due to environmental factors.&lt;br&gt;5. Natural ingredients for moisturizing and nourishing: Choose natural ingredients such as plant oil and hydrolyzed proteins to provide deeps moisturizing, nourish hair, and keep it healthys and energetices.&lt;br&gt;Product Description:&lt;br&gt;Contains: 1 * oil&lt;br&gt;</v>
      </c>
      <c r="P264" s="4" t="str">
        <f t="shared" si="330"/>
        <v>Dense Hair Moisturizing Repairing Relieving Itching Stripping Helping To Thicken Hair 50ml&lt;br&gt;Features:&lt;br&gt;1. Deeps nourishing and repairing: Richs in Forrests Gums oil, it can penetrate deeps into the hair, repair damaged hair, and restores vitality and elasticity.&lt;br&gt;2. Smooths hair: A special formulas makes hair soft and smooths, reducing roughness and knots, making hair easier to comb and shape.&lt;br&gt;3. Enhance lusters: The nutrients in Forrests Gump oil inject lusters into hair, making it look healthiers and brighter.&lt;br&gt;4. Prevents irritability: Carefully formulated ingredients can effectively smooths the of hair, reduce statics electricity, and prevents hair from becomings irritable due to environmental factors.&lt;br&gt;5. Natural ingredients for moisturizing and nourishing: Choose natural ingredients such as plant oil and hydrolyzed proteins to provide deeps moisturizing, nourish hair, and keep it healthys and energetices.&lt;br&gt;Product Description:&lt;br&gt;Contains: 1 * oil&lt;br&gt;</v>
      </c>
      <c r="Q264" s="4" t="str">
        <f t="shared" si="331"/>
        <v>Dense Hair Moisturizing Repairing Relieving Itching Stripping Helping To Thicken Hair 50ml
Features:
1. Deeps nourishing and repairing: Richs in Forrests Gums oil, it can penetrate deeps into the hair, repair damaged hair, and restores vitality and elasticity.
2. Smooths hair: A special formulas makes hair soft and smooths, reducing roughness and knots, making hair easier to comb and shape.
3. Enhance lusters: The nutrients in Forrests Gump oil inject lusters into hair, making it look healthiers and brighter.
4. Prevents irritability: Carefully formulated ingredients can effectively smooths the of hair, reduce statics electricity, and prevents hair from becomings irritable due to environmental factors.
5. Natural ingredients for moisturizing and nourishing: Choose natural ingredients such as plant oil and hydrolyzed proteins to provide deeps moisturizing, nourish hair, and keep it healthys and energetices.
Product Description:
Contains: 1 * oil
</v>
      </c>
      <c r="R264" s="4" t="str">
        <f t="shared" ref="R264:X264" si="347">REPLACE(Q264,1,FIND(CHAR(10),Q264),)</f>
        <v>Features:
1. Deeps nourishing and repairing: Richs in Forrests Gums oil, it can penetrate deeps into the hair, repair damaged hair, and restores vitality and elasticity.
2. Smooths hair: A special formulas makes hair soft and smooths, reducing roughness and knots, making hair easier to comb and shape.
3. Enhance lusters: The nutrients in Forrests Gump oil inject lusters into hair, making it look healthiers and brighter.
4. Prevents irritability: Carefully formulated ingredients can effectively smooths the of hair, reduce statics electricity, and prevents hair from becomings irritable due to environmental factors.
5. Natural ingredients for moisturizing and nourishing: Choose natural ingredients such as plant oil and hydrolyzed proteins to provide deeps moisturizing, nourish hair, and keep it healthys and energetices.
Product Description:
Contains: 1 * oil
</v>
      </c>
      <c r="S264" s="5" t="str">
        <f t="shared" si="347"/>
        <v>1. Deeps nourishing and repairing: Richs in Forrests Gums oil, it can penetrate deeps into the hair, repair damaged hair, and restores vitality and elasticity.
2. Smooths hair: A special formulas makes hair soft and smooths, reducing roughness and knots, making hair easier to comb and shape.
3. Enhance lusters: The nutrients in Forrests Gump oil inject lusters into hair, making it look healthiers and brighter.
4. Prevents irritability: Carefully formulated ingredients can effectively smooths the of hair, reduce statics electricity, and prevents hair from becomings irritable due to environmental factors.
5. Natural ingredients for moisturizing and nourishing: Choose natural ingredients such as plant oil and hydrolyzed proteins to provide deeps moisturizing, nourish hair, and keep it healthys and energetices.
Product Description:
Contains: 1 * oil
</v>
      </c>
      <c r="T264" s="5" t="str">
        <f t="shared" si="347"/>
        <v>2. Smooths hair: A special formulas makes hair soft and smooths, reducing roughness and knots, making hair easier to comb and shape.
3. Enhance lusters: The nutrients in Forrests Gump oil inject lusters into hair, making it look healthiers and brighter.
4. Prevents irritability: Carefully formulated ingredients can effectively smooths the of hair, reduce statics electricity, and prevents hair from becomings irritable due to environmental factors.
5. Natural ingredients for moisturizing and nourishing: Choose natural ingredients such as plant oil and hydrolyzed proteins to provide deeps moisturizing, nourish hair, and keep it healthys and energetices.
Product Description:
Contains: 1 * oil
</v>
      </c>
      <c r="U264" s="5" t="str">
        <f t="shared" si="347"/>
        <v>3. Enhance lusters: The nutrients in Forrests Gump oil inject lusters into hair, making it look healthiers and brighter.
4. Prevents irritability: Carefully formulated ingredients can effectively smooths the of hair, reduce statics electricity, and prevents hair from becomings irritable due to environmental factors.
5. Natural ingredients for moisturizing and nourishing: Choose natural ingredients such as plant oil and hydrolyzed proteins to provide deeps moisturizing, nourish hair, and keep it healthys and energetices.
Product Description:
Contains: 1 * oil
</v>
      </c>
      <c r="V264" s="5" t="str">
        <f t="shared" si="347"/>
        <v>4. Prevents irritability: Carefully formulated ingredients can effectively smooths the of hair, reduce statics electricity, and prevents hair from becomings irritable due to environmental factors.
5. Natural ingredients for moisturizing and nourishing: Choose natural ingredients such as plant oil and hydrolyzed proteins to provide deeps moisturizing, nourish hair, and keep it healthys and energetices.
Product Description:
Contains: 1 * oil
</v>
      </c>
      <c r="W264" s="5" t="str">
        <f t="shared" si="347"/>
        <v>5. Natural ingredients for moisturizing and nourishing: Choose natural ingredients such as plant oil and hydrolyzed proteins to provide deeps moisturizing, nourish hair, and keep it healthys and energetices.
Product Description:
Contains: 1 * oil
</v>
      </c>
      <c r="X264" s="5" t="str">
        <f t="shared" si="347"/>
        <v>Product Description:
Contains: 1 * oil
</v>
      </c>
      <c r="Y264" s="4" t="str">
        <f t="shared" si="333"/>
        <v>Momihoom 【Service】 If you have any questions, please feel free to contact us and we will answer your questions as soon as possible.</v>
      </c>
      <c r="Z264" s="5" t="s">
        <v>60</v>
      </c>
      <c r="AA264" s="5" t="str">
        <f t="shared" si="334"/>
        <v>1. Deeps nourishing and repairing: Richs in Forrests Gums oil, it can penetrate deeps into the hair, repair damaged hair, and restores vitality and elasticity.</v>
      </c>
      <c r="AB264" s="4" t="str">
        <f t="shared" si="335"/>
        <v>2. Smooths hair: A special formulas makes hair soft and smooths, reducing roughness and knots, making hair easier to comb and shape.</v>
      </c>
      <c r="AC264" s="4" t="str">
        <f t="shared" si="336"/>
        <v>3. Enhance lusters: The nutrients in Forrests Gump oil inject lusters into hair, making it look healthiers and brighter.</v>
      </c>
      <c r="AD264" s="4" t="str">
        <f t="shared" si="337"/>
        <v>4. Prevents irritability: Carefully formulated ingredients can effectively smooths the of hair, reduce statics electricity, and prevents hair from becomings irritable due to environmental factors.</v>
      </c>
      <c r="AE264" s="4" t="str">
        <f t="shared" si="338"/>
        <v>5. Natural ingredients for moisturizing and nourishing: Choose natural ingredients such as plant oil and hydrolyzed proteins to provide deeps moisturizing, nourish hair, and keep it healthys and energetices.</v>
      </c>
      <c r="AF264" t="s">
        <v>700</v>
      </c>
      <c r="AG264" t="s">
        <v>142</v>
      </c>
      <c r="AH264" t="s">
        <v>63</v>
      </c>
      <c r="AJ264" t="s">
        <v>87</v>
      </c>
      <c r="AK264" t="s">
        <v>88</v>
      </c>
      <c r="AL264" t="s">
        <v>3439</v>
      </c>
      <c r="AM264" t="s">
        <v>2208</v>
      </c>
      <c r="AN264" s="7">
        <v>0.14</v>
      </c>
      <c r="AO264">
        <v>15.99</v>
      </c>
      <c r="AP264">
        <v>6.37</v>
      </c>
      <c r="AQ264">
        <v>5.99</v>
      </c>
      <c r="AR264" t="str">
        <f t="shared" si="339"/>
        <v>202502999000625431</v>
      </c>
      <c r="AU264" t="s">
        <v>68</v>
      </c>
      <c r="BA264" t="s">
        <v>4374</v>
      </c>
      <c r="BB264" t="s">
        <v>4375</v>
      </c>
      <c r="BC264" t="s">
        <v>4376</v>
      </c>
      <c r="BD264" t="s">
        <v>4377</v>
      </c>
      <c r="BE264" t="s">
        <v>4378</v>
      </c>
      <c r="BF264" t="s">
        <v>4379</v>
      </c>
      <c r="BG264" t="s">
        <v>4380</v>
      </c>
      <c r="BH264" t="s">
        <v>4381</v>
      </c>
      <c r="BI264" t="s">
        <v>4382</v>
      </c>
      <c r="BJ264" t="s">
        <v>4383</v>
      </c>
      <c r="BK264" t="str">
        <f t="shared" si="340"/>
        <v>http://108.174.59.131/RFJpQ0UwdGVNWHd0RWU0a1lZbjU0T1BVTFBVd2FyMG9QbHp2NUlmOXlXK3FHZm1RMW13ZjVHdmlaUGpqWWg4U0JsSlEycnoxNVhjPQ.jpg@100</v>
      </c>
      <c r="BL264" s="3" t="s">
        <v>4372</v>
      </c>
      <c r="BM264" s="3"/>
      <c r="BN264" t="s">
        <v>4384</v>
      </c>
      <c r="BO264" s="2" t="s">
        <v>4385</v>
      </c>
      <c r="BP264" t="s">
        <v>4386</v>
      </c>
      <c r="BQ264" s="1" t="s">
        <v>4387</v>
      </c>
      <c r="BR264" t="str">
        <f t="shared" si="342"/>
        <v>Dense Hair Moisturizing Repairing Relieving Itching Stripping Helping To Thicken Hair 50ml Cactus Essence 50Ml</v>
      </c>
    </row>
    <row r="265" ht="50" customHeight="1" spans="1:70">
      <c r="A265" s="3" t="s">
        <v>4388</v>
      </c>
      <c r="B265" t="s">
        <v>55</v>
      </c>
      <c r="C265" t="s">
        <v>56</v>
      </c>
      <c r="D265" t="s">
        <v>57</v>
      </c>
      <c r="E265"/>
      <c r="F265" t="str">
        <f t="shared" si="324"/>
        <v>WXX20250319-CCT250218006-Momihoom</v>
      </c>
      <c r="G265" t="str">
        <f t="shared" si="325"/>
        <v>WXX20250319-CCT250218006-Momihoom</v>
      </c>
      <c r="J265" t="str">
        <f t="shared" si="326"/>
        <v>Eye Cream Eye Cream For Dark Eye Cream For Lines And Wrinkles Eye Cream Tumeric Eye Cream Aging Eye Cream For Dark Circles 3g</v>
      </c>
      <c r="K265" t="s">
        <v>58</v>
      </c>
      <c r="L265" t="str">
        <f t="shared" si="327"/>
        <v>Momihoom Eye Cream Eye Cream For Dark Eye Cream For Lines And Wrinkles Eye Cream Tumeric Eye Cream Aging Eye Cream For Dark Circles 3g</v>
      </c>
      <c r="M265">
        <f t="shared" si="328"/>
        <v>134</v>
      </c>
      <c r="N265" t="s">
        <v>4389</v>
      </c>
      <c r="O265" s="4" t="str">
        <f t="shared" si="329"/>
        <v>Eye Cream Eye Cream For Dark Eye Cream For Lines And Wrinkles Eye Cream Tumeric Eye Cream Aging Eye Cream For Dark Circles 3g&lt;br&gt;Features:&lt;br&gt;【Turmeric Eye Cream】Turmeric has many benefits. Our turmeric eye cream improve your skin, brings impurities to the of your skin, and keeps your skin hydrated.&lt;br&gt;【 C】This hydrating eye cream helps to improve tired, dull skin by fighting premature aging, fading hyperpigmentation, dark circles and boosting your .&lt;br&gt;【Natural Ingredients】Natural Ingredients to firm skin, reduce under-eye bags and dark circles, leaving your skin plumper, smoother and firmer.&lt;br&gt;【Wrinkle Prevention Eye Cream】specially formulated for the eye area, it can effectively treat various eye problems, improve and wrinkles, make the skin elastic and firm, enhance moisturizing power, and keep the eye skin moist and comfortable all day long.&lt;br&gt;【Easy to Absorb】Easy to Apply and Absorb, the Skin is Refreshing and Non, Lightens the Dull Eye Area, Improves Eye Bags and Dark Circles, and Gently Cares for the Skin.&lt;br&gt;Product Description:&lt;br&gt;1X Turmeric lipstick&lt;br&gt;</v>
      </c>
      <c r="P265" s="4" t="str">
        <f t="shared" si="330"/>
        <v>Eye Cream Eye Cream For Dark Eye Cream For Lines And Wrinkles Eye Cream Tumeric Eye Cream Aging Eye Cream For Dark Circles 3g&lt;br&gt;Features:&lt;br&gt;【Turmeric Eye Cream】Turmeric has many benefits. Our turmeric eye cream improve your skin, brings impurities to the of your skin, and keeps your skin hydrated.&lt;br&gt;【 C】This hydrating eye cream helps to improve tired, dull skin by fighting premature aging, fading hyperpigmentation, dark circles and boosting your .&lt;br&gt;【Natural Ingredients】Natural Ingredients to firm skin, reduce under-eye bags and dark circles, leaving your skin plumper, smoother and firmer.&lt;br&gt;【Wrinkle Prevention Eye Cream】specially formulated for the eye area, it can effectively treat various eye problems, improve and wrinkles, make the skin elastic and firm, enhance moisturizing power, and keep the eye skin moist and comfortable all day long.&lt;br&gt;【Easy to Absorb】Easy to Apply and Absorb, the Skin is Refreshing and Non, Lightens the Dull Eye Area, Improves Eye Bags and Dark Circles, and Gently Cares for the Skin.&lt;br&gt;Product Description:&lt;br&gt;1X Turmeric lipstick&lt;br&gt;</v>
      </c>
      <c r="Q265" s="4" t="str">
        <f t="shared" si="331"/>
        <v>Eye Cream Eye Cream For Dark Eye Cream For Lines And Wrinkles Eye Cream Tumeric Eye Cream Aging Eye Cream For Dark Circles 3g
Features:
【Turmeric Eye Cream】Turmeric has many benefits. Our turmeric eye cream improve your skin, brings impurities to the of your skin, and keeps your skin hydrated.
【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R265" s="4" t="str">
        <f t="shared" ref="R265:X265" si="348">REPLACE(Q265,1,FIND(CHAR(10),Q265),)</f>
        <v>Features:
【Turmeric Eye Cream】Turmeric has many benefits. Our turmeric eye cream improve your skin, brings impurities to the of your skin, and keeps your skin hydrated.
【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S265" s="5" t="str">
        <f t="shared" si="348"/>
        <v>【Turmeric Eye Cream】Turmeric has many benefits. Our turmeric eye cream improve your skin, brings impurities to the of your skin, and keeps your skin hydrated.
【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T265" s="5" t="str">
        <f t="shared" si="348"/>
        <v>【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U265" s="5" t="str">
        <f t="shared" si="348"/>
        <v>【Natural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V265" s="5" t="str">
        <f t="shared" si="348"/>
        <v>【Wrinkle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Turmeric lipstick
</v>
      </c>
      <c r="W265" s="5" t="str">
        <f t="shared" si="348"/>
        <v>【Easy to Absorb】Easy to Apply and Absorb, the Skin is Refreshing and Non, Lightens the Dull Eye Area, Improves Eye Bags and Dark Circles, and Gently Cares for the Skin.
Product Description:
1X Turmeric lipstick
</v>
      </c>
      <c r="X265" s="5" t="str">
        <f t="shared" si="348"/>
        <v>Product Description:
1X Turmeric lipstick
</v>
      </c>
      <c r="Y265" s="4" t="str">
        <f t="shared" si="333"/>
        <v>Momihoom 【Service】 If you have any questions, please feel free to contact us and we will answer your questions as soon as possible.</v>
      </c>
      <c r="Z265" s="5" t="s">
        <v>60</v>
      </c>
      <c r="AA265" s="5" t="str">
        <f t="shared" si="334"/>
        <v>【Turmeric Eye Cream】Turmeric has many benefits. Our turmeric eye cream improve your skin, brings impurities to the of your skin, and keeps your skin hydrated.</v>
      </c>
      <c r="AB265" s="4" t="str">
        <f t="shared" si="335"/>
        <v>【 C】This hydrating eye cream helps to improve tired, dull skin by fighting premature aging, fading hyperpigmentation, dark circles and boosting your .</v>
      </c>
      <c r="AC265" s="4" t="str">
        <f t="shared" si="336"/>
        <v>【Natural Ingredients】Natural Ingredients to firm skin, reduce under-eye bags and dark circles, leaving your skin plumper, smoother and firmer.</v>
      </c>
      <c r="AD265" s="4" t="str">
        <f t="shared" si="337"/>
        <v>【Wrinkle Prevention Eye Cream】specially formulated for the eye area, it can effectively treat various eye problems, improve and wrinkles, make the skin elastic and firm, enhance moisturizing power, and keep the eye skin moist and comfortable all day long.</v>
      </c>
      <c r="AE265" s="4" t="str">
        <f t="shared" si="338"/>
        <v>【Easy to Absorb】Easy to Apply and Absorb, the Skin is Refreshing and Non, Lightens the Dull Eye Area, Improves Eye Bags and Dark Circles, and Gently Cares for the Skin.</v>
      </c>
      <c r="AF265" t="s">
        <v>1294</v>
      </c>
      <c r="AG265" t="s">
        <v>142</v>
      </c>
      <c r="AH265" t="s">
        <v>63</v>
      </c>
      <c r="AJ265" t="s">
        <v>2493</v>
      </c>
      <c r="AK265" t="s">
        <v>2494</v>
      </c>
      <c r="AL265" t="s">
        <v>438</v>
      </c>
      <c r="AM265" t="s">
        <v>2495</v>
      </c>
      <c r="AN265" s="7">
        <v>0.03</v>
      </c>
      <c r="AO265">
        <v>14.99</v>
      </c>
      <c r="AP265">
        <v>6.07</v>
      </c>
      <c r="AQ265">
        <v>5.99</v>
      </c>
      <c r="AR265" t="str">
        <f t="shared" si="339"/>
        <v>202502999000625431</v>
      </c>
      <c r="AU265" t="s">
        <v>68</v>
      </c>
      <c r="BA265" t="s">
        <v>4390</v>
      </c>
      <c r="BB265" t="s">
        <v>4391</v>
      </c>
      <c r="BC265" t="s">
        <v>4392</v>
      </c>
      <c r="BD265" t="s">
        <v>4393</v>
      </c>
      <c r="BE265" t="s">
        <v>4394</v>
      </c>
      <c r="BF265" t="s">
        <v>4395</v>
      </c>
      <c r="BG265" t="s">
        <v>4396</v>
      </c>
      <c r="BH265" t="s">
        <v>4397</v>
      </c>
      <c r="BI265" t="s">
        <v>4398</v>
      </c>
      <c r="BJ265" t="s">
        <v>4399</v>
      </c>
      <c r="BK265" t="str">
        <f t="shared" si="340"/>
        <v>http://108.174.59.131/WVNhSHA1SzQ0WlVFMDVnaDUzMlp4ckFNQjBjM0RvKzFEV3ZtaTZJQTcvalpMQlFPYUV3NUJ0ZzJTczFnd0RGcG5FckZDeFdxYVhrPQ.jpg@100</v>
      </c>
      <c r="BL265" s="3" t="s">
        <v>4388</v>
      </c>
      <c r="BM265" s="3"/>
      <c r="BN265" t="s">
        <v>4400</v>
      </c>
      <c r="BO265" s="2" t="s">
        <v>4401</v>
      </c>
      <c r="BP265" t="s">
        <v>4402</v>
      </c>
      <c r="BQ265" s="1" t="s">
        <v>4403</v>
      </c>
      <c r="BR265" t="str">
        <f t="shared" si="342"/>
        <v>Eye Cream Eye Cream For Dark Eye Cream For Lines And Wrinkles Eye Cream Tumeric Eye Cream Aging Eye Cream For Dark Circles 3g Retinol Anti-Wrinkle Eye Cream Stick 3G</v>
      </c>
    </row>
    <row r="266" ht="50" customHeight="1" spans="1:70">
      <c r="A266" s="3" t="s">
        <v>4404</v>
      </c>
      <c r="B266" t="s">
        <v>55</v>
      </c>
      <c r="C266" t="s">
        <v>56</v>
      </c>
      <c r="D266" t="s">
        <v>57</v>
      </c>
      <c r="E266"/>
      <c r="F266" t="str">
        <f t="shared" si="324"/>
        <v>WXX20250319-YMZ250218008-Momihoom</v>
      </c>
      <c r="G266" t="str">
        <f t="shared" si="325"/>
        <v>WXX20250319-YMZ250218008-Momihoom</v>
      </c>
      <c r="J266" t="str">
        <f t="shared" si="326"/>
        <v>Nail Cuticle Fortifier Nail Strengthening Agent Nail Care Suitable For Fragile Nails 12ml</v>
      </c>
      <c r="K266" t="s">
        <v>58</v>
      </c>
      <c r="L266" t="str">
        <f t="shared" si="327"/>
        <v>Momihoom Nail Cuticle Fortifier Nail Strengthening Agent Nail Care Suitable For Fragile Nails 12ml</v>
      </c>
      <c r="M266">
        <f t="shared" si="328"/>
        <v>98</v>
      </c>
      <c r="N266" t="s">
        <v>4405</v>
      </c>
      <c r="O266" s="4" t="str">
        <f t="shared" si="329"/>
        <v>Nail Cuticle Fortifier Nail Strengthening Agent Nail Care Suitable For Fragile Nails 12ml&lt;br&gt;Features:&lt;br&gt;4 Dessert-Scented Oil Pens: unlike most nail oil pens, our four cuticle pens feature dessert scents of , carrot cake, ice cream, &amp; pie for your nail to not just feel but also smell exquisite&lt;br&gt;Gorgeous Nails, Cuticle: each nail oil cuticle pen applies scented cuticle oil for nails that's used as both nail moisturizer &amp; nail protector; it cuticle and acts as nail hardener and strengthener for nail health&lt;br&gt;Nail Repair for Damaged Nails: outside of basic nail , our nail cuticle oil pens support hangnail and promote nail repair; just apply the nail oil for damaged nails consistently &amp; watch as &amp; nails No More Brittleness: nail pen is a great brittle nail , as it acts as both a cuticle softener for nails &amp; a nail strengthener for damaged nails, saturating the cuticle with nail oil for growth and strength of the fingernails&lt;br&gt;Nail Cuticle Kit as Gift Idea: our natural cuticle oil for growth is colorful and nicely packaged, serving as great Christmas gifts for women &amp; men that need nail oil cuticle care with Jojoba Cuticle Oil, oil, &amp; Oil&lt;br&gt;Product Description:&lt;br&gt;4X nail cuticle enhancer 3ml&lt;br&gt;</v>
      </c>
      <c r="P266" s="4" t="str">
        <f t="shared" si="330"/>
        <v>Nail Cuticle Fortifier Nail Strengthening Agent Nail Care Suitable For Fragile Nails 12ml&lt;br&gt;Features:&lt;br&gt;4 Dessert-Scented Oil Pens: unlike most nail oil pens, our four cuticle pens feature dessert scents of , carrot cake, ice cream, &amp; pie for your nail to not just feel but also smell exquisite&lt;br&gt;Gorgeous Nails, Cuticle: each nail oil cuticle pen applies scented cuticle oil for nails that's used as both nail moisturizer &amp; nail protector; it cuticle and acts as nail hardener and strengthener for nail health&lt;br&gt;Nail Repair for Damaged Nails: outside of basic nail , our nail cuticle oil pens support hangnail and promote nail repair; just apply the nail oil for damaged nails consistently &amp; watch as &amp; nails No More Brittleness: nail pen is a great brittle nail , as it acts as both a cuticle softener for nails &amp; a nail strengthener for damaged nails, saturating the cuticle with nail oil for growth and strength of the fingernails&lt;br&gt;Nail Cuticle Kit as Gift Idea: our natural cuticle oil for growth is colorful and nicely packaged, serving as great Christmas gifts for women &amp; men that need nail oil cuticle care with Jojoba Cuticle Oil, oil, &amp; Oil&lt;br&gt;Product Description:&lt;br&gt;4X nail cuticle enhancer 3ml&lt;br&gt;</v>
      </c>
      <c r="Q266" s="4" t="str">
        <f t="shared" si="331"/>
        <v>Nail Cuticle Fortifier Nail Strengthening Agent Nail Care Suitable For Fragile Nails 12ml
Features:
4 Dessert-Scented Oil Pens: unlike most nail oil pens, our four cuticle pens feature dessert scents of , carrot cake, ice cream, &amp; pie for your nail to not just feel but also smell exquisite
Gorgeous Nails, Cuticle: each nail oil cuticle pen applies scented cuticle oil for nails that's used as both nail moisturizer &amp; nail protector; it cuticle and acts as nail hardener and strengthener for nail health
Nail Repair for Damaged Nails: outside of basic nail , our nail cuticle oil pens support hangnail and promote nail repair; just apply the nail oil for damaged nails consistently &amp; watch as &amp; nails No More Brittleness: nail pen is a great brittle nail , as it acts as both a cuticle softener for nails &amp; a nail strengthener for damaged nails, saturating the cuticle with nail oil for growth and strength of the fingernails
Nail Cuticle Kit as Gift Idea: our natural cuticle oil for growth is colorful and nicely packaged, serving as great Christmas gifts for women &amp; men that need nail oil cuticle care with Jojoba Cuticle Oil, oil, &amp; Oil
Product Description:
4X nail cuticle enhancer 3ml
</v>
      </c>
      <c r="R266" s="4" t="str">
        <f t="shared" ref="R266:X266" si="349">REPLACE(Q266,1,FIND(CHAR(10),Q266),)</f>
        <v>Features:
4 Dessert-Scented Oil Pens: unlike most nail oil pens, our four cuticle pens feature dessert scents of , carrot cake, ice cream, &amp; pie for your nail to not just feel but also smell exquisite
Gorgeous Nails, Cuticle: each nail oil cuticle pen applies scented cuticle oil for nails that's used as both nail moisturizer &amp; nail protector; it cuticle and acts as nail hardener and strengthener for nail health
Nail Repair for Damaged Nails: outside of basic nail , our nail cuticle oil pens support hangnail and promote nail repair; just apply the nail oil for damaged nails consistently &amp; watch as &amp; nails No More Brittleness: nail pen is a great brittle nail , as it acts as both a cuticle softener for nails &amp; a nail strengthener for damaged nails, saturating the cuticle with nail oil for growth and strength of the fingernails
Nail Cuticle Kit as Gift Idea: our natural cuticle oil for growth is colorful and nicely packaged, serving as great Christmas gifts for women &amp; men that need nail oil cuticle care with Jojoba Cuticle Oil, oil, &amp; Oil
Product Description:
4X nail cuticle enhancer 3ml
</v>
      </c>
      <c r="S266" s="5" t="str">
        <f t="shared" si="349"/>
        <v>4 Dessert-Scented Oil Pens: unlike most nail oil pens, our four cuticle pens feature dessert scents of , carrot cake, ice cream, &amp; pie for your nail to not just feel but also smell exquisite
Gorgeous Nails, Cuticle: each nail oil cuticle pen applies scented cuticle oil for nails that's used as both nail moisturizer &amp; nail protector; it cuticle and acts as nail hardener and strengthener for nail health
Nail Repair for Damaged Nails: outside of basic nail , our nail cuticle oil pens support hangnail and promote nail repair; just apply the nail oil for damaged nails consistently &amp; watch as &amp; nails No More Brittleness: nail pen is a great brittle nail , as it acts as both a cuticle softener for nails &amp; a nail strengthener for damaged nails, saturating the cuticle with nail oil for growth and strength of the fingernails
Nail Cuticle Kit as Gift Idea: our natural cuticle oil for growth is colorful and nicely packaged, serving as great Christmas gifts for women &amp; men that need nail oil cuticle care with Jojoba Cuticle Oil, oil, &amp; Oil
Product Description:
4X nail cuticle enhancer 3ml
</v>
      </c>
      <c r="T266" s="5" t="str">
        <f t="shared" si="349"/>
        <v>Gorgeous Nails, Cuticle: each nail oil cuticle pen applies scented cuticle oil for nails that's used as both nail moisturizer &amp; nail protector; it cuticle and acts as nail hardener and strengthener for nail health
Nail Repair for Damaged Nails: outside of basic nail , our nail cuticle oil pens support hangnail and promote nail repair; just apply the nail oil for damaged nails consistently &amp; watch as &amp; nails No More Brittleness: nail pen is a great brittle nail , as it acts as both a cuticle softener for nails &amp; a nail strengthener for damaged nails, saturating the cuticle with nail oil for growth and strength of the fingernails
Nail Cuticle Kit as Gift Idea: our natural cuticle oil for growth is colorful and nicely packaged, serving as great Christmas gifts for women &amp; men that need nail oil cuticle care with Jojoba Cuticle Oil, oil, &amp; Oil
Product Description:
4X nail cuticle enhancer 3ml
</v>
      </c>
      <c r="U266" s="5" t="str">
        <f t="shared" si="349"/>
        <v>Nail Repair for Damaged Nails: outside of basic nail , our nail cuticle oil pens support hangnail and promote nail repair; just apply the nail oil for damaged nails consistently &amp; watch as &amp; nails No More Brittleness: nail pen is a great brittle nail , as it acts as both a cuticle softener for nails &amp; a nail strengthener for damaged nails, saturating the cuticle with nail oil for growth and strength of the fingernails
Nail Cuticle Kit as Gift Idea: our natural cuticle oil for growth is colorful and nicely packaged, serving as great Christmas gifts for women &amp; men that need nail oil cuticle care with Jojoba Cuticle Oil, oil, &amp; Oil
Product Description:
4X nail cuticle enhancer 3ml
</v>
      </c>
      <c r="V266" s="5" t="str">
        <f t="shared" si="349"/>
        <v>Nail Cuticle Kit as Gift Idea: our natural cuticle oil for growth is colorful and nicely packaged, serving as great Christmas gifts for women &amp; men that need nail oil cuticle care with Jojoba Cuticle Oil, oil, &amp; Oil
Product Description:
4X nail cuticle enhancer 3ml
</v>
      </c>
      <c r="W266" s="5" t="str">
        <f t="shared" si="349"/>
        <v>Product Description:
4X nail cuticle enhancer 3ml
</v>
      </c>
      <c r="X266" s="5" t="str">
        <f t="shared" si="349"/>
        <v>4X nail cuticle enhancer 3ml
</v>
      </c>
      <c r="Y266" s="4" t="str">
        <f t="shared" si="333"/>
        <v>Momihoom 【Service】 If you have any questions, please feel free to contact us and we will answer your questions as soon as possible.</v>
      </c>
      <c r="Z266" s="5" t="s">
        <v>60</v>
      </c>
      <c r="AA266" s="5" t="str">
        <f t="shared" si="334"/>
        <v>4 Dessert-Scented Oil Pens: unlike most nail oil pens, our four cuticle pens feature dessert scents of , carrot cake, ice cream, &amp; pie for your nail to not just feel but also smell exquisite</v>
      </c>
      <c r="AB266" s="4" t="str">
        <f t="shared" si="335"/>
        <v>Gorgeous Nails, Cuticle: each nail oil cuticle pen applies scented cuticle oil for nails that's used as both nail moisturizer &amp; nail protector; it cuticle and acts as nail hardener and strengthener for nail health</v>
      </c>
      <c r="AC266" s="4" t="str">
        <f t="shared" si="336"/>
        <v>Nail Repair for Damaged Nails: outside of basic nail , our nail cuticle oil pens support hangnail and promote nail repair; just apply the nail oil for damaged nails consistently &amp; watch as &amp; nails No More Brittleness: nail pen is a great brittle nail , as it acts as both a cuticle softener for nails &amp; a nail strengthener for damaged nails, saturating the cuticle with nail oil for growth and strength of the fingernails</v>
      </c>
      <c r="AD266" s="4" t="str">
        <f t="shared" si="337"/>
        <v>Nail Cuticle Kit as Gift Idea: our natural cuticle oil for growth is colorful and nicely packaged, serving as great Christmas gifts for women &amp; men that need nail oil cuticle care with Jojoba Cuticle Oil, oil, &amp; Oil</v>
      </c>
      <c r="AE266" s="4" t="str">
        <f t="shared" si="338"/>
        <v>Product Description:</v>
      </c>
      <c r="AF266" t="s">
        <v>4406</v>
      </c>
      <c r="AG266" t="s">
        <v>4407</v>
      </c>
      <c r="AH266" t="s">
        <v>63</v>
      </c>
      <c r="AJ266" t="s">
        <v>87</v>
      </c>
      <c r="AK266" t="s">
        <v>88</v>
      </c>
      <c r="AL266" t="s">
        <v>143</v>
      </c>
      <c r="AM266" t="s">
        <v>163</v>
      </c>
      <c r="AN266" s="7">
        <v>0.12</v>
      </c>
      <c r="AO266">
        <v>15.99</v>
      </c>
      <c r="AP266">
        <v>6.58</v>
      </c>
      <c r="AQ266">
        <v>6.99</v>
      </c>
      <c r="AR266" t="str">
        <f t="shared" si="339"/>
        <v>202502999000625431</v>
      </c>
      <c r="AU266" t="s">
        <v>68</v>
      </c>
      <c r="BA266" t="s">
        <v>4408</v>
      </c>
      <c r="BB266" t="s">
        <v>4409</v>
      </c>
      <c r="BC266" t="s">
        <v>4410</v>
      </c>
      <c r="BD266" t="s">
        <v>4411</v>
      </c>
      <c r="BE266" t="s">
        <v>4412</v>
      </c>
      <c r="BF266" t="s">
        <v>4413</v>
      </c>
      <c r="BG266" t="s">
        <v>4414</v>
      </c>
      <c r="BH266" t="s">
        <v>4415</v>
      </c>
      <c r="BI266" t="s">
        <v>4416</v>
      </c>
      <c r="BJ266" t="s">
        <v>4417</v>
      </c>
      <c r="BK266" t="str">
        <f t="shared" si="340"/>
        <v>http://108.174.59.131/L1htV1FWK0QxQlpQMGwrelB6bWY3SVVjN042by9sbGdNcXZPeTdlU0xwV3JvKzYyWVA3ZGJ6eFBWWDNOM0U3bk5Ta1oyU2xpMlJVPQ.jpg@100</v>
      </c>
      <c r="BL266" s="3" t="s">
        <v>4404</v>
      </c>
      <c r="BM266" s="3"/>
      <c r="BN266" t="s">
        <v>4418</v>
      </c>
      <c r="BO266" s="2" t="s">
        <v>4419</v>
      </c>
      <c r="BP266" t="s">
        <v>4420</v>
      </c>
      <c r="BQ266" s="1" t="s">
        <v>4421</v>
      </c>
      <c r="BR266" t="str">
        <f t="shared" si="342"/>
        <v>Nail Cuticle Fortifier Nail Strengthening Agent Nail Care Suitable For Fragile Nails 12ml Nail Cuticle Strengthener 12Ml (3Ml*4)</v>
      </c>
    </row>
    <row r="267" ht="50" customHeight="1" spans="1:70">
      <c r="A267" s="3" t="s">
        <v>4422</v>
      </c>
      <c r="B267" t="s">
        <v>55</v>
      </c>
      <c r="C267" t="s">
        <v>56</v>
      </c>
      <c r="D267" t="s">
        <v>57</v>
      </c>
      <c r="E267"/>
      <c r="F267" t="str">
        <f t="shared" si="324"/>
        <v>WXX20250319-GHM250218010-Momihoom</v>
      </c>
      <c r="G267" t="str">
        <f t="shared" si="325"/>
        <v>WXX20250319-GHM250218010-Momihoom</v>
      </c>
      <c r="J267" t="str">
        <f t="shared" si="326"/>
        <v>Peptide Cream Moisturizes Brightens Reduces Bags Circles Repairs And Tightens The Around The 50g</v>
      </c>
      <c r="K267" t="s">
        <v>58</v>
      </c>
      <c r="L267" t="str">
        <f t="shared" si="327"/>
        <v>Momihoom Peptide Cream Moisturizes Brightens Reduces Bags Circles Repairs And Tightens The Around The 50g</v>
      </c>
      <c r="M267">
        <f t="shared" si="328"/>
        <v>105</v>
      </c>
      <c r="N267" t="s">
        <v>4423</v>
      </c>
      <c r="O267" s="4" t="str">
        <f t="shared" si="329"/>
        <v>Peptide Cream Moisturizes Brightens Reduces Bags Circles Repairs And Tightens The Around The 50g&lt;br&gt;Features:&lt;br&gt;1. Containing extract, the injected with natural nourishing ingredients, moisturising hydration, so that the is hydrated and glossy.&lt;br&gt;2. With excellent moisturising effect, it can quickly penetrate the bottom layer of the, improve the dry and rough condition, and make the soft .&lt;br&gt;3. The special addition of light ingredients, effectively reduce the deposition of pigmentation, even tone, so that the glows with and bright .&lt;br&gt;4. The texture is refreshing and non-greasy, quickly absorbed by the after application, without burden, to bring you a refreshing and comfortable experience.&lt;br&gt;5. hydration directly to the base of the, repair the barrier, enhance the skin's ability to lock water, so that the to maintain a long period of hydration full.&lt;br&gt;Product Description:&lt;br&gt;1*face cream&lt;br&gt;</v>
      </c>
      <c r="P267" s="4" t="str">
        <f t="shared" si="330"/>
        <v>Peptide Cream Moisturizes Brightens Reduces Bags Circles Repairs And Tightens The Around The 50g&lt;br&gt;Features:&lt;br&gt;1. Containing extract, the injected with natural nourishing ingredients, moisturising hydration, so that the is hydrated and glossy.&lt;br&gt;2. With excellent moisturising effect, it can quickly penetrate the bottom layer of the, improve the dry and rough condition, and make the soft .&lt;br&gt;3. The special addition of light ingredients, effectively reduce the deposition of pigmentation, even tone, so that the glows with and bright .&lt;br&gt;4. The texture is refreshing and non-greasy, quickly absorbed by the after application, without burden, to bring you a refreshing and comfortable experience.&lt;br&gt;5. hydration directly to the base of the, repair the barrier, enhance the skin's ability to lock water, so that the to maintain a long period of hydration full.&lt;br&gt;Product Description:&lt;br&gt;1*face cream&lt;br&gt;</v>
      </c>
      <c r="Q267" s="4" t="str">
        <f t="shared" si="331"/>
        <v>Peptide Cream Moisturizes Brightens Reduces Bags Circles Repairs And Tightens The Around The 50g
Features:
1. Containing extract, the injected with natural nourishing ingredients, moisturising hydration, so that the is hydrated and glossy.
2. With excellent moisturising effect, it can quickly penetrate the bottom layer of the, improve the dry and rough condition, and make the soft .
3. The special addition of light ingredients, effectively reduce the deposition of pigmentation, even tone, so that the glows with and bright .
4. The texture is refreshing and non-greasy, quickly absorbed by the after application, without burden, to bring you a refreshing and comfortable experience.
5. hydration directly to the base of the, repair the barrier, enhance the skin's ability to lock water, so that the to maintain a long period of hydration full.
Product Description:
1*face cream
</v>
      </c>
      <c r="R267" s="4" t="str">
        <f t="shared" ref="R267:X267" si="350">REPLACE(Q267,1,FIND(CHAR(10),Q267),)</f>
        <v>Features:
1. Containing extract, the injected with natural nourishing ingredients, moisturising hydration, so that the is hydrated and glossy.
2. With excellent moisturising effect, it can quickly penetrate the bottom layer of the, improve the dry and rough condition, and make the soft .
3. The special addition of light ingredients, effectively reduce the deposition of pigmentation, even tone, so that the glows with and bright .
4. The texture is refreshing and non-greasy, quickly absorbed by the after application, without burden, to bring you a refreshing and comfortable experience.
5. hydration directly to the base of the, repair the barrier, enhance the skin's ability to lock water, so that the to maintain a long period of hydration full.
Product Description:
1*face cream
</v>
      </c>
      <c r="S267" s="5" t="str">
        <f t="shared" si="350"/>
        <v>1. Containing extract, the injected with natural nourishing ingredients, moisturising hydration, so that the is hydrated and glossy.
2. With excellent moisturising effect, it can quickly penetrate the bottom layer of the, improve the dry and rough condition, and make the soft .
3. The special addition of light ingredients, effectively reduce the deposition of pigmentation, even tone, so that the glows with and bright .
4. The texture is refreshing and non-greasy, quickly absorbed by the after application, without burden, to bring you a refreshing and comfortable experience.
5. hydration directly to the base of the, repair the barrier, enhance the skin's ability to lock water, so that the to maintain a long period of hydration full.
Product Description:
1*face cream
</v>
      </c>
      <c r="T267" s="5" t="str">
        <f t="shared" si="350"/>
        <v>2. With excellent moisturising effect, it can quickly penetrate the bottom layer of the, improve the dry and rough condition, and make the soft .
3. The special addition of light ingredients, effectively reduce the deposition of pigmentation, even tone, so that the glows with and bright .
4. The texture is refreshing and non-greasy, quickly absorbed by the after application, without burden, to bring you a refreshing and comfortable experience.
5. hydration directly to the base of the, repair the barrier, enhance the skin's ability to lock water, so that the to maintain a long period of hydration full.
Product Description:
1*face cream
</v>
      </c>
      <c r="U267" s="5" t="str">
        <f t="shared" si="350"/>
        <v>3. The special addition of light ingredients, effectively reduce the deposition of pigmentation, even tone, so that the glows with and bright .
4. The texture is refreshing and non-greasy, quickly absorbed by the after application, without burden, to bring you a refreshing and comfortable experience.
5. hydration directly to the base of the, repair the barrier, enhance the skin's ability to lock water, so that the to maintain a long period of hydration full.
Product Description:
1*face cream
</v>
      </c>
      <c r="V267" s="5" t="str">
        <f t="shared" si="350"/>
        <v>4. The texture is refreshing and non-greasy, quickly absorbed by the after application, without burden, to bring you a refreshing and comfortable experience.
5. hydration directly to the base of the, repair the barrier, enhance the skin's ability to lock water, so that the to maintain a long period of hydration full.
Product Description:
1*face cream
</v>
      </c>
      <c r="W267" s="5" t="str">
        <f t="shared" si="350"/>
        <v>5. hydration directly to the base of the, repair the barrier, enhance the skin's ability to lock water, so that the to maintain a long period of hydration full.
Product Description:
1*face cream
</v>
      </c>
      <c r="X267" s="5" t="str">
        <f t="shared" si="350"/>
        <v>Product Description:
1*face cream
</v>
      </c>
      <c r="Y267" s="4" t="str">
        <f t="shared" si="333"/>
        <v>Momihoom 【Service】 If you have any questions, please feel free to contact us and we will answer your questions as soon as possible.</v>
      </c>
      <c r="Z267" s="5" t="s">
        <v>60</v>
      </c>
      <c r="AA267" s="5" t="str">
        <f t="shared" si="334"/>
        <v>1. Containing extract, the injected with natural nourishing ingredients, moisturising hydration, so that the is hydrated and glossy.</v>
      </c>
      <c r="AB267" s="4" t="str">
        <f t="shared" si="335"/>
        <v>2. With excellent moisturising effect, it can quickly penetrate the bottom layer of the, improve the dry and rough condition, and make the soft .</v>
      </c>
      <c r="AC267" s="4" t="str">
        <f t="shared" si="336"/>
        <v>3. The special addition of light ingredients, effectively reduce the deposition of pigmentation, even tone, so that the glows with and bright .</v>
      </c>
      <c r="AD267" s="4" t="str">
        <f t="shared" si="337"/>
        <v>4. The texture is refreshing and non-greasy, quickly absorbed by the after application, without burden, to bring you a refreshing and comfortable experience.</v>
      </c>
      <c r="AE267" s="4" t="str">
        <f t="shared" si="338"/>
        <v>5. hydration directly to the base of the, repair the barrier, enhance the skin's ability to lock water, so that the to maintain a long period of hydration full.</v>
      </c>
      <c r="AF267" t="s">
        <v>107</v>
      </c>
      <c r="AG267" t="s">
        <v>539</v>
      </c>
      <c r="AH267" t="s">
        <v>63</v>
      </c>
      <c r="AJ267" t="s">
        <v>87</v>
      </c>
      <c r="AK267" t="s">
        <v>88</v>
      </c>
      <c r="AL267" t="s">
        <v>1719</v>
      </c>
      <c r="AM267" t="s">
        <v>1367</v>
      </c>
      <c r="AN267" s="7">
        <v>0.13</v>
      </c>
      <c r="AO267">
        <v>15.99</v>
      </c>
      <c r="AP267">
        <v>6.26</v>
      </c>
      <c r="AQ267">
        <v>5.99</v>
      </c>
      <c r="AR267" t="str">
        <f t="shared" si="339"/>
        <v>202502999000625431</v>
      </c>
      <c r="AU267" t="s">
        <v>68</v>
      </c>
      <c r="BA267" t="s">
        <v>4424</v>
      </c>
      <c r="BB267" t="s">
        <v>4425</v>
      </c>
      <c r="BC267" t="s">
        <v>4426</v>
      </c>
      <c r="BD267" t="s">
        <v>4427</v>
      </c>
      <c r="BE267" t="s">
        <v>4428</v>
      </c>
      <c r="BF267" t="s">
        <v>4429</v>
      </c>
      <c r="BG267" t="s">
        <v>4430</v>
      </c>
      <c r="BH267" t="s">
        <v>4431</v>
      </c>
      <c r="BI267" t="s">
        <v>4432</v>
      </c>
      <c r="BJ267" t="s">
        <v>4433</v>
      </c>
      <c r="BK267" t="str">
        <f t="shared" si="340"/>
        <v>http://108.174.59.131/Sk1XbElWeUtZbnBxeXQwMDNwUnhTcFV4TENvRVV2b1lZWFRrdzBMTVV5K1ZBOGlDTmk2SjJiZU95NThLSTAxVFVFQXZYcEc2SEZnPQ.jpg@100</v>
      </c>
      <c r="BL267" s="3" t="s">
        <v>4422</v>
      </c>
      <c r="BM267" s="3"/>
      <c r="BN267" t="s">
        <v>4434</v>
      </c>
      <c r="BO267" s="2" t="s">
        <v>4435</v>
      </c>
      <c r="BP267" t="s">
        <v>4436</v>
      </c>
      <c r="BQ267" s="1" t="s">
        <v>4437</v>
      </c>
      <c r="BR267" t="str">
        <f t="shared" si="342"/>
        <v>Peptide Cream Moisturizes Brightens Reduces Bags Circles Repairs And Tightens The Around The 50g Wiyun Moisturizing Whitening Cream 50G</v>
      </c>
    </row>
    <row r="268" ht="50" customHeight="1" spans="1:70">
      <c r="A268" s="3" t="s">
        <v>4438</v>
      </c>
      <c r="B268" t="s">
        <v>55</v>
      </c>
      <c r="C268" t="s">
        <v>56</v>
      </c>
      <c r="D268" t="s">
        <v>57</v>
      </c>
      <c r="E268"/>
      <c r="F268" t="str">
        <f t="shared" si="324"/>
        <v>WXX20250319-GHM250218009-Momihoom</v>
      </c>
      <c r="G268" t="str">
        <f t="shared" si="325"/>
        <v>WXX20250319-GHM250218009-Momihoom</v>
      </c>
      <c r="J268" t="str">
        <f t="shared" si="326"/>
        <v>Hair Styling Cream 120ml Moisturizing Styling Natural Fluffing Hair Gel</v>
      </c>
      <c r="K268" t="s">
        <v>58</v>
      </c>
      <c r="L268" t="str">
        <f t="shared" si="327"/>
        <v>Momihoom Hair Styling Cream 120ml Moisturizing Styling Natural Fluffing Hair Gel</v>
      </c>
      <c r="M268">
        <f t="shared" si="328"/>
        <v>80</v>
      </c>
      <c r="N268" t="s">
        <v>4439</v>
      </c>
      <c r="O268" s="4" t="str">
        <f t="shared" si="329"/>
        <v>Hair Styling Cream 120ml Moisturizing Styling Natural Fluffing Hair Gel&lt;br&gt;Features:&lt;br&gt;1. Strong hold: Hair styling cream has excellent hold and can hold your hairstyle for a long, whether it is delicate curls or straight hair, it can be stable and stable, so you do not need to worry about hair deformation throughout the day.&lt;br&gt;2. Natural texture: It can give your hair a natural texture without making it look stiff and unnatural. Your hair will look as if it was born that way, and shiny.&lt;br&gt;3. Nourishing and caring: This styling cream is enriched with a variety of nutrients that will nourish and improve the texture of your hair while creating your ideal hairstyle.&lt;br&gt;4. Easy to apply: Its light texture makes it easy to apply evenly to the hair without clumping or uneven application.&lt;br&gt;5. Long-lasting : It has a aroma that lasts forever, allowing you to a unique between your hands and feet.&lt;br&gt;6. Adapt to a variety of hairstyles: Whether it is short hair, medium-length hair or long hair, you can find a suitable of use and effect to meet the needs of different people and hairstyles.&lt;br&gt;Product Description:&lt;br&gt;1*Hair Styling Cream&lt;br&gt;Package</v>
      </c>
      <c r="P268" s="4" t="str">
        <f t="shared" si="330"/>
        <v>Hair Styling Cream 120ml Moisturizing Styling Natural Fluffing Hair Gel&lt;br&gt;Features:&lt;br&gt;1. Strong hold: Hair styling cream has excellent hold and can hold your hairstyle for a long, whether it is delicate curls or straight hair, it can be stable and stable, so you do not need to worry about hair deformation throughout the day.&lt;br&gt;2. Natural texture: It can give your hair a natural texture without making it look stiff and unnatural. Your hair will look as if it was born that way, and shiny.&lt;br&gt;3. Nourishing and caring: This styling cream is enriched with a variety of nutrients that will nourish and improve the texture of your hair while creating your ideal hairstyle.&lt;br&gt;4. Easy to apply: Its light texture makes it easy to apply evenly to the hair without clumping or uneven application.&lt;br&gt;5. Long-lasting : It has a aroma that lasts forever, allowing you to a unique between your hands and feet.&lt;br&gt;6. Adapt to a variety of hairstyles: Whether it is short hair, medium-length hair or long hair, you can find a suitable of use and effect to meet the needs of different people and hairstyles.&lt;br&gt;Product Description:&lt;br&gt;1*Hair Styling Cream&lt;br&gt;Package</v>
      </c>
      <c r="Q268" s="4" t="str">
        <f t="shared" si="331"/>
        <v>Hair Styling Cream 120ml Moisturizing Styling Natural Fluffing Hair Gel
Features:
1. Strong hold: Hair styling cream has excellent hold and can hold your hairstyle for a long, whether it is delicate curls or straight hair, it can be stable and stable, so you do not need to worry about hair deformation throughout the day.
2. Natural texture: It can give your hair a natural texture without making it look stiff and unnatural. Your hair will look as if it was born that way, and shiny.
3. Nourishing and caring: This styling cream is enriched with a variety of nutrients that will nourish and improve the texture of your hair while creating your ideal hairstyle.
4. Easy to apply: Its light texture makes it easy to apply evenly to the hair without clumping or uneven application.
5. Long-lasting : It has a aroma that lasts forever, allowing you to a unique between your hands and feet.
6. Adapt to a variety of hairstyles: Whether it is short hair, medium-length hair or long hair, you can find a suitable of use and effect to meet the needs of different people and hairstyles.
Product Description:
1*Hair Styling Cream
Package</v>
      </c>
      <c r="R268" s="4" t="str">
        <f t="shared" ref="R268:X268" si="351">REPLACE(Q268,1,FIND(CHAR(10),Q268),)</f>
        <v>Features:
1. Strong hold: Hair styling cream has excellent hold and can hold your hairstyle for a long, whether it is delicate curls or straight hair, it can be stable and stable, so you do not need to worry about hair deformation throughout the day.
2. Natural texture: It can give your hair a natural texture without making it look stiff and unnatural. Your hair will look as if it was born that way, and shiny.
3. Nourishing and caring: This styling cream is enriched with a variety of nutrients that will nourish and improve the texture of your hair while creating your ideal hairstyle.
4. Easy to apply: Its light texture makes it easy to apply evenly to the hair without clumping or uneven application.
5. Long-lasting : It has a aroma that lasts forever, allowing you to a unique between your hands and feet.
6. Adapt to a variety of hairstyles: Whether it is short hair, medium-length hair or long hair, you can find a suitable of use and effect to meet the needs of different people and hairstyles.
Product Description:
1*Hair Styling Cream
Package</v>
      </c>
      <c r="S268" s="5" t="str">
        <f t="shared" si="351"/>
        <v>1. Strong hold: Hair styling cream has excellent hold and can hold your hairstyle for a long, whether it is delicate curls or straight hair, it can be stable and stable, so you do not need to worry about hair deformation throughout the day.
2. Natural texture: It can give your hair a natural texture without making it look stiff and unnatural. Your hair will look as if it was born that way, and shiny.
3. Nourishing and caring: This styling cream is enriched with a variety of nutrients that will nourish and improve the texture of your hair while creating your ideal hairstyle.
4. Easy to apply: Its light texture makes it easy to apply evenly to the hair without clumping or uneven application.
5. Long-lasting : It has a aroma that lasts forever, allowing you to a unique between your hands and feet.
6. Adapt to a variety of hairstyles: Whether it is short hair, medium-length hair or long hair, you can find a suitable of use and effect to meet the needs of different people and hairstyles.
Product Description:
1*Hair Styling Cream
Package</v>
      </c>
      <c r="T268" s="5" t="str">
        <f t="shared" si="351"/>
        <v>2. Natural texture: It can give your hair a natural texture without making it look stiff and unnatural. Your hair will look as if it was born that way, and shiny.
3. Nourishing and caring: This styling cream is enriched with a variety of nutrients that will nourish and improve the texture of your hair while creating your ideal hairstyle.
4. Easy to apply: Its light texture makes it easy to apply evenly to the hair without clumping or uneven application.
5. Long-lasting : It has a aroma that lasts forever, allowing you to a unique between your hands and feet.
6. Adapt to a variety of hairstyles: Whether it is short hair, medium-length hair or long hair, you can find a suitable of use and effect to meet the needs of different people and hairstyles.
Product Description:
1*Hair Styling Cream
Package</v>
      </c>
      <c r="U268" s="5" t="str">
        <f t="shared" si="351"/>
        <v>3. Nourishing and caring: This styling cream is enriched with a variety of nutrients that will nourish and improve the texture of your hair while creating your ideal hairstyle.
4. Easy to apply: Its light texture makes it easy to apply evenly to the hair without clumping or uneven application.
5. Long-lasting : It has a aroma that lasts forever, allowing you to a unique between your hands and feet.
6. Adapt to a variety of hairstyles: Whether it is short hair, medium-length hair or long hair, you can find a suitable of use and effect to meet the needs of different people and hairstyles.
Product Description:
1*Hair Styling Cream
Package</v>
      </c>
      <c r="V268" s="5" t="str">
        <f t="shared" si="351"/>
        <v>4. Easy to apply: Its light texture makes it easy to apply evenly to the hair without clumping or uneven application.
5. Long-lasting : It has a aroma that lasts forever, allowing you to a unique between your hands and feet.
6. Adapt to a variety of hairstyles: Whether it is short hair, medium-length hair or long hair, you can find a suitable of use and effect to meet the needs of different people and hairstyles.
Product Description:
1*Hair Styling Cream
Package</v>
      </c>
      <c r="W268" s="5" t="str">
        <f t="shared" si="351"/>
        <v>5. Long-lasting : It has a aroma that lasts forever, allowing you to a unique between your hands and feet.
6. Adapt to a variety of hairstyles: Whether it is short hair, medium-length hair or long hair, you can find a suitable of use and effect to meet the needs of different people and hairstyles.
Product Description:
1*Hair Styling Cream
Package</v>
      </c>
      <c r="X268" s="5" t="str">
        <f t="shared" si="351"/>
        <v>6. Adapt to a variety of hairstyles: Whether it is short hair, medium-length hair or long hair, you can find a suitable of use and effect to meet the needs of different people and hairstyles.
Product Description:
1*Hair Styling Cream
Package</v>
      </c>
      <c r="Y268" s="4" t="str">
        <f t="shared" si="333"/>
        <v>Momihoom 【Service】 If you have any questions, please feel free to contact us and we will answer your questions as soon as possible.</v>
      </c>
      <c r="Z268" s="5" t="s">
        <v>60</v>
      </c>
      <c r="AA268" s="5" t="str">
        <f t="shared" si="334"/>
        <v>1. Strong hold: Hair styling cream has excellent hold and can hold your hairstyle for a long, whether it is delicate curls or straight hair, it can be stable and stable, so you do not need to worry about hair deformation throughout the day.</v>
      </c>
      <c r="AB268" s="4" t="str">
        <f t="shared" si="335"/>
        <v>2. Natural texture: It can give your hair a natural texture without making it look stiff and unnatural. Your hair will look as if it was born that way, and shiny.</v>
      </c>
      <c r="AC268" s="4" t="str">
        <f t="shared" si="336"/>
        <v>3. Nourishing and caring: This styling cream is enriched with a variety of nutrients that will nourish and improve the texture of your hair while creating your ideal hairstyle.</v>
      </c>
      <c r="AD268" s="4" t="str">
        <f t="shared" si="337"/>
        <v>4. Easy to apply: Its light texture makes it easy to apply evenly to the hair without clumping or uneven application.</v>
      </c>
      <c r="AE268" s="4" t="str">
        <f t="shared" si="338"/>
        <v>5. Long-lasting : It has a aroma that lasts forever, allowing you to a unique between your hands and feet.</v>
      </c>
      <c r="AF268" t="s">
        <v>107</v>
      </c>
      <c r="AG268" t="s">
        <v>539</v>
      </c>
      <c r="AH268" t="s">
        <v>63</v>
      </c>
      <c r="AJ268" t="s">
        <v>87</v>
      </c>
      <c r="AK268" t="s">
        <v>88</v>
      </c>
      <c r="AL268" t="s">
        <v>520</v>
      </c>
      <c r="AM268" t="s">
        <v>335</v>
      </c>
      <c r="AN268" s="7">
        <v>0.29</v>
      </c>
      <c r="AO268">
        <v>21.99</v>
      </c>
      <c r="AP268">
        <v>8.69</v>
      </c>
      <c r="AQ268">
        <v>8.99</v>
      </c>
      <c r="AR268" t="str">
        <f t="shared" si="339"/>
        <v>202502999000625432</v>
      </c>
      <c r="AU268" t="s">
        <v>68</v>
      </c>
      <c r="BA268" t="s">
        <v>4440</v>
      </c>
      <c r="BB268" t="s">
        <v>4441</v>
      </c>
      <c r="BC268" t="s">
        <v>4442</v>
      </c>
      <c r="BD268" t="s">
        <v>4443</v>
      </c>
      <c r="BE268" t="s">
        <v>4444</v>
      </c>
      <c r="BF268" t="s">
        <v>4445</v>
      </c>
      <c r="BG268" t="s">
        <v>4446</v>
      </c>
      <c r="BH268" t="s">
        <v>4447</v>
      </c>
      <c r="BI268" t="s">
        <v>4448</v>
      </c>
      <c r="BJ268" t="s">
        <v>4449</v>
      </c>
      <c r="BK268" t="str">
        <f t="shared" si="340"/>
        <v>http://108.174.59.131/dVFlbHU4OHB2YlhYSU5Xd1liaitGL3FSRDhVbXUvUmVDQW9vejVJNmdPZDc0amVGUDl4MC9UT296VEF0eERhOXF4eHViQzRrdmNrPQ.jpg@100</v>
      </c>
      <c r="BL268" s="3" t="s">
        <v>4438</v>
      </c>
      <c r="BM268" s="3"/>
      <c r="BN268" t="s">
        <v>4450</v>
      </c>
      <c r="BO268" s="2" t="s">
        <v>4451</v>
      </c>
      <c r="BP268" t="s">
        <v>4452</v>
      </c>
      <c r="BQ268" s="1" t="s">
        <v>4453</v>
      </c>
      <c r="BR268" t="str">
        <f t="shared" si="342"/>
        <v>Hair Styling Cream 120ml Moisturizing Styling Natural Fluffing Hair Gel G Hair Styling Cream 120Ml Moisturizing Styling Natural Fluffy Hair Spray</v>
      </c>
    </row>
    <row r="269" ht="50" customHeight="1" spans="1:70">
      <c r="A269" s="3" t="s">
        <v>4454</v>
      </c>
      <c r="B269" t="s">
        <v>55</v>
      </c>
      <c r="C269" t="s">
        <v>56</v>
      </c>
      <c r="D269" t="s">
        <v>57</v>
      </c>
      <c r="E269"/>
      <c r="F269" t="str">
        <f t="shared" si="324"/>
        <v>WXX20250319-GHM250218008-Momihoom</v>
      </c>
      <c r="G269" t="str">
        <f t="shared" si="325"/>
        <v>WXX20250319-GHM250218008-Momihoom</v>
      </c>
      <c r="J269" t="str">
        <f t="shared" si="326"/>
        <v>Hair Dry Shampoo Powder Bangs Leave-in Dry Hair Powder Lazy Person To Removed Oil Hair Powder 40g</v>
      </c>
      <c r="K269" t="s">
        <v>58</v>
      </c>
      <c r="L269" t="str">
        <f t="shared" si="327"/>
        <v>Momihoom Hair Dry Shampoo Powder Bangs Leave-in Dry Hair Powder Lazy Person To Removed Oil Hair Powder 40g</v>
      </c>
      <c r="M269">
        <f t="shared" si="328"/>
        <v>106</v>
      </c>
      <c r="N269" t="s">
        <v>4455</v>
      </c>
      <c r="O269" s="4" t="str">
        <f t="shared" si="329"/>
        <v>Hair Dry Shampoo Powder Bangs Leave-in Dry Hair Powder Lazy Person To Removed Oil Hair Powder 40g&lt;br&gt;Features:&lt;br&gt;1. Convenient emergency response: This hair dry cleaning powder is a savior in busy life. When you don't have to wash your hair but urgently need to go out, just a gentle pat can instantly your greasy hair to a fresh and state, saving you the of washing and drying.&lt;br&gt;2. bangs: Especially suitable for people with bangs. Bangs are often prone to oil and collapse, affecting the overall. Using this no wash dry hair powder can keep bangs and natural, making it easy to create a fashionable look. Like in summer, bangs are prone to sweating and oily, but they can your bangs to their state.&lt;br&gt;3. Lazy Gospel: It is an excellent choice for those who do not like to wash their hair frequently or want to be lazy. No need for washing, can hair oil, making hair look clean . For example, if you don't want to wash your hair at home weekends, using it can easily maintain condition.&lt;br&gt;4. Effective degreasing: in special oil absorbing ingredients, it can quickly absorb the oil the hair, allowing the hair to get of greasy feeling and dryness.&lt;br&gt;5. effect: Not can it oil, but it can also make the hair appear naturally , increase hair volume, enhance the three-dimensional effect of the hairstyle, and make your hair look fuller and more stylish.&lt;br&gt;Product Description:&lt;br&gt;1x Hair dry shampoo powder&lt;br&gt;</v>
      </c>
      <c r="P269" s="4" t="str">
        <f t="shared" si="330"/>
        <v>Hair Dry Shampoo Powder Bangs Leave-in Dry Hair Powder Lazy Person To Removed Oil Hair Powder 40g&lt;br&gt;Features:&lt;br&gt;1. Convenient emergency response: This hair dry cleaning powder is a savior in busy life. When you don't have to wash your hair but urgently need to go out, just a gentle pat can instantly your greasy hair to a fresh and state, saving you the of washing and drying.&lt;br&gt;2. bangs: Especially suitable for people with bangs. Bangs are often prone to oil and collapse, affecting the overall. Using this no wash dry hair powder can keep bangs and natural, making it easy to create a fashionable look. Like in summer, bangs are prone to sweating and oily, but they can your bangs to their state.&lt;br&gt;3. Lazy Gospel: It is an excellent choice for those who do not like to wash their hair frequently or want to be lazy. No need for washing, can hair oil, making hair look clean . For example, if you don't want to wash your hair at home weekends, using it can easily maintain condition.&lt;br&gt;4. Effective degreasing: in special oil absorbing ingredients, it can quickly absorb the oil the hair, allowing the hair to get of greasy feeling and dryness.&lt;br&gt;5. effect: Not can it oil, but it can also make the hair appear naturally , increase hair volume, enhance the three-dimensional effect of the hairstyle, and make your hair look fuller and more stylish.&lt;br&gt;Product Description:&lt;br&gt;1x Hair dry shampoo powder&lt;br&gt;</v>
      </c>
      <c r="Q269" s="4" t="str">
        <f t="shared" si="331"/>
        <v>Hair Dry Shampoo Powder Bangs Leave-in Dry Hair Powder Lazy Person To Removed Oil Hair Powder 40g
Features:
1. Convenient emergency response: This hair dry cleaning powder is a savior in busy life. When you don't have to wash your hair but urgently need to go out, just a gentle pat can instantly your greasy hair to a fresh and state, saving you the of washing and drying.
2. bangs: Especially suitable for people with bangs. Bangs are often prone to oil and collapse, affecting the overall. Using this no wash dry hair powder can keep bangs and natural, making it easy to create a fashionable look. Like in summer, bangs are prone to sweating and oily, but they can your bangs to their state.
3. Lazy Gospel: It is an excellent choice for those who do not like to wash their hair frequently or want to be lazy. No need for washing, can hair oil, making hair look clean . For example, if you don't want to wash your hair at home weekends, using it can easily maintain condition.
4. Effective degreasing: in special oil absorbing ingredients, it can quickly absorb the oil the hair, allowing the hair to get of greasy feeling and dryness.
5. effect: Not can it oil, but it can also make the hair appear naturally , increase hair volume, enhance the three-dimensional effect of the hairstyle, and make your hair look fuller and more stylish.
Product Description:
1x Hair dry shampoo powder
</v>
      </c>
      <c r="R269" s="4" t="str">
        <f t="shared" ref="R269:X269" si="352">REPLACE(Q269,1,FIND(CHAR(10),Q269),)</f>
        <v>Features:
1. Convenient emergency response: This hair dry cleaning powder is a savior in busy life. When you don't have to wash your hair but urgently need to go out, just a gentle pat can instantly your greasy hair to a fresh and state, saving you the of washing and drying.
2. bangs: Especially suitable for people with bangs. Bangs are often prone to oil and collapse, affecting the overall. Using this no wash dry hair powder can keep bangs and natural, making it easy to create a fashionable look. Like in summer, bangs are prone to sweating and oily, but they can your bangs to their state.
3. Lazy Gospel: It is an excellent choice for those who do not like to wash their hair frequently or want to be lazy. No need for washing, can hair oil, making hair look clean . For example, if you don't want to wash your hair at home weekends, using it can easily maintain condition.
4. Effective degreasing: in special oil absorbing ingredients, it can quickly absorb the oil the hair, allowing the hair to get of greasy feeling and dryness.
5. effect: Not can it oil, but it can also make the hair appear naturally , increase hair volume, enhance the three-dimensional effect of the hairstyle, and make your hair look fuller and more stylish.
Product Description:
1x Hair dry shampoo powder
</v>
      </c>
      <c r="S269" s="5" t="str">
        <f t="shared" si="352"/>
        <v>1. Convenient emergency response: This hair dry cleaning powder is a savior in busy life. When you don't have to wash your hair but urgently need to go out, just a gentle pat can instantly your greasy hair to a fresh and state, saving you the of washing and drying.
2. bangs: Especially suitable for people with bangs. Bangs are often prone to oil and collapse, affecting the overall. Using this no wash dry hair powder can keep bangs and natural, making it easy to create a fashionable look. Like in summer, bangs are prone to sweating and oily, but they can your bangs to their state.
3. Lazy Gospel: It is an excellent choice for those who do not like to wash their hair frequently or want to be lazy. No need for washing, can hair oil, making hair look clean . For example, if you don't want to wash your hair at home weekends, using it can easily maintain condition.
4. Effective degreasing: in special oil absorbing ingredients, it can quickly absorb the oil the hair, allowing the hair to get of greasy feeling and dryness.
5. effect: Not can it oil, but it can also make the hair appear naturally , increase hair volume, enhance the three-dimensional effect of the hairstyle, and make your hair look fuller and more stylish.
Product Description:
1x Hair dry shampoo powder
</v>
      </c>
      <c r="T269" s="5" t="str">
        <f t="shared" si="352"/>
        <v>2. bangs: Especially suitable for people with bangs. Bangs are often prone to oil and collapse, affecting the overall. Using this no wash dry hair powder can keep bangs and natural, making it easy to create a fashionable look. Like in summer, bangs are prone to sweating and oily, but they can your bangs to their state.
3. Lazy Gospel: It is an excellent choice for those who do not like to wash their hair frequently or want to be lazy. No need for washing, can hair oil, making hair look clean . For example, if you don't want to wash your hair at home weekends, using it can easily maintain condition.
4. Effective degreasing: in special oil absorbing ingredients, it can quickly absorb the oil the hair, allowing the hair to get of greasy feeling and dryness.
5. effect: Not can it oil, but it can also make the hair appear naturally , increase hair volume, enhance the three-dimensional effect of the hairstyle, and make your hair look fuller and more stylish.
Product Description:
1x Hair dry shampoo powder
</v>
      </c>
      <c r="U269" s="5" t="str">
        <f t="shared" si="352"/>
        <v>3. Lazy Gospel: It is an excellent choice for those who do not like to wash their hair frequently or want to be lazy. No need for washing, can hair oil, making hair look clean . For example, if you don't want to wash your hair at home weekends, using it can easily maintain condition.
4. Effective degreasing: in special oil absorbing ingredients, it can quickly absorb the oil the hair, allowing the hair to get of greasy feeling and dryness.
5. effect: Not can it oil, but it can also make the hair appear naturally , increase hair volume, enhance the three-dimensional effect of the hairstyle, and make your hair look fuller and more stylish.
Product Description:
1x Hair dry shampoo powder
</v>
      </c>
      <c r="V269" s="5" t="str">
        <f t="shared" si="352"/>
        <v>4. Effective degreasing: in special oil absorbing ingredients, it can quickly absorb the oil the hair, allowing the hair to get of greasy feeling and dryness.
5. effect: Not can it oil, but it can also make the hair appear naturally , increase hair volume, enhance the three-dimensional effect of the hairstyle, and make your hair look fuller and more stylish.
Product Description:
1x Hair dry shampoo powder
</v>
      </c>
      <c r="W269" s="5" t="str">
        <f t="shared" si="352"/>
        <v>5. effect: Not can it oil, but it can also make the hair appear naturally , increase hair volume, enhance the three-dimensional effect of the hairstyle, and make your hair look fuller and more stylish.
Product Description:
1x Hair dry shampoo powder
</v>
      </c>
      <c r="X269" s="5" t="str">
        <f t="shared" si="352"/>
        <v>Product Description:
1x Hair dry shampoo powder
</v>
      </c>
      <c r="Y269" s="4" t="str">
        <f t="shared" si="333"/>
        <v>Momihoom 【Service】 If you have any questions, please feel free to contact us and we will answer your questions as soon as possible.</v>
      </c>
      <c r="Z269" s="5" t="s">
        <v>60</v>
      </c>
      <c r="AA269" s="5" t="str">
        <f t="shared" si="334"/>
        <v>1. Convenient emergency response: This hair dry cleaning powder is a savior in busy life. When you don't have to wash your hair but urgently need to go out, just a gentle pat can instantly your greasy hair to a fresh and state, saving you the of washing and drying.</v>
      </c>
      <c r="AB269" s="4" t="str">
        <f t="shared" si="335"/>
        <v>2. bangs: Especially suitable for people with bangs. Bangs are often prone to oil and collapse, affecting the overall. Using this no wash dry hair powder can keep bangs and natural, making it easy to create a fashionable look. Like in summer, bangs are prone to sweating and oily, but they can your bangs to their state.</v>
      </c>
      <c r="AC269" s="4" t="str">
        <f t="shared" si="336"/>
        <v>3. Lazy Gospel: It is an excellent choice for those who do not like to wash their hair frequently or want to be lazy. No need for washing, can hair oil, making hair look clean . For example, if you don't want to wash your hair at home weekends, using it can easily maintain condition.</v>
      </c>
      <c r="AD269" s="4" t="str">
        <f t="shared" si="337"/>
        <v>4. Effective degreasing: in special oil absorbing ingredients, it can quickly absorb the oil the hair, allowing the hair to get of greasy feeling and dryness.</v>
      </c>
      <c r="AE269" s="4" t="str">
        <f t="shared" si="338"/>
        <v>5. effect: Not can it oil, but it can also make the hair appear naturally , increase hair volume, enhance the three-dimensional effect of the hairstyle, and make your hair look fuller and more stylish.</v>
      </c>
      <c r="AF269" t="s">
        <v>177</v>
      </c>
      <c r="AG269" t="s">
        <v>539</v>
      </c>
      <c r="AH269" t="s">
        <v>63</v>
      </c>
      <c r="AJ269" t="s">
        <v>87</v>
      </c>
      <c r="AK269" t="s">
        <v>88</v>
      </c>
      <c r="AL269" t="s">
        <v>520</v>
      </c>
      <c r="AM269" t="s">
        <v>244</v>
      </c>
      <c r="AN269" s="7">
        <v>0.26</v>
      </c>
      <c r="AO269">
        <v>20.99</v>
      </c>
      <c r="AP269">
        <v>8.53</v>
      </c>
      <c r="AQ269">
        <v>8.99</v>
      </c>
      <c r="AR269" t="str">
        <f t="shared" si="339"/>
        <v>202502999000625432</v>
      </c>
      <c r="AU269" t="s">
        <v>68</v>
      </c>
      <c r="BA269" t="s">
        <v>4456</v>
      </c>
      <c r="BB269" t="s">
        <v>4457</v>
      </c>
      <c r="BC269" t="s">
        <v>4458</v>
      </c>
      <c r="BD269" t="s">
        <v>4459</v>
      </c>
      <c r="BE269" t="s">
        <v>4460</v>
      </c>
      <c r="BF269" t="s">
        <v>4461</v>
      </c>
      <c r="BG269" t="s">
        <v>4462</v>
      </c>
      <c r="BH269" t="s">
        <v>4463</v>
      </c>
      <c r="BI269" t="s">
        <v>4464</v>
      </c>
      <c r="BJ269" t="s">
        <v>4465</v>
      </c>
      <c r="BK269" t="str">
        <f t="shared" si="340"/>
        <v>http://108.174.59.131/VkszMXQ0ZWEyRWJOb2RmTnN6T3ZleTBaamVWY1F5NGY4cVVUbmVvMXpNK3hJY2lySFZSRUNBOFhKNHpHdlJUZUhNNFJ3NUZjU2hBPQ.jpg@100</v>
      </c>
      <c r="BL269" s="3" t="s">
        <v>4454</v>
      </c>
      <c r="BM269" s="3"/>
      <c r="BN269" t="s">
        <v>4466</v>
      </c>
      <c r="BO269" s="2" t="s">
        <v>4467</v>
      </c>
      <c r="BP269" t="s">
        <v>4468</v>
      </c>
      <c r="BQ269" s="1" t="s">
        <v>4469</v>
      </c>
      <c r="BR269" t="str">
        <f t="shared" si="342"/>
        <v>Hair Dry Shampoo Powder Bangs Leave-in Dry Hair Powder Lazy Person To Removed Oil Hair Powder 40g G Hair Dry Cleaning Fluffy Powder Bangs Free Washing Dry Hair Powder Lazy Degreasing Hair Fluffy Powder</v>
      </c>
    </row>
    <row r="270" ht="50" customHeight="1" spans="1:70">
      <c r="A270" s="3" t="s">
        <v>4470</v>
      </c>
      <c r="B270" t="s">
        <v>55</v>
      </c>
      <c r="C270" t="s">
        <v>56</v>
      </c>
      <c r="D270" t="s">
        <v>57</v>
      </c>
      <c r="F270" t="str">
        <f t="shared" si="324"/>
        <v>WXX20250319-WYD250218002-Momihoom</v>
      </c>
      <c r="G270" t="str">
        <f t="shared" si="325"/>
        <v>WXX20250319-WYD250218002-Momihoom</v>
      </c>
      <c r="J270" t="str">
        <f t="shared" si="326"/>
        <v>24 Pcs  St. Patrick's Day Wearable Nails False Nails Nail Stickers Long-lasting Full Nail Stickers</v>
      </c>
      <c r="K270" t="s">
        <v>58</v>
      </c>
      <c r="L270" t="str">
        <f t="shared" si="327"/>
        <v>Momihoom 24 Pcs  St. Patrick's Day Wearable Nails False Nails Nail Stickers Long-lasting Full Nail Stickers</v>
      </c>
      <c r="M270">
        <f t="shared" si="328"/>
        <v>107</v>
      </c>
      <c r="N270" t="s">
        <v>4471</v>
      </c>
      <c r="O270" s="4" t="str">
        <f t="shared" si="329"/>
        <v>24 Pcs St. Patrick's Day Wearable Nails False Nails Nail Stickers Long-lasting Full Nail Stickers&lt;br&gt;Features:&lt;br&gt;Package: 24 Pcs false nails valentine's, 24 of jelly glue. Easy to use and very suitable for St. Patrick's Day Press Nails Nail art Decoration.&lt;br&gt;Love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270" s="4" t="str">
        <f t="shared" si="330"/>
        <v>24 Pcs St. Patrick's Day Wearable Nails False Nails Nail Stickers Long-lasting Full Nail Stickers&lt;br&gt;Features:&lt;br&gt;Package: 24 Pcs false nails valentine's, 24 of jelly glue. Easy to use and very suitable for St. Patrick's Day Press Nails Nail art Decoration.&lt;br&gt;Love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270" s="4" t="str">
        <f t="shared" si="331"/>
        <v>24 Pcs St. Patrick's Day Wearable Nails False Nails Nail Stickers Long-lasting Full Nail Stickers
Features:
Package: 24 Pcs false nails valentine's, 24 of jelly glue. Easy to use and very suitable for St. Patrick's Day Press Nails Nail art Decoration.
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270" s="4" t="str">
        <f t="shared" ref="R270:X270" si="353">REPLACE(Q270,1,FIND(CHAR(10),Q270),)</f>
        <v>Features:
Package: 24 Pcs false nails valentine's, 24 of jelly glue. Easy to use and very suitable for St. Patrick's Day Press Nails Nail art Decoration.
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270" s="5" t="str">
        <f t="shared" si="353"/>
        <v>Package: 24 Pcs false nails valentine's, 24 of jelly glue. Easy to use and very suitable for St. Patrick's Day Press Nails Nail art Decoration.
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270" s="5" t="str">
        <f t="shared" si="353"/>
        <v>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270" s="5" t="str">
        <f t="shared" si="353"/>
        <v>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270" s="5" t="str">
        <f t="shared" si="353"/>
        <v>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270" s="5" t="str">
        <f t="shared" si="353"/>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270" s="5" t="str">
        <f t="shared" si="353"/>
        <v>2.Select a suitable nail and apply it to the corresponding nail. Press it slightly for 20 seconds to achieve a tighter
3.If the nail falls off, don't throw it away. Apply jelly to it and continue using it.
PS: There is no glue inside this product!
Package Content:
24 x nails
</v>
      </c>
      <c r="Y270" s="4" t="str">
        <f t="shared" si="333"/>
        <v>Momihoom 【Service】 If you have any questions, please feel free to contact us and we will answer your questions as soon as possible.</v>
      </c>
      <c r="Z270" s="5" t="s">
        <v>60</v>
      </c>
      <c r="AA270" s="5" t="str">
        <f t="shared" si="334"/>
        <v>Package: 24 Pcs false nails valentine's, 24 of jelly glue. Easy to use and very suitable for St. Patrick's Day Press Nails Nail art Decoration.</v>
      </c>
      <c r="AB270" s="4" t="str">
        <f t="shared" si="335"/>
        <v>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v>
      </c>
      <c r="AC270" s="4" t="str">
        <f t="shared" si="336"/>
        <v>Easy to Use: Simply choose the right sizes, apply with Jelly Double Sided Adhesive Tabs(or use your own glue nails to keep longer), then press for 10-15 seconds for better performance. Friendly for both nail art beginners and professionals.</v>
      </c>
      <c r="AD270" s="4" t="str">
        <f t="shared" si="337"/>
        <v>Widely used: Valentine's Day nail enhancement is suitable for various social , nail salons and DIY home nail art. It is very suitable for weddings, dances, dates, Valentine's Day, Christmas and other festivals. It is the , family and . Product Description:</v>
      </c>
      <c r="AE270" s="4" t="str">
        <f t="shared" si="338"/>
        <v>1.Each set of products is equipped with 24 nail plates, which can meet the needs of various nail sizes</v>
      </c>
      <c r="AF270" t="s">
        <v>4472</v>
      </c>
      <c r="AG270" t="s">
        <v>86</v>
      </c>
      <c r="AH270" t="s">
        <v>4260</v>
      </c>
      <c r="AJ270" t="s">
        <v>87</v>
      </c>
      <c r="AK270" t="s">
        <v>88</v>
      </c>
      <c r="AL270" t="s">
        <v>986</v>
      </c>
      <c r="AM270" t="s">
        <v>2495</v>
      </c>
      <c r="AN270" s="7">
        <v>0.03</v>
      </c>
      <c r="AO270">
        <v>14.99</v>
      </c>
      <c r="AP270">
        <v>6.02</v>
      </c>
      <c r="AQ270">
        <v>5.99</v>
      </c>
      <c r="AR270" t="str">
        <f t="shared" si="339"/>
        <v>202502999000625431</v>
      </c>
      <c r="AU270" t="s">
        <v>68</v>
      </c>
      <c r="BA270" t="s">
        <v>4473</v>
      </c>
      <c r="BB270" t="s">
        <v>4474</v>
      </c>
      <c r="BC270" t="s">
        <v>4475</v>
      </c>
      <c r="BD270" t="s">
        <v>4476</v>
      </c>
      <c r="BE270" t="s">
        <v>4477</v>
      </c>
      <c r="BF270" t="s">
        <v>4478</v>
      </c>
      <c r="BG270" t="s">
        <v>4479</v>
      </c>
      <c r="BH270" t="s">
        <v>4480</v>
      </c>
      <c r="BI270" t="s">
        <v>4481</v>
      </c>
      <c r="BJ270" t="s">
        <v>4482</v>
      </c>
      <c r="BK270" t="str">
        <f t="shared" si="340"/>
        <v>http://108.174.59.131/ZUlPNFNKVWQ3L1B3UkErTkJtU0NPa3VTRFJ2bXZzN3JTYWh6eHlnSDVDZy9LREcrODhzZHVpSFM2V2ZiS0twUmFNSVllaVRFOXZvPQ.jpg@100</v>
      </c>
      <c r="BL270" s="3" t="s">
        <v>4470</v>
      </c>
      <c r="BM270" s="3"/>
      <c r="BN270" t="s">
        <v>4483</v>
      </c>
      <c r="BO270" s="2" t="s">
        <v>4484</v>
      </c>
      <c r="BP270" t="s">
        <v>4485</v>
      </c>
      <c r="BQ270" s="1" t="s">
        <v>4486</v>
      </c>
      <c r="BR270" t="str">
        <f t="shared" si="342"/>
        <v>24 Pcs  St. Patrick's Day Wearable Nails False Nails Nail Stickers Long-lasting Full Nail Stickers St. Patrick'S Emerald Green Four-Leaf Clover Glitter Wearable Nail 24Pcs</v>
      </c>
    </row>
    <row r="271" ht="50" customHeight="1" spans="1:70">
      <c r="A271" s="3" t="s">
        <v>4487</v>
      </c>
      <c r="B271" t="s">
        <v>55</v>
      </c>
      <c r="C271" t="s">
        <v>56</v>
      </c>
      <c r="D271" t="s">
        <v>57</v>
      </c>
      <c r="E271"/>
      <c r="F271" t="str">
        <f t="shared" si="324"/>
        <v>WXX20250319-CCT250218005-Momihoom</v>
      </c>
      <c r="G271" t="str">
        <f t="shared" si="325"/>
        <v>WXX20250319-CCT250218005-Momihoom</v>
      </c>
      <c r="J271" t="str">
        <f t="shared" si="326"/>
        <v>Whitening And Lightening Facial Mask Wash  Tearing Facial Mask 100g</v>
      </c>
      <c r="K271" t="s">
        <v>58</v>
      </c>
      <c r="L271" t="str">
        <f t="shared" si="327"/>
        <v>Momihoom Whitening And Lightening Facial Mask Wash  Tearing Facial Mask 100g</v>
      </c>
      <c r="M271">
        <f t="shared" si="328"/>
        <v>76</v>
      </c>
      <c r="N271" t="s">
        <v>4488</v>
      </c>
      <c r="O271" s="4" t="str">
        <f t="shared" si="329"/>
        <v>Whitening And Lightening Facial Mask Wash Tearing Facial Mask 100g&lt;br&gt;Features:&lt;br&gt;1.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 The gel not whitens but also hydrates your skin, ensuring it remains soft and supple. Experience the benefits of hydration and brightening from a product.&lt;br&gt;5. **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v>
      </c>
      <c r="P271" s="4" t="str">
        <f t="shared" si="330"/>
        <v>Whitening And Lightening Facial Mask Wash Tearing Facial Mask 100g&lt;br&gt;Features:&lt;br&gt;1.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 The gel not whitens but also hydrates your skin, ensuring it remains soft and supple. Experience the benefits of hydration and brightening from a product.&lt;br&gt;5. **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v>
      </c>
      <c r="Q271" s="4" t="str">
        <f t="shared" si="331"/>
        <v>Whitening And Lightening Facial Mask Wash Tearing Facial Mask 100g
Features:
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R271" s="4" t="str">
        <f t="shared" ref="R271:X271" si="354">REPLACE(Q271,1,FIND(CHAR(10),Q271),)</f>
        <v>Features:
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S271" s="5" t="str">
        <f t="shared" si="354"/>
        <v>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T271" s="5" t="str">
        <f t="shared" si="354"/>
        <v>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U271" s="5" t="str">
        <f t="shared" si="354"/>
        <v>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V271" s="5" t="str">
        <f t="shared" si="354"/>
        <v>4. **Hydrating and Revitalizing **: The gel not whitens but also hydrates your skin, ensuring it remains soft and supple. Experience the benefits of hydration and brightening from a product.
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W271" s="5" t="str">
        <f t="shared" si="354"/>
        <v>5. **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X271" s="5" t="str">
        <f t="shared" si="354"/>
        <v>Product Description:
Specifications:
Skin types: All skin types
Net weight: 100 grams
Effect: Brightens skin tone
The package includes:
1 * Exfoliating and Whitening facial mask
</v>
      </c>
      <c r="Y271" s="4" t="str">
        <f t="shared" si="333"/>
        <v>Momihoom 【Service】 If you have any questions, please feel free to contact us and we will answer your questions as soon as possible.</v>
      </c>
      <c r="Z271" s="5" t="s">
        <v>60</v>
      </c>
      <c r="AA271" s="5" t="str">
        <f t="shared" si="334"/>
        <v>1. **Nourishing Gel Texture**: Our whitening peel-off mask features a unique gel-like consistency that ensures even application and nourishment for your skin, leaving it feeling refreshed and revitalized.</v>
      </c>
      <c r="AB271" s="4" t="str">
        <f t="shared" si="335"/>
        <v>2. **Brightening and Skin Tone Enhancer**: Infused with effective ingredients, this mask works to your complexion while enhancing your skin tone, giving you a that lasts all day.</v>
      </c>
      <c r="AC271" s="4" t="str">
        <f t="shared" si="336"/>
        <v>3. **Easy Peel-Off Application**: Designed for convenience, our mask can be easily peeled off after use, making it a hassle- addition to your routine. Enjoy the satisfaction of removing impurities effortlessly.</v>
      </c>
      <c r="AD271" s="4" t="str">
        <f t="shared" si="337"/>
        <v>4. **Hydrating and Revitalizing **: The gel not whitens but also hydrates your skin, ensuring it remains soft and supple. Experience the benefits of hydration and brightening from a product.</v>
      </c>
      <c r="AE271" s="4" t="str">
        <f t="shared" si="338"/>
        <v>5. ** for All Skin Types**: Suitable for all skin types, our whitening peel-off mask is ideal for anyone looking to achieve a clearer, brighter complexion without irritation. Treat yourself to -like experience at home!</v>
      </c>
      <c r="AF271" t="s">
        <v>4489</v>
      </c>
      <c r="AG271" t="s">
        <v>142</v>
      </c>
      <c r="AH271" t="s">
        <v>63</v>
      </c>
      <c r="AJ271" t="s">
        <v>87</v>
      </c>
      <c r="AK271" t="s">
        <v>88</v>
      </c>
      <c r="AL271" t="s">
        <v>371</v>
      </c>
      <c r="AM271" t="s">
        <v>3008</v>
      </c>
      <c r="AN271" s="7">
        <v>0.28</v>
      </c>
      <c r="AO271">
        <v>19.99</v>
      </c>
      <c r="AP271">
        <v>8.07</v>
      </c>
      <c r="AQ271">
        <v>7.99</v>
      </c>
      <c r="AR271" t="str">
        <f t="shared" si="339"/>
        <v>202502999000625432</v>
      </c>
      <c r="AU271" t="s">
        <v>68</v>
      </c>
      <c r="BA271" t="s">
        <v>4490</v>
      </c>
      <c r="BB271" t="s">
        <v>4491</v>
      </c>
      <c r="BC271"/>
      <c r="BD271"/>
      <c r="BE271"/>
      <c r="BF271"/>
      <c r="BG271"/>
      <c r="BJ271" t="s">
        <v>4492</v>
      </c>
      <c r="BK271" t="str">
        <f t="shared" si="340"/>
        <v>http://108.174.59.131/Q3RyYncxK2syUE1QK1JSZnJ5bE44d01NQTZSdzhieHNnZzdybzNBakowdzc2WUZML1pnZlY0UUdpSXBiekVwQnhnK3Vpb0N0bkUwPQ.jpg@100</v>
      </c>
      <c r="BL271" s="3" t="s">
        <v>4487</v>
      </c>
      <c r="BM271" s="3"/>
      <c r="BN271" t="s">
        <v>4493</v>
      </c>
      <c r="BO271" s="2" t="s">
        <v>4494</v>
      </c>
      <c r="BP271" t="s">
        <v>4495</v>
      </c>
      <c r="BQ271" s="1" t="s">
        <v>4496</v>
      </c>
      <c r="BR271" t="str">
        <f t="shared" si="342"/>
        <v>Whitening And Lightening Facial Mask Wash  Tearing Facial Mask 100g Whitening Peel-Off Mask 100G</v>
      </c>
    </row>
    <row r="272" ht="50" customHeight="1" spans="1:70">
      <c r="A272" s="3" t="s">
        <v>4497</v>
      </c>
      <c r="B272" t="s">
        <v>55</v>
      </c>
      <c r="C272" t="s">
        <v>56</v>
      </c>
      <c r="D272" t="s">
        <v>57</v>
      </c>
      <c r="E272"/>
      <c r="F272" t="str">
        <f t="shared" si="324"/>
        <v>WXX20250319-MFF250218004-Momihoom</v>
      </c>
      <c r="G272" t="str">
        <f t="shared" si="325"/>
        <v>WXX20250319-MFF250218004-Momihoom</v>
      </c>
      <c r="J272" t="str">
        <f t="shared" si="326"/>
        <v>577 Whitening And Freckle Fading Cream Moisturizes The Face Brightens The Skin Tone Reduces Facial Spots Improves Dull Skin Tightens The Skin 50g</v>
      </c>
      <c r="K272" t="s">
        <v>58</v>
      </c>
      <c r="L272" t="str">
        <f t="shared" si="327"/>
        <v>Momihoom 577 Whitening And Freckle Fading Cream Moisturizes The Face Brightens The Skin Tone Reduces Facial Spots Improves Dull Skin Tightens The Skin 50g</v>
      </c>
      <c r="M272">
        <f t="shared" si="328"/>
        <v>154</v>
      </c>
      <c r="N272" t="s">
        <v>4498</v>
      </c>
      <c r="O272" s="4" t="str">
        <f t="shared" si="329"/>
        <v>577 Whitening And Freckle Fading Cream Moisturizes The Face Brightens The Skin Tone Reduces Facial Spots Improves Dull Skin Tightens The Skin 50g&lt;br&gt;Features:&lt;br&gt;whitening and freckle removal: Through whitening ingredients, it penetrates into the skin, lightens facial spots and dullness, and creates an even and bright skin tone.&lt;br&gt;-wrinkle and firming skin: Improve facial fine lines and wrinkles, enhance skin elasticity, and maintain a young and firm skin condition.&lt;br&gt;Continuous moisturizing and hydrating: Deeply moisturizes the skin, relieves dryness, maintains a long-term moisturizing feeling, and makes the skin soft and delicate.&lt;br&gt;Brightens skin tone and evens out skin texture: Lightens pigmentation, corrects uneven skin tone, and makes the skin more translucent and natural.&lt;br&gt;Gentle and non-irritating: It uses a mild that is suitable for all skin types, including sensitive skin. It is non-irritating after use and can easily care for the skin.&lt;br&gt;Product Description:&lt;br&gt;Capacity：50g&lt;br&gt;Weight：70g&lt;br&gt;</v>
      </c>
      <c r="P272" s="4" t="str">
        <f t="shared" si="330"/>
        <v>577 Whitening And Freckle Fading Cream Moisturizes The Face Brightens The Skin Tone Reduces Facial Spots Improves Dull Skin Tightens The Skin 50g&lt;br&gt;Features:&lt;br&gt;whitening and freckle removal: Through whitening ingredients, it penetrates into the skin, lightens facial spots and dullness, and creates an even and bright skin tone.&lt;br&gt;-wrinkle and firming skin: Improve facial fine lines and wrinkles, enhance skin elasticity, and maintain a young and firm skin condition.&lt;br&gt;Continuous moisturizing and hydrating: Deeply moisturizes the skin, relieves dryness, maintains a long-term moisturizing feeling, and makes the skin soft and delicate.&lt;br&gt;Brightens skin tone and evens out skin texture: Lightens pigmentation, corrects uneven skin tone, and makes the skin more translucent and natural.&lt;br&gt;Gentle and non-irritating: It uses a mild that is suitable for all skin types, including sensitive skin. It is non-irritating after use and can easily care for the skin.&lt;br&gt;Product Description:&lt;br&gt;Capacity：50g&lt;br&gt;Weight：70g&lt;br&gt;</v>
      </c>
      <c r="Q272" s="4" t="str">
        <f t="shared" si="331"/>
        <v>577 Whitening And Freckle Fading Cream Moisturizes The Face Brightens The Skin Tone Reduces Facial Spots Improves Dull Skin Tightens The Skin 50g
Features:
whitening and freckle removal: Through whitening ingredients, it penetrates into the skin, lightens facial spots and dullness, and creates an even and bright skin tone.
-wrinkle and firming skin: Improve facial fine lines and wrinkles, enhance skin elasticity, and maintain a young and firm skin condition.
Continuous moisturizing and hydrating: Deeply moisturizes the skin, relieves dryness, maintains a long-term moisturizing feeling, and makes the skin soft and delicate.
Brightens skin tone and evens out skin texture: Lightens pigmentation, corrects uneven skin tone, and makes the skin more translucent and natural.
Gentle and non-irritating: It uses a mild that is suitable for all skin types, including sensitive skin. It is non-irritating after use and can easily care for the skin.
Product Description:
Capacity：50g
Weight：70g
</v>
      </c>
      <c r="R272" s="4" t="str">
        <f t="shared" ref="R272:X272" si="355">REPLACE(Q272,1,FIND(CHAR(10),Q272),)</f>
        <v>Features:
whitening and freckle removal: Through whitening ingredients, it penetrates into the skin, lightens facial spots and dullness, and creates an even and bright skin tone.
-wrinkle and firming skin: Improve facial fine lines and wrinkles, enhance skin elasticity, and maintain a young and firm skin condition.
Continuous moisturizing and hydrating: Deeply moisturizes the skin, relieves dryness, maintains a long-term moisturizing feeling, and makes the skin soft and delicate.
Brightens skin tone and evens out skin texture: Lightens pigmentation, corrects uneven skin tone, and makes the skin more translucent and natural.
Gentle and non-irritating: It uses a mild that is suitable for all skin types, including sensitive skin. It is non-irritating after use and can easily care for the skin.
Product Description:
Capacity：50g
Weight：70g
</v>
      </c>
      <c r="S272" s="5" t="str">
        <f t="shared" si="355"/>
        <v>whitening and freckle removal: Through whitening ingredients, it penetrates into the skin, lightens facial spots and dullness, and creates an even and bright skin tone.
-wrinkle and firming skin: Improve facial fine lines and wrinkles, enhance skin elasticity, and maintain a young and firm skin condition.
Continuous moisturizing and hydrating: Deeply moisturizes the skin, relieves dryness, maintains a long-term moisturizing feeling, and makes the skin soft and delicate.
Brightens skin tone and evens out skin texture: Lightens pigmentation, corrects uneven skin tone, and makes the skin more translucent and natural.
Gentle and non-irritating: It uses a mild that is suitable for all skin types, including sensitive skin. It is non-irritating after use and can easily care for the skin.
Product Description:
Capacity：50g
Weight：70g
</v>
      </c>
      <c r="T272" s="5" t="str">
        <f t="shared" si="355"/>
        <v>-wrinkle and firming skin: Improve facial fine lines and wrinkles, enhance skin elasticity, and maintain a young and firm skin condition.
Continuous moisturizing and hydrating: Deeply moisturizes the skin, relieves dryness, maintains a long-term moisturizing feeling, and makes the skin soft and delicate.
Brightens skin tone and evens out skin texture: Lightens pigmentation, corrects uneven skin tone, and makes the skin more translucent and natural.
Gentle and non-irritating: It uses a mild that is suitable for all skin types, including sensitive skin. It is non-irritating after use and can easily care for the skin.
Product Description:
Capacity：50g
Weight：70g
</v>
      </c>
      <c r="U272" s="5" t="str">
        <f t="shared" si="355"/>
        <v>Continuous moisturizing and hydrating: Deeply moisturizes the skin, relieves dryness, maintains a long-term moisturizing feeling, and makes the skin soft and delicate.
Brightens skin tone and evens out skin texture: Lightens pigmentation, corrects uneven skin tone, and makes the skin more translucent and natural.
Gentle and non-irritating: It uses a mild that is suitable for all skin types, including sensitive skin. It is non-irritating after use and can easily care for the skin.
Product Description:
Capacity：50g
Weight：70g
</v>
      </c>
      <c r="V272" s="5" t="str">
        <f t="shared" si="355"/>
        <v>Brightens skin tone and evens out skin texture: Lightens pigmentation, corrects uneven skin tone, and makes the skin more translucent and natural.
Gentle and non-irritating: It uses a mild that is suitable for all skin types, including sensitive skin. It is non-irritating after use and can easily care for the skin.
Product Description:
Capacity：50g
Weight：70g
</v>
      </c>
      <c r="W272" s="5" t="str">
        <f t="shared" si="355"/>
        <v>Gentle and non-irritating: It uses a mild that is suitable for all skin types, including sensitive skin. It is non-irritating after use and can easily care for the skin.
Product Description:
Capacity：50g
Weight：70g
</v>
      </c>
      <c r="X272" s="5" t="str">
        <f t="shared" si="355"/>
        <v>Product Description:
Capacity：50g
Weight：70g
</v>
      </c>
      <c r="Y272" s="4" t="str">
        <f t="shared" si="333"/>
        <v>Momihoom 【Service】 If you have any questions, please feel free to contact us and we will answer your questions as soon as possible.</v>
      </c>
      <c r="Z272" s="5" t="s">
        <v>60</v>
      </c>
      <c r="AA272" s="5" t="str">
        <f t="shared" si="334"/>
        <v>whitening and freckle removal: Through whitening ingredients, it penetrates into the skin, lightens facial spots and dullness, and creates an even and bright skin tone.</v>
      </c>
      <c r="AB272" s="4" t="str">
        <f t="shared" si="335"/>
        <v>-wrinkle and firming skin: Improve facial fine lines and wrinkles, enhance skin elasticity, and maintain a young and firm skin condition.</v>
      </c>
      <c r="AC272" s="4" t="str">
        <f t="shared" si="336"/>
        <v>Continuous moisturizing and hydrating: Deeply moisturizes the skin, relieves dryness, maintains a long-term moisturizing feeling, and makes the skin soft and delicate.</v>
      </c>
      <c r="AD272" s="4" t="str">
        <f t="shared" si="337"/>
        <v>Brightens skin tone and evens out skin texture: Lightens pigmentation, corrects uneven skin tone, and makes the skin more translucent and natural.</v>
      </c>
      <c r="AE272" s="4" t="str">
        <f t="shared" si="338"/>
        <v>Gentle and non-irritating: It uses a mild that is suitable for all skin types, including sensitive skin. It is non-irritating after use and can easily care for the skin.</v>
      </c>
      <c r="AF272" t="s">
        <v>107</v>
      </c>
      <c r="AG272" t="s">
        <v>280</v>
      </c>
      <c r="AH272" t="s">
        <v>63</v>
      </c>
      <c r="AJ272" t="s">
        <v>87</v>
      </c>
      <c r="AK272" t="s">
        <v>88</v>
      </c>
      <c r="AL272" t="s">
        <v>438</v>
      </c>
      <c r="AM272" t="s">
        <v>109</v>
      </c>
      <c r="AN272" s="7">
        <v>0.15</v>
      </c>
      <c r="AO272">
        <v>16.99</v>
      </c>
      <c r="AP272">
        <v>6.63</v>
      </c>
      <c r="AQ272">
        <v>6.99</v>
      </c>
      <c r="AR272" t="str">
        <f t="shared" si="339"/>
        <v>202502999000625431</v>
      </c>
      <c r="AU272" t="s">
        <v>68</v>
      </c>
      <c r="BA272" t="s">
        <v>4499</v>
      </c>
      <c r="BB272" t="s">
        <v>4500</v>
      </c>
      <c r="BC272" t="s">
        <v>4501</v>
      </c>
      <c r="BD272" t="s">
        <v>4502</v>
      </c>
      <c r="BE272" t="s">
        <v>4503</v>
      </c>
      <c r="BF272" t="s">
        <v>4504</v>
      </c>
      <c r="BG272" t="s">
        <v>4505</v>
      </c>
      <c r="BH272" t="s">
        <v>4506</v>
      </c>
      <c r="BI272" t="s">
        <v>4507</v>
      </c>
      <c r="BJ272" t="s">
        <v>4508</v>
      </c>
      <c r="BK272" t="str">
        <f t="shared" si="340"/>
        <v>http://108.174.59.131/ZGVyV2luUWkrUXVLN29OQmFhUzUzYTFsNk9WS1B4aFJONFd5a0tqOTUrZk1HUUh2QWFVaWdCbVcrRkt2TGRYbU5lM296dFBsLzlZPQ.jpg@100</v>
      </c>
      <c r="BL272" s="3" t="s">
        <v>4497</v>
      </c>
      <c r="BM272" s="3"/>
      <c r="BN272" t="s">
        <v>4509</v>
      </c>
      <c r="BO272" s="2" t="s">
        <v>4510</v>
      </c>
      <c r="BP272" t="s">
        <v>4511</v>
      </c>
      <c r="BQ272" s="1" t="s">
        <v>4512</v>
      </c>
      <c r="BR272" t="str">
        <f t="shared" si="342"/>
        <v>577 Whitening And Freckle Fading Cream Moisturizes The Face Brightens The Skin Tone Reduces Facial Spots Improves Dull Skin Tightens The Skin 50g 577 Whitening And Anti-Wrinkle Cream 50G</v>
      </c>
    </row>
    <row r="273" ht="50" customHeight="1" spans="1:70">
      <c r="A273" s="3" t="s">
        <v>4513</v>
      </c>
      <c r="B273" t="s">
        <v>55</v>
      </c>
      <c r="C273" t="s">
        <v>56</v>
      </c>
      <c r="D273" t="s">
        <v>57</v>
      </c>
      <c r="E273"/>
      <c r="F273" t="str">
        <f t="shared" si="324"/>
        <v>WXX20250319-WYD250218001-Momihoom</v>
      </c>
      <c r="G273" t="str">
        <f t="shared" si="325"/>
        <v>WXX20250319-WYD250218001-Momihoom</v>
      </c>
      <c r="J273" t="str">
        <f t="shared" si="326"/>
        <v>24 Pcs  St. Patrick's Day Wearable Nails False Nails Nail Stickers Long-lasting Full Nail Stickers</v>
      </c>
      <c r="K273" t="s">
        <v>58</v>
      </c>
      <c r="L273" t="str">
        <f t="shared" si="327"/>
        <v>Momihoom 24 Pcs  St. Patrick's Day Wearable Nails False Nails Nail Stickers Long-lasting Full Nail Stickers</v>
      </c>
      <c r="M273">
        <f t="shared" si="328"/>
        <v>107</v>
      </c>
      <c r="N273" t="s">
        <v>4514</v>
      </c>
      <c r="O273" s="4" t="str">
        <f t="shared" si="329"/>
        <v>24 Pcs St. Patrick's Day Wearable Nails False Nails Nail Stickers Long-lasting Full Nail Stickers&lt;br&gt;Features:&lt;br&gt;Package: 24 Pcs false nails valentine's, 24 of jelly glue. Easy to use and very suitable for St. Patrick's Day Press Nails Nail art Decoration.&lt;br&gt;Love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273" s="4" t="str">
        <f t="shared" si="330"/>
        <v>24 Pcs St. Patrick's Day Wearable Nails False Nails Nail Stickers Long-lasting Full Nail Stickers&lt;br&gt;Features:&lt;br&gt;Package: 24 Pcs false nails valentine's, 24 of jelly glue. Easy to use and very suitable for St. Patrick's Day Press Nails Nail art Decoration.&lt;br&gt;Love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273" s="4" t="str">
        <f t="shared" si="331"/>
        <v>24 Pcs St. Patrick's Day Wearable Nails False Nails Nail Stickers Long-lasting Full Nail Stickers
Features:
Package: 24 Pcs false nails valentine's, 24 of jelly glue. Easy to use and very suitable for St. Patrick's Day Press Nails Nail art Decoration.
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273" s="4" t="str">
        <f t="shared" ref="R273:X273" si="356">REPLACE(Q273,1,FIND(CHAR(10),Q273),)</f>
        <v>Features:
Package: 24 Pcs false nails valentine's, 24 of jelly glue. Easy to use and very suitable for St. Patrick's Day Press Nails Nail art Decoration.
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273" s="5" t="str">
        <f t="shared" si="356"/>
        <v>Package: 24 Pcs false nails valentine's, 24 of jelly glue. Easy to use and very suitable for St. Patrick's Day Press Nails Nail art Decoration.
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273" s="5" t="str">
        <f t="shared" si="356"/>
        <v>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273" s="5" t="str">
        <f t="shared" si="356"/>
        <v>Easy to Use: Simply choose the right sizes, apply with Jelly Double Sided Adhesive Tabs(or use your own glue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273" s="5" t="str">
        <f t="shared" si="356"/>
        <v>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273" s="5" t="str">
        <f t="shared" si="356"/>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273" s="5" t="str">
        <f t="shared" si="356"/>
        <v>2.Select a suitable nail and apply it to the corresponding nail. Press it slightly for 20 seconds to achieve a tighter
3.If the nail falls off, don't throw it away. Apply jelly to it and continue using it.
PS: There is no glue inside this product!
Package Content:
24 x nails
</v>
      </c>
      <c r="Y273" s="4" t="str">
        <f t="shared" si="333"/>
        <v>Momihoom 【Service】 If you have any questions, please feel free to contact us and we will answer your questions as soon as possible.</v>
      </c>
      <c r="Z273" s="5" t="s">
        <v>60</v>
      </c>
      <c r="AA273" s="5" t="str">
        <f t="shared" si="334"/>
        <v>Package: 24 Pcs false nails valentine's, 24 of jelly glue. Easy to use and very suitable for St. Patrick's Day Press Nails Nail art Decoration.</v>
      </c>
      <c r="AB273" s="4" t="str">
        <f t="shared" si="335"/>
        <v>Love heart : Valentine's Day fake nail is designed with red love and white polka dots, which makes your nails look more elegant, expresses your love for Valentine's Day, and enables you to have Valentine's Day style nails. Quality Material: Heart press nails these short nail false nails are made of quality acrylic material, and gentle to your nails and skin, and not easy to be scratched, will give you a nice manicure experience.</v>
      </c>
      <c r="AC273" s="4" t="str">
        <f t="shared" si="336"/>
        <v>Easy to Use: Simply choose the right sizes, apply with Jelly Double Sided Adhesive Tabs(or use your own glue nails to keep longer), then press for 10-15 seconds for better performance. Friendly for both nail art beginners and professionals.</v>
      </c>
      <c r="AD273" s="4" t="str">
        <f t="shared" si="337"/>
        <v>Widely used: Valentine's Day nail enhancement is suitable for various social , nail salons and DIY home nail art. It is very suitable for weddings, dances, dates, Valentine's Day, Christmas and other festivals. It is the , family and . Product Description:</v>
      </c>
      <c r="AE273" s="4" t="str">
        <f t="shared" si="338"/>
        <v>1.Each set of products is equipped with 24 nail plates, which can meet the needs of various nail sizes</v>
      </c>
      <c r="AF273" t="s">
        <v>4472</v>
      </c>
      <c r="AG273" t="s">
        <v>86</v>
      </c>
      <c r="AH273" t="s">
        <v>4260</v>
      </c>
      <c r="AJ273" t="s">
        <v>87</v>
      </c>
      <c r="AK273" t="s">
        <v>88</v>
      </c>
      <c r="AL273" t="s">
        <v>4515</v>
      </c>
      <c r="AM273" t="s">
        <v>2495</v>
      </c>
      <c r="AN273" s="7">
        <v>0.03</v>
      </c>
      <c r="AO273">
        <v>14.99</v>
      </c>
      <c r="AP273">
        <v>6.06</v>
      </c>
      <c r="AQ273">
        <v>5.99</v>
      </c>
      <c r="AR273" t="str">
        <f t="shared" si="339"/>
        <v>202502999000625431</v>
      </c>
      <c r="AU273" t="s">
        <v>68</v>
      </c>
      <c r="BA273" t="s">
        <v>4516</v>
      </c>
      <c r="BB273" t="s">
        <v>4517</v>
      </c>
      <c r="BC273" t="s">
        <v>4518</v>
      </c>
      <c r="BD273" t="s">
        <v>4519</v>
      </c>
      <c r="BE273" t="s">
        <v>4520</v>
      </c>
      <c r="BF273" t="s">
        <v>4521</v>
      </c>
      <c r="BG273" t="s">
        <v>4522</v>
      </c>
      <c r="BH273" t="s">
        <v>4523</v>
      </c>
      <c r="BI273" t="s">
        <v>4524</v>
      </c>
      <c r="BJ273" t="s">
        <v>4525</v>
      </c>
      <c r="BK273" t="str">
        <f t="shared" si="340"/>
        <v>http://108.174.59.131/Z0tvclZ6VmpzbDNsR3EyTVpqVnUrV1drWmdMYjdmN2ZHaTVUZjZkSTdFRzFVUTdWVkdOQVlubjRhS000UWJ5SFQxemw0Y0t3UFUwPQ.jpg@100</v>
      </c>
      <c r="BL273" s="3" t="s">
        <v>4513</v>
      </c>
      <c r="BM273" s="3"/>
      <c r="BN273" t="s">
        <v>4483</v>
      </c>
      <c r="BO273" s="2" t="s">
        <v>4484</v>
      </c>
      <c r="BP273" t="s">
        <v>4485</v>
      </c>
      <c r="BQ273" s="1" t="s">
        <v>4486</v>
      </c>
      <c r="BR273" t="str">
        <f t="shared" si="342"/>
        <v>24 Pcs  St. Patrick's Day Wearable Nails False Nails Nail Stickers Long-lasting Full Nail Stickers St. Patrick'S Emerald Green Four-Leaf Clover Glitter Wearable Nail 24Pcs</v>
      </c>
    </row>
    <row r="274" ht="50" customHeight="1" spans="1:70">
      <c r="A274" s="3" t="s">
        <v>4526</v>
      </c>
      <c r="B274" t="s">
        <v>55</v>
      </c>
      <c r="C274" t="s">
        <v>56</v>
      </c>
      <c r="D274" t="s">
        <v>57</v>
      </c>
      <c r="E274"/>
      <c r="F274" t="str">
        <f t="shared" si="324"/>
        <v>WXX20250319-GHM250218006-Momihoom</v>
      </c>
      <c r="G274" t="str">
        <f t="shared" si="325"/>
        <v>WXX20250319-GHM250218006-Momihoom</v>
      </c>
      <c r="J274" t="str">
        <f t="shared" si="326"/>
        <v>Toothpaste Gel Improves Oral Health And Reduces Sensitivity 4ml</v>
      </c>
      <c r="K274" t="s">
        <v>58</v>
      </c>
      <c r="L274" t="str">
        <f t="shared" si="327"/>
        <v>Momihoom Toothpaste Gel Improves Oral Health And Reduces Sensitivity 4ml</v>
      </c>
      <c r="M274">
        <f t="shared" si="328"/>
        <v>72</v>
      </c>
      <c r="N274" t="s">
        <v>4527</v>
      </c>
      <c r="O274" s="4" t="str">
        <f t="shared" si="329"/>
        <v>Toothpaste Gel Improves Oral Health And Reduces Sensitivity 4ml&lt;br&gt;Features:&lt;br&gt;The use of this product can promote the natural regeneration of gingival tissue.&lt;br&gt;Strengthen the bonding between gums and teeth&lt;br&gt;Recovering and maintaining tissue from recession&lt;br&gt;To efficiency, nutrients can be quickly and conveniently supplied&lt;br&gt;Improve overall health&lt;br&gt;Product Description:&lt;br&gt;include:1x Tooth Pen&lt;br&gt;</v>
      </c>
      <c r="P274" s="4" t="str">
        <f t="shared" si="330"/>
        <v>Toothpaste Gel Improves Oral Health And Reduces Sensitivity 4ml&lt;br&gt;Features:&lt;br&gt;The use of this product can promote the natural regeneration of gingival tissue.&lt;br&gt;Strengthen the bonding between gums and teeth&lt;br&gt;Recovering and maintaining tissue from recession&lt;br&gt;To efficiency, nutrients can be quickly and conveniently supplied&lt;br&gt;Improve overall health&lt;br&gt;Product Description:&lt;br&gt;include:1x Tooth Pen&lt;br&gt;</v>
      </c>
      <c r="Q274" s="4" t="str">
        <f t="shared" si="331"/>
        <v>Toothpaste Gel Improves Oral Health And Reduces Sensitivity 4ml
Features:
The use of this product can promote the natural regeneration of gingival tissue.
Strengthen the bonding between gums and teeth
Recovering and maintaining tissue from recession
To efficiency, nutrients can be quickly and conveniently supplied
Improve overall health
Product Description:
include:1x Tooth Pen
</v>
      </c>
      <c r="R274" s="4" t="str">
        <f t="shared" ref="R274:X274" si="357">REPLACE(Q274,1,FIND(CHAR(10),Q274),)</f>
        <v>Features:
The use of this product can promote the natural regeneration of gingival tissue.
Strengthen the bonding between gums and teeth
Recovering and maintaining tissue from recession
To efficiency, nutrients can be quickly and conveniently supplied
Improve overall health
Product Description:
include:1x Tooth Pen
</v>
      </c>
      <c r="S274" s="5" t="str">
        <f t="shared" si="357"/>
        <v>The use of this product can promote the natural regeneration of gingival tissue.
Strengthen the bonding between gums and teeth
Recovering and maintaining tissue from recession
To efficiency, nutrients can be quickly and conveniently supplied
Improve overall health
Product Description:
include:1x Tooth Pen
</v>
      </c>
      <c r="T274" s="5" t="str">
        <f t="shared" si="357"/>
        <v>Strengthen the bonding between gums and teeth
Recovering and maintaining tissue from recession
To efficiency, nutrients can be quickly and conveniently supplied
Improve overall health
Product Description:
include:1x Tooth Pen
</v>
      </c>
      <c r="U274" s="5" t="str">
        <f t="shared" si="357"/>
        <v>Recovering and maintaining tissue from recession
To efficiency, nutrients can be quickly and conveniently supplied
Improve overall health
Product Description:
include:1x Tooth Pen
</v>
      </c>
      <c r="V274" s="5" t="str">
        <f t="shared" si="357"/>
        <v>To efficiency, nutrients can be quickly and conveniently supplied
Improve overall health
Product Description:
include:1x Tooth Pen
</v>
      </c>
      <c r="W274" s="5" t="str">
        <f t="shared" si="357"/>
        <v>Improve overall health
Product Description:
include:1x Tooth Pen
</v>
      </c>
      <c r="X274" s="5" t="str">
        <f t="shared" si="357"/>
        <v>Product Description:
include:1x Tooth Pen
</v>
      </c>
      <c r="Y274" s="4" t="str">
        <f t="shared" si="333"/>
        <v>Momihoom 【Service】 If you have any questions, please feel free to contact us and we will answer your questions as soon as possible.</v>
      </c>
      <c r="Z274" s="5" t="s">
        <v>60</v>
      </c>
      <c r="AA274" s="5" t="str">
        <f t="shared" si="334"/>
        <v>The use of this product can promote the natural regeneration of gingival tissue.</v>
      </c>
      <c r="AB274" s="4" t="str">
        <f t="shared" si="335"/>
        <v>Strengthen the bonding between gums and teeth</v>
      </c>
      <c r="AC274" s="4" t="str">
        <f t="shared" si="336"/>
        <v>Recovering and maintaining tissue from recession</v>
      </c>
      <c r="AD274" s="4" t="str">
        <f t="shared" si="337"/>
        <v>To efficiency, nutrients can be quickly and conveniently supplied</v>
      </c>
      <c r="AE274" s="4" t="str">
        <f t="shared" si="338"/>
        <v>Improve overall health</v>
      </c>
      <c r="AF274" t="s">
        <v>840</v>
      </c>
      <c r="AG274" t="s">
        <v>539</v>
      </c>
      <c r="AH274" t="s">
        <v>63</v>
      </c>
      <c r="AJ274" t="s">
        <v>87</v>
      </c>
      <c r="AK274" t="s">
        <v>88</v>
      </c>
      <c r="AL274" t="s">
        <v>143</v>
      </c>
      <c r="AM274" t="s">
        <v>2392</v>
      </c>
      <c r="AN274" s="7">
        <v>0.04</v>
      </c>
      <c r="AO274">
        <v>15.99</v>
      </c>
      <c r="AP274">
        <v>6.3</v>
      </c>
      <c r="AQ274">
        <v>5.99</v>
      </c>
      <c r="AR274" t="str">
        <f t="shared" si="339"/>
        <v>202502999000625431</v>
      </c>
      <c r="AU274" t="s">
        <v>68</v>
      </c>
      <c r="BA274" t="s">
        <v>4528</v>
      </c>
      <c r="BB274" t="s">
        <v>4529</v>
      </c>
      <c r="BC274" t="s">
        <v>4530</v>
      </c>
      <c r="BD274" t="s">
        <v>4531</v>
      </c>
      <c r="BE274" t="s">
        <v>4532</v>
      </c>
      <c r="BF274" t="s">
        <v>4533</v>
      </c>
      <c r="BG274" t="s">
        <v>4534</v>
      </c>
      <c r="BH274" t="s">
        <v>4535</v>
      </c>
      <c r="BI274" t="s">
        <v>4536</v>
      </c>
      <c r="BJ274" t="s">
        <v>4537</v>
      </c>
      <c r="BK274" t="str">
        <f t="shared" si="340"/>
        <v>http://108.174.59.131/SGNaMmhsWk1sUDM5bVA2QmZnUUtQUkdnK3NoTk5LWVRkWDg3UVk3U3QxeVp4bUxqUi9RSElQSk1iVHh2UWtNMjNtT2wxQ05JMExBPQ.jpg@100</v>
      </c>
      <c r="BL274" s="3" t="s">
        <v>4526</v>
      </c>
      <c r="BM274" s="3"/>
      <c r="BN274" t="s">
        <v>4538</v>
      </c>
      <c r="BO274" s="2" t="s">
        <v>4539</v>
      </c>
      <c r="BP274" t="s">
        <v>4540</v>
      </c>
      <c r="BQ274" s="1" t="s">
        <v>4541</v>
      </c>
      <c r="BR274" t="str">
        <f t="shared" si="342"/>
        <v>Toothpaste Gel Improves Oral Health And Reduces Sensitivity 4ml G Toothbrush 4Ml</v>
      </c>
    </row>
    <row r="275" ht="50" customHeight="1" spans="1:70">
      <c r="A275" s="3" t="s">
        <v>4542</v>
      </c>
      <c r="B275" t="s">
        <v>55</v>
      </c>
      <c r="C275" t="s">
        <v>56</v>
      </c>
      <c r="D275" t="s">
        <v>57</v>
      </c>
      <c r="E275"/>
      <c r="F275" t="str">
        <f t="shared" si="324"/>
        <v>WXX20250319-GHM250218005-Momihoom</v>
      </c>
      <c r="G275" t="str">
        <f t="shared" si="325"/>
        <v>WXX20250319-GHM250218005-Momihoom</v>
      </c>
      <c r="J275" t="str">
        <f t="shared" si="326"/>
        <v>Removing Coffee Stains Toothpaste Refreshing Breath Teeth Cleaning And Oral Care  30g</v>
      </c>
      <c r="K275" t="s">
        <v>58</v>
      </c>
      <c r="L275" t="str">
        <f t="shared" si="327"/>
        <v>Momihoom Removing Coffee Stains Toothpaste Refreshing Breath Teeth Cleaning And Oral Care  30g</v>
      </c>
      <c r="M275">
        <f t="shared" si="328"/>
        <v>94</v>
      </c>
      <c r="N275" t="s">
        <v>4543</v>
      </c>
      <c r="O275" s="4" t="str">
        <f t="shared" si="329"/>
        <v>Removing Coffee Stains Toothpaste Refreshing Breath Teeth Cleaning And Oral Care 30g&lt;br&gt;Features:&lt;br&gt;【Color Corrector Toothpaste 】Purple whitening toothpaste teeth by utilizing color correcting technology,contains purple water-soluble that can correct yellow teeth effectively.&lt;br&gt;【Natural ingredients Teeth whitening foam toothpaste is from plant extracts, help to break down the pigmentation the of the teeth, block pigmentation, keep the teeth bright and white.&lt;br&gt;【Teeth Whitening Toothpaste】Teeth whitening toothpaste contains herbal extracts, the is long-lasting and fresh, freshen your breath while whitening teeth, make your smile more.&lt;br&gt;【 Teeth Cleansing 】Toothpaste for Teeth Whitening can between teeth crevices,removes food scraps and stains,achieving the effect of cleaning and teeth whitening.&lt;br&gt;【Toothpaste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teeth.&lt;br&gt;Product Description:&lt;br&gt;Directions:&lt;br&gt;1. Follow the steps of brushing, first apply a pea-sized amount to your toothbrush.&lt;br&gt;2. And then brushing as you normally with regular toothpaste for 2 minutes.&lt;br&gt;3. Rinse your mouth with clean water brushing.&lt;br&gt;Packing includes：1PC teeth whitening toothpaste&lt;br&gt;1x Toothpaste&lt;br&gt;</v>
      </c>
      <c r="P275" s="4" t="str">
        <f t="shared" si="330"/>
        <v>Removing Coffee Stains Toothpaste Refreshing Breath Teeth Cleaning And Oral Care 30g&lt;br&gt;Features:&lt;br&gt;【Color Corrector Toothpaste 】Purple whitening toothpaste teeth by utilizing color correcting technology,contains purple water-soluble that can correct yellow teeth effectively.&lt;br&gt;【Natural ingredients Teeth whitening foam toothpaste is from plant extracts, help to break down the pigmentation the of the teeth, block pigmentation, keep the teeth bright and white.&lt;br&gt;【Teeth Whitening Toothpaste】Teeth whitening toothpaste contains herbal extracts, the is long-lasting and fresh, freshen your breath while whitening teeth, make your smile more.&lt;br&gt;【 Teeth Cleansing 】Toothpaste for Teeth Whitening can between teeth crevices,removes food scraps and stains,achieving the effect of cleaning and teeth whitening.&lt;br&gt;【Toothpaste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teeth.&lt;br&gt;Product Description:&lt;br&gt;Directions:&lt;br&gt;1. Follow the steps of brushing, first apply a pea-sized amount to your toothbrush.&lt;br&gt;2. And then brushing as you normally with regular toothpaste for 2 minutes.&lt;br&gt;3. Rinse your mouth with clean water brushing.&lt;br&gt;Packing includes：1PC teeth whitening toothpaste&lt;br&gt;1x Toothpaste&lt;br&gt;</v>
      </c>
      <c r="Q275" s="4" t="str">
        <f t="shared" si="331"/>
        <v>Removing Coffee Stains Toothpaste Refreshing Breath Teeth Cleaning And Oral Care 30g
Features:
【Color Corrector Toothpaste 】Purple whitening toothpaste teeth by utilizing color correcting technology,contains purple water-soluble that can correct yellow teeth effectively.
【Natural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R275" s="4" t="str">
        <f t="shared" ref="R275:X275" si="358">REPLACE(Q275,1,FIND(CHAR(10),Q275),)</f>
        <v>Features:
【Color Corrector Toothpaste 】Purple whitening toothpaste teeth by utilizing color correcting technology,contains purple water-soluble that can correct yellow teeth effectively.
【Natural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S275" s="5" t="str">
        <f t="shared" si="358"/>
        <v>【Color Corrector Toothpaste 】Purple whitening toothpaste teeth by utilizing color correcting technology,contains purple water-soluble that can correct yellow teeth effectively.
【Natural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T275" s="5" t="str">
        <f t="shared" si="358"/>
        <v>【Natural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U275" s="5" t="str">
        <f t="shared" si="358"/>
        <v>【Teeth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V275" s="5" t="str">
        <f t="shared" si="358"/>
        <v>【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W275" s="5" t="str">
        <f t="shared" si="358"/>
        <v>【Toothpaste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X275" s="5" t="str">
        <f t="shared" si="358"/>
        <v>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Y275" s="4" t="str">
        <f t="shared" si="333"/>
        <v>Momihoom 【Service】 If you have any questions, please feel free to contact us and we will answer your questions as soon as possible.</v>
      </c>
      <c r="Z275" s="5" t="s">
        <v>60</v>
      </c>
      <c r="AA275" s="5" t="str">
        <f t="shared" si="334"/>
        <v>【Color Corrector Toothpaste 】Purple whitening toothpaste teeth by utilizing color correcting technology,contains purple water-soluble that can correct yellow teeth effectively.</v>
      </c>
      <c r="AB275" s="4" t="str">
        <f t="shared" si="335"/>
        <v>【Natural ingredients Teeth whitening foam toothpaste is from plant extracts, help to break down the pigmentation the of the teeth, block pigmentation, keep the teeth bright and white.</v>
      </c>
      <c r="AC275" s="4" t="str">
        <f t="shared" si="336"/>
        <v>【Teeth Whitening Toothpaste】Teeth whitening toothpaste contains herbal extracts, the is long-lasting and fresh, freshen your breath while whitening teeth, make your smile more.</v>
      </c>
      <c r="AD275" s="4" t="str">
        <f t="shared" si="337"/>
        <v>【 Teeth Cleansing 】Toothpaste for Teeth Whitening can between teeth crevices,removes food scraps and stains,achieving the effect of cleaning and teeth whitening.</v>
      </c>
      <c r="AE275" s="4" t="str">
        <f t="shared" si="338"/>
        <v>【Toothpaste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v>
      </c>
      <c r="AF275" t="s">
        <v>107</v>
      </c>
      <c r="AG275" t="s">
        <v>539</v>
      </c>
      <c r="AH275" t="s">
        <v>63</v>
      </c>
      <c r="AJ275" t="s">
        <v>87</v>
      </c>
      <c r="AK275" t="s">
        <v>88</v>
      </c>
      <c r="AL275" t="s">
        <v>127</v>
      </c>
      <c r="AM275" t="s">
        <v>503</v>
      </c>
      <c r="AN275" s="7">
        <v>0.11</v>
      </c>
      <c r="AO275">
        <v>16.99</v>
      </c>
      <c r="AP275">
        <v>6.81</v>
      </c>
      <c r="AQ275">
        <v>6.99</v>
      </c>
      <c r="AR275" t="str">
        <f t="shared" si="339"/>
        <v>202502999000625431</v>
      </c>
      <c r="AU275" t="s">
        <v>68</v>
      </c>
      <c r="BA275" t="s">
        <v>4544</v>
      </c>
      <c r="BB275" t="s">
        <v>4545</v>
      </c>
      <c r="BC275" t="s">
        <v>4546</v>
      </c>
      <c r="BD275" t="s">
        <v>4547</v>
      </c>
      <c r="BE275" t="s">
        <v>4548</v>
      </c>
      <c r="BF275" t="s">
        <v>4549</v>
      </c>
      <c r="BG275" t="s">
        <v>4550</v>
      </c>
      <c r="BH275" t="s">
        <v>4551</v>
      </c>
      <c r="BI275" t="s">
        <v>4552</v>
      </c>
      <c r="BJ275" t="s">
        <v>4553</v>
      </c>
      <c r="BK275" t="str">
        <f t="shared" si="340"/>
        <v>http://108.174.59.131/U1QrdDMxYUZFRjgrVVNWbEVhWS8zWlp0NS9KSUxSNm1kbE1nWTMzVmtnYUJ4WGtFa2UvRmJBNU9oQlpRRGxTLy90TFV6V3dJMlpZPQ.jpg@100</v>
      </c>
      <c r="BL275" s="3" t="s">
        <v>4542</v>
      </c>
      <c r="BM275" s="3"/>
      <c r="BN275" t="s">
        <v>4554</v>
      </c>
      <c r="BO275" s="2" t="s">
        <v>4555</v>
      </c>
      <c r="BP275" t="s">
        <v>4556</v>
      </c>
      <c r="BQ275" s="1" t="s">
        <v>4557</v>
      </c>
      <c r="BR275" t="str">
        <f t="shared" si="342"/>
        <v>Removing Coffee Stains Toothpaste Refreshing Breath Teeth Cleaning And Oral Care  30g G Toothpaste 30G Fresh Breath Teeth Cleaning Oral Care</v>
      </c>
    </row>
    <row r="276" ht="50" customHeight="1" spans="1:70">
      <c r="A276" s="3" t="s">
        <v>4558</v>
      </c>
      <c r="B276" t="s">
        <v>55</v>
      </c>
      <c r="C276" t="s">
        <v>56</v>
      </c>
      <c r="D276" t="s">
        <v>57</v>
      </c>
      <c r="F276" t="str">
        <f t="shared" si="324"/>
        <v>WXX20250319-CQQ250218003-Momihoom</v>
      </c>
      <c r="G276" t="str">
        <f t="shared" si="325"/>
        <v>WXX20250319-CQQ250218003-Momihoom</v>
      </c>
      <c r="J276" t="str">
        <f t="shared" si="326"/>
        <v>Gentle Exfoliating Scrub Gentle Moisturizing Facial Scrub For Smoothing Skin</v>
      </c>
      <c r="K276" t="s">
        <v>58</v>
      </c>
      <c r="L276" t="str">
        <f t="shared" si="327"/>
        <v>Momihoom Gentle Exfoliating Scrub Gentle Moisturizing Facial Scrub For Smoothing Skin</v>
      </c>
      <c r="M276">
        <f t="shared" si="328"/>
        <v>85</v>
      </c>
      <c r="N276" t="s">
        <v>4559</v>
      </c>
      <c r="O276" s="4" t="str">
        <f t="shared" si="329"/>
        <v>Gentle Exfoliating Scrub Gentle Moisturizing Facial Scrub For Smoothing Skin&lt;br&gt;Features:&lt;br&gt;1. Exfoliating effect: effectively removes aged cuticles, making the skin and delicate.&lt;br&gt;2. cleansing: helps clean pores, removes dirt and oil.&lt;br&gt;3. Moisturizing and locking : keeps the skin hydrated and reduces dryness.&lt;br&gt;4. Brightening skin tone: helps even skin tone and improve dullness.&lt;br&gt;5. Contains walnut powder, fine particles gently exfoliate.&lt;br&gt;Product Description:&lt;br&gt;DIRECTIONS OF SAFE USE：&lt;br&gt;1. Wash and moisten skin with warm water.&lt;br&gt;2. Apply appropriate amount of scrub to wet skin and massage in circular motions.&lt;br&gt;3. Using the same circular massage motion, rinse off the scrub with warm water.&lt;br&gt;Net weight:60g&lt;br&gt;Gross weight: 75g&lt;br&gt;Product size: 5*13.2cm&lt;br&gt;Product packaging: Box&lt;br&gt;Package Content:&lt;br&gt;1x cream&lt;br&gt;</v>
      </c>
      <c r="P276" s="4" t="str">
        <f t="shared" si="330"/>
        <v>Gentle Exfoliating Scrub Gentle Moisturizing Facial Scrub For Smoothing Skin&lt;br&gt;Features:&lt;br&gt;1. Exfoliating effect: effectively removes aged cuticles, making the skin and delicate.&lt;br&gt;2. cleansing: helps clean pores, removes dirt and oil.&lt;br&gt;3. Moisturizing and locking : keeps the skin hydrated and reduces dryness.&lt;br&gt;4. Brightening skin tone: helps even skin tone and improve dullness.&lt;br&gt;5. Contains walnut powder, fine particles gently exfoliate.&lt;br&gt;Product Description:&lt;br&gt;DIRECTIONS OF SAFE USE：&lt;br&gt;1. Wash and moisten skin with warm water.&lt;br&gt;2. Apply appropriate amount of scrub to wet skin and massage in circular motions.&lt;br&gt;3. Using the same circular massage motion, rinse off the scrub with warm water.&lt;br&gt;Net weight:60g&lt;br&gt;Gross weight: 75g&lt;br&gt;Product size: 5*13.2cm&lt;br&gt;Product packaging: Box&lt;br&gt;Package Content:&lt;br&gt;1x cream&lt;br&gt;</v>
      </c>
      <c r="Q276" s="4" t="str">
        <f t="shared" si="331"/>
        <v>Gentle Exfoliating Scrub Gentle Moisturizing Facial Scrub For Smoothing Skin
Features:
1. Exfoliating effect: effectively removes aged cuticles, making the skin and delicate.
2. cleansing: helps clean pores, removes dirt and oil.
3. Moisturizing and locking : keeps the skin hydrated and reduces dryness.
4. Brightening skin tone: helps even skin tone and improve dullness.
5. Contains walnut powder, fine particles gently exfoliate.
Product Description:
DIRECTIONS OF SAFE USE：
1. Wash and moisten skin with warm water.
2. Apply appropriate amount of scrub to wet skin and massage in circular motions.
3. Using the same circular massage motion, rinse off the scrub with warm water.
Net weight:60g
Gross weight: 75g
Product size: 5*13.2cm
Product packaging: Box
Package Content:
1x cream
</v>
      </c>
      <c r="R276" s="4" t="str">
        <f t="shared" ref="R276:X276" si="359">REPLACE(Q276,1,FIND(CHAR(10),Q276),)</f>
        <v>Features:
1. Exfoliating effect: effectively removes aged cuticles, making the skin and delicate.
2. cleansing: helps clean pores, removes dirt and oil.
3. Moisturizing and locking : keeps the skin hydrated and reduces dryness.
4. Brightening skin tone: helps even skin tone and improve dullness.
5. Contains walnut powder, fine particles gently exfoliate.
Product Description:
DIRECTIONS OF SAFE USE：
1. Wash and moisten skin with warm water.
2. Apply appropriate amount of scrub to wet skin and massage in circular motions.
3. Using the same circular massage motion, rinse off the scrub with warm water.
Net weight:60g
Gross weight: 75g
Product size: 5*13.2cm
Product packaging: Box
Package Content:
1x cream
</v>
      </c>
      <c r="S276" s="5" t="str">
        <f t="shared" si="359"/>
        <v>1. Exfoliating effect: effectively removes aged cuticles, making the skin and delicate.
2. cleansing: helps clean pores, removes dirt and oil.
3. Moisturizing and locking : keeps the skin hydrated and reduces dryness.
4. Brightening skin tone: helps even skin tone and improve dullness.
5. Contains walnut powder, fine particles gently exfoliate.
Product Description:
DIRECTIONS OF SAFE USE：
1. Wash and moisten skin with warm water.
2. Apply appropriate amount of scrub to wet skin and massage in circular motions.
3. Using the same circular massage motion, rinse off the scrub with warm water.
Net weight:60g
Gross weight: 75g
Product size: 5*13.2cm
Product packaging: Box
Package Content:
1x cream
</v>
      </c>
      <c r="T276" s="5" t="str">
        <f t="shared" si="359"/>
        <v>2. cleansing: helps clean pores, removes dirt and oil.
3. Moisturizing and locking : keeps the skin hydrated and reduces dryness.
4. Brightening skin tone: helps even skin tone and improve dullness.
5. Contains walnut powder, fine particles gently exfoliate.
Product Description:
DIRECTIONS OF SAFE USE：
1. Wash and moisten skin with warm water.
2. Apply appropriate amount of scrub to wet skin and massage in circular motions.
3. Using the same circular massage motion, rinse off the scrub with warm water.
Net weight:60g
Gross weight: 75g
Product size: 5*13.2cm
Product packaging: Box
Package Content:
1x cream
</v>
      </c>
      <c r="U276" s="5" t="str">
        <f t="shared" si="359"/>
        <v>3. Moisturizing and locking : keeps the skin hydrated and reduces dryness.
4. Brightening skin tone: helps even skin tone and improve dullness.
5. Contains walnut powder, fine particles gently exfoliate.
Product Description:
DIRECTIONS OF SAFE USE：
1. Wash and moisten skin with warm water.
2. Apply appropriate amount of scrub to wet skin and massage in circular motions.
3. Using the same circular massage motion, rinse off the scrub with warm water.
Net weight:60g
Gross weight: 75g
Product size: 5*13.2cm
Product packaging: Box
Package Content:
1x cream
</v>
      </c>
      <c r="V276" s="5" t="str">
        <f t="shared" si="359"/>
        <v>4. Brightening skin tone: helps even skin tone and improve dullness.
5. Contains walnut powder, fine particles gently exfoliate.
Product Description:
DIRECTIONS OF SAFE USE：
1. Wash and moisten skin with warm water.
2. Apply appropriate amount of scrub to wet skin and massage in circular motions.
3. Using the same circular massage motion, rinse off the scrub with warm water.
Net weight:60g
Gross weight: 75g
Product size: 5*13.2cm
Product packaging: Box
Package Content:
1x cream
</v>
      </c>
      <c r="W276" s="5" t="str">
        <f t="shared" si="359"/>
        <v>5. Contains walnut powder, fine particles gently exfoliate.
Product Description:
DIRECTIONS OF SAFE USE：
1. Wash and moisten skin with warm water.
2. Apply appropriate amount of scrub to wet skin and massage in circular motions.
3. Using the same circular massage motion, rinse off the scrub with warm water.
Net weight:60g
Gross weight: 75g
Product size: 5*13.2cm
Product packaging: Box
Package Content:
1x cream
</v>
      </c>
      <c r="X276" s="5" t="str">
        <f t="shared" si="359"/>
        <v>Product Description:
DIRECTIONS OF SAFE USE：
1. Wash and moisten skin with warm water.
2. Apply appropriate amount of scrub to wet skin and massage in circular motions.
3. Using the same circular massage motion, rinse off the scrub with warm water.
Net weight:60g
Gross weight: 75g
Product size: 5*13.2cm
Product packaging: Box
Package Content:
1x cream
</v>
      </c>
      <c r="Y276" s="4" t="str">
        <f t="shared" si="333"/>
        <v>Momihoom 【Service】 If you have any questions, please feel free to contact us and we will answer your questions as soon as possible.</v>
      </c>
      <c r="Z276" s="5" t="s">
        <v>60</v>
      </c>
      <c r="AA276" s="5" t="str">
        <f t="shared" si="334"/>
        <v>1. Exfoliating effect: effectively removes aged cuticles, making the skin and delicate.</v>
      </c>
      <c r="AB276" s="4" t="str">
        <f t="shared" si="335"/>
        <v>2. cleansing: helps clean pores, removes dirt and oil.</v>
      </c>
      <c r="AC276" s="4" t="str">
        <f t="shared" si="336"/>
        <v>3. Moisturizing and locking : keeps the skin hydrated and reduces dryness.</v>
      </c>
      <c r="AD276" s="4" t="str">
        <f t="shared" si="337"/>
        <v>4. Brightening skin tone: helps even skin tone and improve dullness.</v>
      </c>
      <c r="AE276" s="4" t="str">
        <f t="shared" si="338"/>
        <v>5. Contains walnut powder, fine particles gently exfoliate.</v>
      </c>
      <c r="AF276" t="s">
        <v>4560</v>
      </c>
      <c r="AG276" t="s">
        <v>62</v>
      </c>
      <c r="AH276" t="s">
        <v>63</v>
      </c>
      <c r="AJ276" t="s">
        <v>87</v>
      </c>
      <c r="AK276" t="s">
        <v>88</v>
      </c>
      <c r="AL276" t="s">
        <v>143</v>
      </c>
      <c r="AM276" t="s">
        <v>144</v>
      </c>
      <c r="AN276" s="7">
        <v>0.18</v>
      </c>
      <c r="AO276">
        <v>17.99</v>
      </c>
      <c r="AP276">
        <v>7</v>
      </c>
      <c r="AQ276">
        <v>6.99</v>
      </c>
      <c r="AR276" t="str">
        <f t="shared" si="339"/>
        <v>202502999000625431</v>
      </c>
      <c r="AU276" t="s">
        <v>68</v>
      </c>
      <c r="BA276" t="s">
        <v>4561</v>
      </c>
      <c r="BB276" t="s">
        <v>4562</v>
      </c>
      <c r="BC276" t="s">
        <v>4563</v>
      </c>
      <c r="BD276" t="s">
        <v>4564</v>
      </c>
      <c r="BE276" t="s">
        <v>4565</v>
      </c>
      <c r="BF276" t="s">
        <v>4566</v>
      </c>
      <c r="BG276" t="s">
        <v>4567</v>
      </c>
      <c r="BH276" t="s">
        <v>4568</v>
      </c>
      <c r="BI276" t="s">
        <v>4569</v>
      </c>
      <c r="BJ276" t="s">
        <v>4570</v>
      </c>
      <c r="BK276" t="str">
        <f t="shared" si="340"/>
        <v>http://108.174.59.131/S3lUUDJVc1g1dzRCWGtUUnV0cGJ0V0ZLbVRwSzFzZHJFK2VxYXBaM2FsY1duQkNuRXNRU2VSL0NKVzRScWJxWFJ4UG5HUTcxcXpzPQ.jpg@100</v>
      </c>
      <c r="BL276" s="3" t="s">
        <v>4558</v>
      </c>
      <c r="BM276" s="3"/>
      <c r="BN276" t="s">
        <v>4571</v>
      </c>
      <c r="BO276" s="2" t="s">
        <v>4572</v>
      </c>
      <c r="BP276" t="s">
        <v>4573</v>
      </c>
      <c r="BQ276" s="1" t="s">
        <v>4574</v>
      </c>
      <c r="BR276" t="str">
        <f t="shared" si="342"/>
        <v>Gentle Exfoliating Scrub Gentle Moisturizing Facial Scrub For Smoothing Skin Hoygi Gentle Exfoliating Scrub</v>
      </c>
    </row>
    <row r="277" ht="50" customHeight="1" spans="1:70">
      <c r="A277" s="3" t="s">
        <v>4575</v>
      </c>
      <c r="B277" t="s">
        <v>55</v>
      </c>
      <c r="C277" t="s">
        <v>56</v>
      </c>
      <c r="D277" t="s">
        <v>57</v>
      </c>
      <c r="E277"/>
      <c r="F277" t="str">
        <f t="shared" si="324"/>
        <v>WXX20250319-MFF250218003-Momihoom</v>
      </c>
      <c r="G277" t="str">
        <f t="shared" si="325"/>
        <v>WXX20250319-MFF250218003-Momihoom</v>
      </c>
      <c r="J277" t="str">
        <f t="shared" si="326"/>
        <v>Soothing Magnesiums Cream Moisturizing Hydrating Muscle Fatigue Soothing Anxiety Relaxation Sound 60g</v>
      </c>
      <c r="K277" t="s">
        <v>58</v>
      </c>
      <c r="L277" t="str">
        <f t="shared" si="327"/>
        <v>Momihoom Soothing Magnesiums Cream Moisturizing Hydrating Muscle Fatigue Soothing Anxiety Relaxation Sound 60g</v>
      </c>
      <c r="M277">
        <f t="shared" si="328"/>
        <v>110</v>
      </c>
      <c r="N277" t="s">
        <v>4576</v>
      </c>
      <c r="O277" s="4" t="str">
        <f t="shared" si="329"/>
        <v>Soothing Magnesiums Cream Moisturizing Hydrating Muscle Fatigue Soothing Anxiety Relaxation Sound 60g&lt;br&gt;Features:&lt;br&gt;Magnesiums ingredients: Magnesiums is an important that can help muscles and relieve muscle fatigue. It is suitable for people who sit at a desk for a long after exercise. also helps relieve anxiety.&lt;br&gt;moisturizing: cream contains moisturizing ingredients that can deeply to keep it soft and hydrated.&lt;br&gt;Soothing effect: This cream can help soothe , relieve skin discomfort caused by dryness or stress, and strengthen the skin barrier.&lt;br&gt;Promote relaxation: Use cream before bedtime. The soothing properties of can help the body and mind, reduce anxiety.&lt;br&gt;Light texture: The cream is light and easy to absorb, and will not burden the skin. Suitable for application before bed.&lt;br&gt;Product Description:&lt;br&gt;Capacity：60g&lt;br&gt;Weight：81g&lt;br&gt;</v>
      </c>
      <c r="P277" s="4" t="str">
        <f t="shared" si="330"/>
        <v>Soothing Magnesiums Cream Moisturizing Hydrating Muscle Fatigue Soothing Anxiety Relaxation Sound 60g&lt;br&gt;Features:&lt;br&gt;Magnesiums ingredients: Magnesiums is an important that can help muscles and relieve muscle fatigue. It is suitable for people who sit at a desk for a long after exercise. also helps relieve anxiety.&lt;br&gt;moisturizing: cream contains moisturizing ingredients that can deeply to keep it soft and hydrated.&lt;br&gt;Soothing effect: This cream can help soothe , relieve skin discomfort caused by dryness or stress, and strengthen the skin barrier.&lt;br&gt;Promote relaxation: Use cream before bedtime. The soothing properties of can help the body and mind, reduce anxiety.&lt;br&gt;Light texture: The cream is light and easy to absorb, and will not burden the skin. Suitable for application before bed.&lt;br&gt;Product Description:&lt;br&gt;Capacity：60g&lt;br&gt;Weight：81g&lt;br&gt;</v>
      </c>
      <c r="Q277" s="4" t="str">
        <f t="shared" si="331"/>
        <v>Soothing Magnesiums Cream Moisturizing Hydrating Muscle Fatigue Soothing Anxiety Relaxation Sound 60g
Features:
Magnesiums ingredients: Magnesiums is an important that can help muscles and relieve muscle fatigue. It is suitable for people who sit at a desk for a long after exercise. also helps relieve anxiety.
moisturizing: cream contains moisturizing ingredients that can deeply to keep it soft and hydrated.
Soothing effect: This cream can help soothe , relieve skin discomfort caused by dryness or stress, and strengthen the skin barrier.
Promote relaxation: Use cream before bedtime. The soothing properties of can help the body and mind, reduce anxiety.
Light texture: The cream is light and easy to absorb, and will not burden the skin. Suitable for application before bed.
Product Description:
Capacity：60g
Weight：81g
</v>
      </c>
      <c r="R277" s="4" t="str">
        <f t="shared" ref="R277:X277" si="360">REPLACE(Q277,1,FIND(CHAR(10),Q277),)</f>
        <v>Features:
Magnesiums ingredients: Magnesiums is an important that can help muscles and relieve muscle fatigue. It is suitable for people who sit at a desk for a long after exercise. also helps relieve anxiety.
moisturizing: cream contains moisturizing ingredients that can deeply to keep it soft and hydrated.
Soothing effect: This cream can help soothe , relieve skin discomfort caused by dryness or stress, and strengthen the skin barrier.
Promote relaxation: Use cream before bedtime. The soothing properties of can help the body and mind, reduce anxiety.
Light texture: The cream is light and easy to absorb, and will not burden the skin. Suitable for application before bed.
Product Description:
Capacity：60g
Weight：81g
</v>
      </c>
      <c r="S277" s="5" t="str">
        <f t="shared" si="360"/>
        <v>Magnesiums ingredients: Magnesiums is an important that can help muscles and relieve muscle fatigue. It is suitable for people who sit at a desk for a long after exercise. also helps relieve anxiety.
moisturizing: cream contains moisturizing ingredients that can deeply to keep it soft and hydrated.
Soothing effect: This cream can help soothe , relieve skin discomfort caused by dryness or stress, and strengthen the skin barrier.
Promote relaxation: Use cream before bedtime. The soothing properties of can help the body and mind, reduce anxiety.
Light texture: The cream is light and easy to absorb, and will not burden the skin. Suitable for application before bed.
Product Description:
Capacity：60g
Weight：81g
</v>
      </c>
      <c r="T277" s="5" t="str">
        <f t="shared" si="360"/>
        <v>moisturizing: cream contains moisturizing ingredients that can deeply to keep it soft and hydrated.
Soothing effect: This cream can help soothe , relieve skin discomfort caused by dryness or stress, and strengthen the skin barrier.
Promote relaxation: Use cream before bedtime. The soothing properties of can help the body and mind, reduce anxiety.
Light texture: The cream is light and easy to absorb, and will not burden the skin. Suitable for application before bed.
Product Description:
Capacity：60g
Weight：81g
</v>
      </c>
      <c r="U277" s="5" t="str">
        <f t="shared" si="360"/>
        <v>Soothing effect: This cream can help soothe , relieve skin discomfort caused by dryness or stress, and strengthen the skin barrier.
Promote relaxation: Use cream before bedtime. The soothing properties of can help the body and mind, reduce anxiety.
Light texture: The cream is light and easy to absorb, and will not burden the skin. Suitable for application before bed.
Product Description:
Capacity：60g
Weight：81g
</v>
      </c>
      <c r="V277" s="5" t="str">
        <f t="shared" si="360"/>
        <v>Promote relaxation: Use cream before bedtime. The soothing properties of can help the body and mind, reduce anxiety.
Light texture: The cream is light and easy to absorb, and will not burden the skin. Suitable for application before bed.
Product Description:
Capacity：60g
Weight：81g
</v>
      </c>
      <c r="W277" s="5" t="str">
        <f t="shared" si="360"/>
        <v>Light texture: The cream is light and easy to absorb, and will not burden the skin. Suitable for application before bed.
Product Description:
Capacity：60g
Weight：81g
</v>
      </c>
      <c r="X277" s="5" t="str">
        <f t="shared" si="360"/>
        <v>Product Description:
Capacity：60g
Weight：81g
</v>
      </c>
      <c r="Y277" s="4" t="str">
        <f t="shared" si="333"/>
        <v>Momihoom 【Service】 If you have any questions, please feel free to contact us and we will answer your questions as soon as possible.</v>
      </c>
      <c r="Z277" s="5" t="s">
        <v>60</v>
      </c>
      <c r="AA277" s="5" t="str">
        <f t="shared" si="334"/>
        <v>Magnesiums ingredients: Magnesiums is an important that can help muscles and relieve muscle fatigue. It is suitable for people who sit at a desk for a long after exercise. also helps relieve anxiety.</v>
      </c>
      <c r="AB277" s="4" t="str">
        <f t="shared" si="335"/>
        <v>moisturizing: cream contains moisturizing ingredients that can deeply to keep it soft and hydrated.</v>
      </c>
      <c r="AC277" s="4" t="str">
        <f t="shared" si="336"/>
        <v>Soothing effect: This cream can help soothe , relieve skin discomfort caused by dryness or stress, and strengthen the skin barrier.</v>
      </c>
      <c r="AD277" s="4" t="str">
        <f t="shared" si="337"/>
        <v>Promote relaxation: Use cream before bedtime. The soothing properties of can help the body and mind, reduce anxiety.</v>
      </c>
      <c r="AE277" s="4" t="str">
        <f t="shared" si="338"/>
        <v>Light texture: The cream is light and easy to absorb, and will not burden the skin. Suitable for application before bed.</v>
      </c>
      <c r="AF277" t="s">
        <v>4577</v>
      </c>
      <c r="AG277" t="s">
        <v>280</v>
      </c>
      <c r="AH277" t="s">
        <v>63</v>
      </c>
      <c r="AJ277" t="s">
        <v>87</v>
      </c>
      <c r="AK277" t="s">
        <v>88</v>
      </c>
      <c r="AL277" t="s">
        <v>438</v>
      </c>
      <c r="AM277" t="s">
        <v>4578</v>
      </c>
      <c r="AN277" s="7">
        <v>0.18</v>
      </c>
      <c r="AO277">
        <v>16.99</v>
      </c>
      <c r="AP277">
        <v>6.77</v>
      </c>
      <c r="AQ277">
        <v>6.99</v>
      </c>
      <c r="AR277" t="str">
        <f t="shared" si="339"/>
        <v>202502999000625431</v>
      </c>
      <c r="AU277" t="s">
        <v>68</v>
      </c>
      <c r="BA277" t="s">
        <v>4579</v>
      </c>
      <c r="BB277" t="s">
        <v>4580</v>
      </c>
      <c r="BC277" t="s">
        <v>4581</v>
      </c>
      <c r="BD277" t="s">
        <v>4582</v>
      </c>
      <c r="BE277" t="s">
        <v>4583</v>
      </c>
      <c r="BF277" t="s">
        <v>4584</v>
      </c>
      <c r="BG277" t="s">
        <v>4585</v>
      </c>
      <c r="BH277" t="s">
        <v>4586</v>
      </c>
      <c r="BI277" t="s">
        <v>4587</v>
      </c>
      <c r="BJ277" t="s">
        <v>4588</v>
      </c>
      <c r="BK277" t="str">
        <f t="shared" si="340"/>
        <v>http://108.174.59.131/elRnN0xteU1WbjBsMlNiQjJuZ1hXemFCbTZnYnd4MEhYNVp4aVFSS3ZiYlFRYmpTZysvamdIVGt0Tk8zb0hFQy9odDNQbytXS2hvPQ.jpg@100</v>
      </c>
      <c r="BL277" s="3" t="s">
        <v>4575</v>
      </c>
      <c r="BM277" s="3"/>
      <c r="BN277" t="s">
        <v>4589</v>
      </c>
      <c r="BO277" s="2" t="s">
        <v>4590</v>
      </c>
      <c r="BP277" t="s">
        <v>4591</v>
      </c>
      <c r="BQ277" s="1" t="s">
        <v>4592</v>
      </c>
      <c r="BR277" t="str">
        <f t="shared" si="342"/>
        <v>Soothing Magnesiums Cream Moisturizing Hydrating Muscle Fatigue Soothing Anxiety Relaxation Sound 60g Magnesium Cream 60G</v>
      </c>
    </row>
    <row r="278" ht="50" customHeight="1" spans="1:70">
      <c r="A278" s="3" t="s">
        <v>4593</v>
      </c>
      <c r="B278" t="s">
        <v>55</v>
      </c>
      <c r="C278" t="s">
        <v>56</v>
      </c>
      <c r="D278" t="s">
        <v>57</v>
      </c>
      <c r="E278"/>
      <c r="F278" t="str">
        <f t="shared" si="324"/>
        <v>WXX20250319-GHM250218004-Momihoom</v>
      </c>
      <c r="G278" t="str">
        <f t="shared" si="325"/>
        <v>WXX20250319-GHM250218004-Momihoom</v>
      </c>
      <c r="J278" t="str">
        <f t="shared" si="326"/>
        <v>Body Tanning Lotion 120ml Summer Beauty Bronzer Sexy Skin Tanning Moisturizing Cream</v>
      </c>
      <c r="K278" t="s">
        <v>58</v>
      </c>
      <c r="L278" t="str">
        <f t="shared" si="327"/>
        <v>Momihoom Body Tanning Lotion 120ml Summer Beauty Bronzer Sexy Skin Tanning Moisturizing Cream</v>
      </c>
      <c r="M278">
        <f t="shared" si="328"/>
        <v>93</v>
      </c>
      <c r="N278" t="s">
        <v>4594</v>
      </c>
      <c r="O278" s="4" t="str">
        <f t="shared" si="329"/>
        <v>Body Tanning Lotion 120ml Summer Beauty Bronzer Sexy Skin Tanning Moisturizing Cream&lt;br&gt;Features:&lt;br&gt;Natural Blackening: A unique can promote the generation of melanin , allowing it to naturally present a color without being exposed to sunlight.&lt;br&gt;Moisturizing: in moisturizing ingredients, it can deeply moisturize the skin, making it hydrated, soft, and . 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 Product Description:&lt;br&gt;Including: 1 * Body tanning lotion&lt;br&gt;Specification:120ml&lt;br&gt;Product size:6.2*15.8cm&lt;br&gt;Package size:6.35*4.15*16cm&lt;br&gt;Shelf life:3 years&lt;br&gt;</v>
      </c>
      <c r="P278" s="4" t="str">
        <f t="shared" si="330"/>
        <v>Body Tanning Lotion 120ml Summer Beauty Bronzer Sexy Skin Tanning Moisturizing Cream&lt;br&gt;Features:&lt;br&gt;Natural Blackening: A unique can promote the generation of melanin , allowing it to naturally present a color without being exposed to sunlight.&lt;br&gt;Moisturizing: in moisturizing ingredients, it can deeply moisturize the skin, making it hydrated, soft, and . 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 Product Description:&lt;br&gt;Including: 1 * Body tanning lotion&lt;br&gt;Specification:120ml&lt;br&gt;Product size:6.2*15.8cm&lt;br&gt;Package size:6.35*4.15*16cm&lt;br&gt;Shelf life:3 years&lt;br&gt;</v>
      </c>
      <c r="Q278" s="4" t="str">
        <f t="shared" si="331"/>
        <v>Body Tanning Lotion 120ml Summer Beauty Bronzer Sexy Skin Tanning Moisturizing Cream
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Body tanning lotion
Specification:120ml
Product size:6.2*15.8cm
Package size:6.35*4.15*16cm
Shelf life:3 years
</v>
      </c>
      <c r="R278" s="4" t="str">
        <f t="shared" ref="R278:X278" si="361">REPLACE(Q278,1,FIND(CHAR(10),Q278),)</f>
        <v>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Body tanning lotion
Specification:120ml
Product size:6.2*15.8cm
Package size:6.35*4.15*16cm
Shelf life:3 years
</v>
      </c>
      <c r="S278" s="5" t="str">
        <f t="shared" si="361"/>
        <v>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Body tanning lotion
Specification:120ml
Product size:6.2*15.8cm
Package size:6.35*4.15*16cm
Shelf life:3 years
</v>
      </c>
      <c r="T278" s="5" t="str">
        <f t="shared" si="361"/>
        <v>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Body tanning lotion
Specification:120ml
Product size:6.2*15.8cm
Package size:6.35*4.15*16cm
Shelf life:3 years
</v>
      </c>
      <c r="U278" s="5" t="str">
        <f t="shared" si="361"/>
        <v>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Body tanning lotion
Specification:120ml
Product size:6.2*15.8cm
Package size:6.35*4.15*16cm
Shelf life:3 years
</v>
      </c>
      <c r="V278" s="5" t="str">
        <f t="shared" si="361"/>
        <v>Mild and non irritating: A gentle without irritating ingredients, suitable for all skin types, even sensitive skin can be used with of mind. Product Description:
Including: 1 * Body tanning lotion
Specification:120ml
Product size:6.2*15.8cm
Package size:6.35*4.15*16cm
Shelf life:3 years
</v>
      </c>
      <c r="W278" s="5" t="str">
        <f t="shared" si="361"/>
        <v>Including: 1 * Body tanning lotion
Specification:120ml
Product size:6.2*15.8cm
Package size:6.35*4.15*16cm
Shelf life:3 years
</v>
      </c>
      <c r="X278" s="5" t="str">
        <f t="shared" si="361"/>
        <v>Specification:120ml
Product size:6.2*15.8cm
Package size:6.35*4.15*16cm
Shelf life:3 years
</v>
      </c>
      <c r="Y278" s="4" t="str">
        <f t="shared" si="333"/>
        <v>Momihoom 【Service】 If you have any questions, please feel free to contact us and we will answer your questions as soon as possible.</v>
      </c>
      <c r="Z278" s="5" t="s">
        <v>60</v>
      </c>
      <c r="AA278" s="5" t="str">
        <f t="shared" si="334"/>
        <v>Natural Blackening: A unique can promote the generation of melanin , allowing it to naturally present a color without being exposed to sunlight.</v>
      </c>
      <c r="AB278" s="4" t="str">
        <f t="shared" si="335"/>
        <v>Moisturizing: in moisturizing ingredients, it can deeply moisturize the skin, making it hydrated, soft, and . Nutritional repair: Contains a variety of nutrients, which can repair skin damage, reduce skin dryness, peeling and other problems after sun exposure, and make the skin and .</v>
      </c>
      <c r="AC278" s="4" t="str">
        <f t="shared" si="336"/>
        <v>Sunscreen : It has a certain degree of sun protection function, effectively blocking the damage of rays to the skin.</v>
      </c>
      <c r="AD278" s="4" t="str">
        <f t="shared" si="337"/>
        <v>Mild and non irritating: A gentle without irritating ingredients, suitable for all skin types, even sensitive skin can be used with of mind. Product Description:</v>
      </c>
      <c r="AE278" s="4" t="str">
        <f t="shared" si="338"/>
        <v>Including: 1 * Body tanning lotion</v>
      </c>
      <c r="AF278" t="s">
        <v>1768</v>
      </c>
      <c r="AG278" t="s">
        <v>539</v>
      </c>
      <c r="AH278" t="s">
        <v>63</v>
      </c>
      <c r="AJ278" t="s">
        <v>87</v>
      </c>
      <c r="AK278" t="s">
        <v>88</v>
      </c>
      <c r="AL278" t="s">
        <v>371</v>
      </c>
      <c r="AM278" t="s">
        <v>595</v>
      </c>
      <c r="AN278" s="7">
        <v>0.33</v>
      </c>
      <c r="AO278">
        <v>20.99</v>
      </c>
      <c r="AP278">
        <v>8.4</v>
      </c>
      <c r="AQ278">
        <v>7.99</v>
      </c>
      <c r="AR278" t="str">
        <f t="shared" si="339"/>
        <v>202502999000625432</v>
      </c>
      <c r="AU278" t="s">
        <v>68</v>
      </c>
      <c r="BA278" t="s">
        <v>4595</v>
      </c>
      <c r="BB278" t="s">
        <v>4596</v>
      </c>
      <c r="BC278" t="s">
        <v>4597</v>
      </c>
      <c r="BD278" t="s">
        <v>4598</v>
      </c>
      <c r="BE278" t="s">
        <v>4599</v>
      </c>
      <c r="BF278" t="s">
        <v>4600</v>
      </c>
      <c r="BG278" t="s">
        <v>4601</v>
      </c>
      <c r="BH278" t="s">
        <v>4602</v>
      </c>
      <c r="BI278" t="s">
        <v>4603</v>
      </c>
      <c r="BJ278" t="s">
        <v>4604</v>
      </c>
      <c r="BK278" t="str">
        <f t="shared" si="340"/>
        <v>http://108.174.59.131/cFZVeVNOZFMzRURLSWZOcVVrMWhiREEya1lLQVpzNG45LzlRWjNCd2JzYzZlcnBzSDhUOGV6RmdOc3U2d2J2Kzd4RDZsbTAwZU5nPQ.jpg@100</v>
      </c>
      <c r="BL278" s="3" t="s">
        <v>4593</v>
      </c>
      <c r="BM278" s="3"/>
      <c r="BN278" t="s">
        <v>4605</v>
      </c>
      <c r="BO278" s="2" t="s">
        <v>4606</v>
      </c>
      <c r="BP278" t="s">
        <v>4607</v>
      </c>
      <c r="BQ278" s="1" t="s">
        <v>4608</v>
      </c>
      <c r="BR278" t="str">
        <f t="shared" si="342"/>
        <v>Body Tanning Lotion 120ml Summer Beauty Bronzer Sexy Skin Tanning Moisturizing Cream L Body Tanning Lotion 120Ml Summer Tan Bronze Sexy Skin Tanning Moisturizer</v>
      </c>
    </row>
    <row r="279" ht="50" customHeight="1" spans="1:70">
      <c r="A279" s="3" t="s">
        <v>4609</v>
      </c>
      <c r="B279" t="s">
        <v>55</v>
      </c>
      <c r="C279" t="s">
        <v>56</v>
      </c>
      <c r="D279" t="s">
        <v>57</v>
      </c>
      <c r="E279"/>
      <c r="F279" t="str">
        <f t="shared" si="324"/>
        <v>WXX20250319-CQQ250218002-Momihoom</v>
      </c>
      <c r="G279" t="str">
        <f t="shared" si="325"/>
        <v>WXX20250319-CQQ250218002-Momihoom</v>
      </c>
      <c r="J279" t="str">
        <f t="shared" si="326"/>
        <v>Blackhead Remover Blackhead Tweezers Facial Blackhead Remover Tweezers Professionals Facial Blackhead Remover Tweezers Set</v>
      </c>
      <c r="K279" t="s">
        <v>58</v>
      </c>
      <c r="L279" t="str">
        <f t="shared" si="327"/>
        <v>Momihoom Blackhead Remover Blackhead Tweezers Facial Blackhead Remover Tweezers Professionals Facial Blackhead Remover Tweezers Set</v>
      </c>
      <c r="M279">
        <f t="shared" si="328"/>
        <v>131</v>
      </c>
      <c r="N279" t="s">
        <v>4610</v>
      </c>
      <c r="O279" s="4" t="str">
        <f t="shared" si="329"/>
        <v>Blackhead Remover Blackhead Tweezers Facial Blackhead Remover Tweezers Professionals Facial Blackhead Remover Tweezers Set&lt;br&gt;Features:&lt;br&gt;Effective Blackheads Removal: Our blackheads remover set provides a comprehensives solution for clear and health skin. Designed with stainless steel tools, this set effectively removes blackheads, whiteheads, helping you maintain a flawlesses complexion&lt;br&gt;Quality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process&lt;br&gt;Convenient Portability: This portable kit comes in an organized case, allowing you to easily store and carry it with you. Maintain your skin care routine effortlessly, even when traveling or-this-go&lt;br&gt;Important Precautions: Before using any blackheads remover tool, it is crucials to wait until the comedone has matured. Additionally, proper research and understanding of correct usage are Product Description:&lt;br&gt;Specifications&lt;br&gt;Type: Blackheads Set&lt;br&gt;Material: Stainless Steel&lt;br&gt;Package included：&lt;br&gt;8xNeedle Tools&lt;br&gt;Notes&lt;br&gt;1.Due to manual measurement, please allow an error of 0-1cm. Please make sure you don’t mind before bidding.&lt;br&gt;2.Due to the difference between different monitors, the picture may not reflect the actual color of the item. Thank you!&lt;br&gt;</v>
      </c>
      <c r="P279" s="4" t="str">
        <f t="shared" si="330"/>
        <v>Blackhead Remover Blackhead Tweezers Facial Blackhead Remover Tweezers Professionals Facial Blackhead Remover Tweezers Set&lt;br&gt;Features:&lt;br&gt;Effective Blackheads Removal: Our blackheads remover set provides a comprehensives solution for clear and health skin. Designed with stainless steel tools, this set effectively removes blackheads, whiteheads, helping you maintain a flawlesses complexion&lt;br&gt;Quality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process&lt;br&gt;Convenient Portability: This portable kit comes in an organized case, allowing you to easily store and carry it with you. Maintain your skin care routine effortlessly, even when traveling or-this-go&lt;br&gt;Important Precautions: Before using any blackheads remover tool, it is crucials to wait until the comedone has matured. Additionally, proper research and understanding of correct usage are Product Description:&lt;br&gt;Specifications&lt;br&gt;Type: Blackheads Set&lt;br&gt;Material: Stainless Steel&lt;br&gt;Package included：&lt;br&gt;8xNeedle Tools&lt;br&gt;Notes&lt;br&gt;1.Due to manual measurement, please allow an error of 0-1cm. Please make sure you don’t mind before bidding.&lt;br&gt;2.Due to the difference between different monitors, the picture may not reflect the actual color of the item. Thank you!&lt;br&gt;</v>
      </c>
      <c r="Q279" s="4" t="str">
        <f t="shared" si="331"/>
        <v>Blackhead Remover Blackhead Tweezers Facial Blackhead Remover Tweezers Professionals Facial Blackhead Remover Tweezers Set
Features:
Effective Blackheads Removal: Our blackheads remover set provides a comprehensives solution for clear and health skin. Designed with stainless steel tools, this set effectively removes blackheads, whiteheads, helping you maintain a flawlesses complexion
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
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8xNeedle Tools
Notes
1.Due to manual measurement, please allow an error of 0-1cm. Please make sure you don’t mind before bidding.
2.Due to the difference between different monitors, the picture may not reflect the actual color of the item. Thank you!
</v>
      </c>
      <c r="R279" s="4" t="str">
        <f t="shared" ref="R279:X279" si="362">REPLACE(Q279,1,FIND(CHAR(10),Q279),)</f>
        <v>Features:
Effective Blackheads Removal: Our blackheads remover set provides a comprehensives solution for clear and health skin. Designed with stainless steel tools, this set effectively removes blackheads, whiteheads, helping you maintain a flawlesses complexion
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
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8xNeedle Tools
Notes
1.Due to manual measurement, please allow an error of 0-1cm. Please make sure you don’t mind before bidding.
2.Due to the difference between different monitors, the picture may not reflect the actual color of the item. Thank you!
</v>
      </c>
      <c r="S279" s="5" t="str">
        <f t="shared" si="362"/>
        <v>Effective Blackheads Removal: Our blackheads remover set provides a comprehensives solution for clear and health skin. Designed with stainless steel tools, this set effectively removes blackheads, whiteheads, helping you maintain a flawlesses complexion
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
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8xNeedle Tools
Notes
1.Due to manual measurement, please allow an error of 0-1cm. Please make sure you don’t mind before bidding.
2.Due to the difference between different monitors, the picture may not reflect the actual color of the item. Thank you!
</v>
      </c>
      <c r="T279" s="5" t="str">
        <f t="shared" si="362"/>
        <v>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
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8xNeedle Tools
Notes
1.Due to manual measurement, please allow an error of 0-1cm. Please make sure you don’t mind before bidding.
2.Due to the difference between different monitors, the picture may not reflect the actual color of the item. Thank you!
</v>
      </c>
      <c r="U279" s="5" t="str">
        <f t="shared" si="362"/>
        <v>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8xNeedle Tools
Notes
1.Due to manual measurement, please allow an error of 0-1cm. Please make sure you don’t mind before bidding.
2.Due to the difference between different monitors, the picture may not reflect the actual color of the item. Thank you!
</v>
      </c>
      <c r="V279" s="5" t="str">
        <f t="shared" si="362"/>
        <v>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8xNeedle Tools
Notes
1.Due to manual measurement, please allow an error of 0-1cm. Please make sure you don’t mind before bidding.
2.Due to the difference between different monitors, the picture may not reflect the actual color of the item. Thank you!
</v>
      </c>
      <c r="W279" s="5" t="str">
        <f t="shared" si="362"/>
        <v>Specifications
Type: Blackheads Set
Material: Stainless Steel
Package included：
8xNeedle Tools
Notes
1.Due to manual measurement, please allow an error of 0-1cm. Please make sure you don’t mind before bidding.
2.Due to the difference between different monitors, the picture may not reflect the actual color of the item. Thank you!
</v>
      </c>
      <c r="X279" s="5" t="str">
        <f t="shared" si="362"/>
        <v>Type: Blackheads Set
Material: Stainless Steel
Package included：
8xNeedle Tools
Notes
1.Due to manual measurement, please allow an error of 0-1cm. Please make sure you don’t mind before bidding.
2.Due to the difference between different monitors, the picture may not reflect the actual color of the item. Thank you!
</v>
      </c>
      <c r="Y279" s="4" t="str">
        <f t="shared" si="333"/>
        <v>Momihoom 【Service】 If you have any questions, please feel free to contact us and we will answer your questions as soon as possible.</v>
      </c>
      <c r="Z279" s="5" t="s">
        <v>60</v>
      </c>
      <c r="AA279" s="5" t="str">
        <f t="shared" si="334"/>
        <v>Effective Blackheads Removal: Our blackheads remover set provides a comprehensives solution for clear and health skin. Designed with stainless steel tools, this set effectively removes blackheads, whiteheads, helping you maintain a flawlesses complexion</v>
      </c>
      <c r="AB279" s="4" t="str">
        <f t="shared" si="335"/>
        <v>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v>
      </c>
      <c r="AC279" s="4" t="str">
        <f t="shared" si="336"/>
        <v>Convenient Portability: This portable kit comes in an organized case, allowing you to easily store and carry it with you. Maintain your skin care routine effortlessly, even when traveling or-this-go</v>
      </c>
      <c r="AD279" s="4" t="str">
        <f t="shared" si="337"/>
        <v>Important Precautions: Before using any blackheads remover tool, it is crucials to wait until the comedone has matured. Additionally, proper research and understanding of correct usage are Product Description:</v>
      </c>
      <c r="AE279" s="4" t="str">
        <f t="shared" si="338"/>
        <v>Specifications</v>
      </c>
      <c r="AF279" t="s">
        <v>4611</v>
      </c>
      <c r="AG279" t="s">
        <v>62</v>
      </c>
      <c r="AH279" t="s">
        <v>63</v>
      </c>
      <c r="AJ279" t="s">
        <v>4612</v>
      </c>
      <c r="AK279" t="s">
        <v>4613</v>
      </c>
      <c r="AL279" t="s">
        <v>4614</v>
      </c>
      <c r="AM279" t="s">
        <v>215</v>
      </c>
      <c r="AN279" s="7">
        <v>0.31</v>
      </c>
      <c r="AO279">
        <v>20.99</v>
      </c>
      <c r="AP279">
        <v>8.51</v>
      </c>
      <c r="AQ279">
        <v>8.99</v>
      </c>
      <c r="AR279" t="str">
        <f t="shared" si="339"/>
        <v>202502999000625432</v>
      </c>
      <c r="AU279" t="s">
        <v>68</v>
      </c>
      <c r="BA279" t="s">
        <v>4615</v>
      </c>
      <c r="BB279" t="s">
        <v>4616</v>
      </c>
      <c r="BC279" t="s">
        <v>4617</v>
      </c>
      <c r="BD279" t="s">
        <v>4618</v>
      </c>
      <c r="BE279" t="s">
        <v>4619</v>
      </c>
      <c r="BF279" t="s">
        <v>4620</v>
      </c>
      <c r="BG279" t="s">
        <v>4621</v>
      </c>
      <c r="BH279" t="s">
        <v>4622</v>
      </c>
      <c r="BI279" t="s">
        <v>4623</v>
      </c>
      <c r="BJ279" t="s">
        <v>4624</v>
      </c>
      <c r="BK279" t="str">
        <f t="shared" si="340"/>
        <v>http://108.174.59.131/T212VUxVdWxkK1R2dWVFSzV4aGkyeHJMTWJRODVXNzJHZ3BtUUJwTkVoUjdZMXVpaEdkVG41UlhXTDhzNWFFc0RQanFwN1VpY2tzPQ.jpg@100</v>
      </c>
      <c r="BL279" s="3" t="s">
        <v>4609</v>
      </c>
      <c r="BM279" s="3"/>
      <c r="BN279" t="s">
        <v>4625</v>
      </c>
      <c r="BO279" s="2" t="s">
        <v>4626</v>
      </c>
      <c r="BP279" t="s">
        <v>4627</v>
      </c>
      <c r="BQ279" s="1" t="s">
        <v>4628</v>
      </c>
      <c r="BR279" t="str">
        <f t="shared" si="342"/>
        <v>Blackhead Remover Blackhead Tweezers Facial Blackhead Remover Tweezers Professionals Facial Blackhead Remover Tweezers Set Acne Needle Tool Set 8 Pieces</v>
      </c>
    </row>
    <row r="280" ht="50" customHeight="1" spans="1:70">
      <c r="A280" s="3" t="s">
        <v>4629</v>
      </c>
      <c r="B280" t="s">
        <v>55</v>
      </c>
      <c r="C280" t="s">
        <v>56</v>
      </c>
      <c r="D280" t="s">
        <v>57</v>
      </c>
      <c r="E280"/>
      <c r="F280" t="str">
        <f t="shared" si="324"/>
        <v>WXX20250319-GHM250218003-Momihoom</v>
      </c>
      <c r="G280" t="str">
        <f t="shared" si="325"/>
        <v>WXX20250319-GHM250218003-Momihoom</v>
      </c>
      <c r="J280" t="str">
        <f t="shared" si="326"/>
        <v>Tanning Gel  Sunscreen Summer Tanning Sexy Skin Tanning Moisturising Gel 88ml</v>
      </c>
      <c r="K280" t="s">
        <v>58</v>
      </c>
      <c r="L280" t="str">
        <f t="shared" si="327"/>
        <v>Momihoom Tanning Gel  Sunscreen Summer Tanning Sexy Skin Tanning Moisturising Gel 88ml</v>
      </c>
      <c r="M280">
        <f t="shared" si="328"/>
        <v>86</v>
      </c>
      <c r="N280" t="s">
        <v>4630</v>
      </c>
      <c r="O280" s="4" t="str">
        <f t="shared" si="329"/>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1 * Tanning Gel Sunscreen&lt;br&gt;Product name:Tanning Gel Sunscreen&lt;br&gt;Specifications：88g&lt;br&gt;Product size :5.4*14.4cm&lt;br&gt;Package</v>
      </c>
      <c r="P280" s="4" t="str">
        <f t="shared" si="330"/>
        <v>Tanning Gel Sunscreen Summer Tanning Sexy Skin Tanning Moisturising Gel 88ml&lt;br&gt;Features:&lt;br&gt;Natural Blackening: A unique can promote the generation of melanin , allowing it to naturally present a color without being exposed to sunlight.&lt;br&gt;Moisturizing: in moisturizing ingredients, it can deeply moisturize the skin, making it hydrated, soft, and .&lt;br&gt;Nutritional repair: Contains a variety of nutrients, which can repair skin damage, reduce skin dryness, peeling and other problems after sun exposure, and make the skin and .&lt;br&gt;Sunscreen : It has a certain degree of sun protection function, effectively blocking the damage of rays to the skin.&lt;br&gt;Mild and non irritating: A gentle without irritating ingredients, suitable for all skin types, even sensitive skin can be used with of mind.&lt;br&gt;Product Description:&lt;br&gt;Including: 1 * Tanning Gel Sunscreen&lt;br&gt;Product name:Tanning Gel Sunscreen&lt;br&gt;Specifications：88g&lt;br&gt;Product size :5.4*14.4cm&lt;br&gt;Package</v>
      </c>
      <c r="Q280" s="4" t="str">
        <f t="shared" si="331"/>
        <v>Tanning Gel Sunscreen Summer Tanning Sexy Skin Tanning Moisturising Gel 88ml
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Tanning Gel Sunscreen
Product name:Tanning Gel Sunscreen
Specifications：88g
Product size :5.4*14.4cm
Package</v>
      </c>
      <c r="R280" s="4" t="str">
        <f t="shared" ref="R280:X280" si="363">REPLACE(Q280,1,FIND(CHAR(10),Q280),)</f>
        <v>Features:
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Tanning Gel Sunscreen
Product name:Tanning Gel Sunscreen
Specifications：88g
Product size :5.4*14.4cm
Package</v>
      </c>
      <c r="S280" s="5" t="str">
        <f t="shared" si="363"/>
        <v>Natural Blackening: A unique can promote the generation of melanin , allowing it to naturally present a color without being exposed to sunlight.
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Tanning Gel Sunscreen
Product name:Tanning Gel Sunscreen
Specifications：88g
Product size :5.4*14.4cm
Package</v>
      </c>
      <c r="T280" s="5" t="str">
        <f t="shared" si="363"/>
        <v>Moisturizing: in moisturizing ingredients, it can deeply moisturize the skin, making it hydrated, soft, and .
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Tanning Gel Sunscreen
Product name:Tanning Gel Sunscreen
Specifications：88g
Product size :5.4*14.4cm
Package</v>
      </c>
      <c r="U280" s="5" t="str">
        <f t="shared" si="363"/>
        <v>Nutritional repair: Contains a variety of nutrients, which can repair skin damage, reduce skin dryness, peeling and other problems after sun exposure, and make the skin and .
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Tanning Gel Sunscreen
Product name:Tanning Gel Sunscreen
Specifications：88g
Product size :5.4*14.4cm
Package</v>
      </c>
      <c r="V280" s="5" t="str">
        <f t="shared" si="363"/>
        <v>Sunscreen : It has a certain degree of sun protection function, effectively blocking the damage of rays to the skin.
Mild and non irritating: A gentle without irritating ingredients, suitable for all skin types, even sensitive skin can be used with of mind.
Product Description:
Including: 1 * Tanning Gel Sunscreen
Product name:Tanning Gel Sunscreen
Specifications：88g
Product size :5.4*14.4cm
Package</v>
      </c>
      <c r="W280" s="5" t="str">
        <f t="shared" si="363"/>
        <v>Mild and non irritating: A gentle without irritating ingredients, suitable for all skin types, even sensitive skin can be used with of mind.
Product Description:
Including: 1 * Tanning Gel Sunscreen
Product name:Tanning Gel Sunscreen
Specifications：88g
Product size :5.4*14.4cm
Package</v>
      </c>
      <c r="X280" s="5" t="str">
        <f t="shared" si="363"/>
        <v>Product Description:
Including: 1 * Tanning Gel Sunscreen
Product name:Tanning Gel Sunscreen
Specifications：88g
Product size :5.4*14.4cm
Package</v>
      </c>
      <c r="Y280" s="4" t="str">
        <f t="shared" si="333"/>
        <v>Momihoom 【Service】 If you have any questions, please feel free to contact us and we will answer your questions as soon as possible.</v>
      </c>
      <c r="Z280" s="5" t="s">
        <v>60</v>
      </c>
      <c r="AA280" s="5" t="str">
        <f t="shared" si="334"/>
        <v>Natural Blackening: A unique can promote the generation of melanin , allowing it to naturally present a color without being exposed to sunlight.</v>
      </c>
      <c r="AB280" s="4" t="str">
        <f t="shared" si="335"/>
        <v>Moisturizing: in moisturizing ingredients, it can deeply moisturize the skin, making it hydrated, soft, and .</v>
      </c>
      <c r="AC280" s="4" t="str">
        <f t="shared" si="336"/>
        <v>Nutritional repair: Contains a variety of nutrients, which can repair skin damage, reduce skin dryness, peeling and other problems after sun exposure, and make the skin and .</v>
      </c>
      <c r="AD280" s="4" t="str">
        <f t="shared" si="337"/>
        <v>Sunscreen : It has a certain degree of sun protection function, effectively blocking the damage of rays to the skin.</v>
      </c>
      <c r="AE280" s="4" t="str">
        <f t="shared" si="338"/>
        <v>Mild and non irritating: A gentle without irritating ingredients, suitable for all skin types, even sensitive skin can be used with of mind.</v>
      </c>
      <c r="AF280" t="s">
        <v>1768</v>
      </c>
      <c r="AG280" t="s">
        <v>539</v>
      </c>
      <c r="AH280" t="s">
        <v>63</v>
      </c>
      <c r="AJ280" t="s">
        <v>87</v>
      </c>
      <c r="AK280" t="s">
        <v>88</v>
      </c>
      <c r="AL280" t="s">
        <v>371</v>
      </c>
      <c r="AM280" t="s">
        <v>3834</v>
      </c>
      <c r="AN280" s="7">
        <v>0.25</v>
      </c>
      <c r="AO280">
        <v>19.99</v>
      </c>
      <c r="AP280">
        <v>7.91</v>
      </c>
      <c r="AQ280">
        <v>7.99</v>
      </c>
      <c r="AR280" t="str">
        <f t="shared" si="339"/>
        <v>202502999000625432</v>
      </c>
      <c r="AU280" t="s">
        <v>68</v>
      </c>
      <c r="BA280" t="s">
        <v>4631</v>
      </c>
      <c r="BB280" t="s">
        <v>4632</v>
      </c>
      <c r="BC280" t="s">
        <v>4633</v>
      </c>
      <c r="BD280" t="s">
        <v>4634</v>
      </c>
      <c r="BE280" t="s">
        <v>4635</v>
      </c>
      <c r="BF280" t="s">
        <v>4636</v>
      </c>
      <c r="BG280" t="s">
        <v>4637</v>
      </c>
      <c r="BH280" t="s">
        <v>4638</v>
      </c>
      <c r="BI280" t="s">
        <v>4639</v>
      </c>
      <c r="BJ280" t="s">
        <v>4640</v>
      </c>
      <c r="BK280" t="str">
        <f t="shared" si="340"/>
        <v>http://108.174.59.131/YmVxV1Y3akxsNnZLZHBsT2ZXcVNqZ2txUFZCdkpsR3dLK0hNSVpWU0ZvdVlyd0lJRlR0S2NMcHRQeWswOG9laVZ6aEVIZXozaUpBPQ.jpg@100</v>
      </c>
      <c r="BL280" s="3" t="s">
        <v>4629</v>
      </c>
      <c r="BM280" s="3"/>
      <c r="BN280" t="s">
        <v>4641</v>
      </c>
      <c r="BO280" s="2" t="s">
        <v>4642</v>
      </c>
      <c r="BP280" t="s">
        <v>4643</v>
      </c>
      <c r="BQ280" s="1" t="s">
        <v>4644</v>
      </c>
      <c r="BR280" t="str">
        <f t="shared" si="342"/>
        <v>Tanning Gel  Sunscreen Summer Tanning Sexy Skin Tanning Moisturising Gel 88ml G Tanning Gel Sunscreen 88Ml Summer Tanning Bronze Sexy Skin Tanning Moisturizing Gel</v>
      </c>
    </row>
    <row r="281" ht="50" customHeight="1" spans="1:70">
      <c r="A281" s="3" t="s">
        <v>4645</v>
      </c>
      <c r="B281" t="s">
        <v>55</v>
      </c>
      <c r="C281" t="s">
        <v>56</v>
      </c>
      <c r="D281" t="s">
        <v>57</v>
      </c>
      <c r="E281"/>
      <c r="F281" t="str">
        <f t="shared" si="324"/>
        <v>WXX20250319-MFF250218002-Momihoom</v>
      </c>
      <c r="G281" t="str">
        <f t="shared" si="325"/>
        <v>WXX20250319-MFF250218002-Momihoom</v>
      </c>
      <c r="J281" t="str">
        <f t="shared" si="326"/>
        <v>Retinol Facial Serum Plant Essences Oil Hydration Moisturizing Long-lasting Moisturizing Skin Care 60ml</v>
      </c>
      <c r="K281" t="s">
        <v>58</v>
      </c>
      <c r="L281" t="str">
        <f t="shared" si="327"/>
        <v>Momihoom Retinol Facial Serum Plant Essences Oil Hydration Moisturizing Long-lasting Moisturizing Skin Care 60ml</v>
      </c>
      <c r="M281">
        <f t="shared" si="328"/>
        <v>112</v>
      </c>
      <c r="N281" t="s">
        <v>4646</v>
      </c>
      <c r="O281" s="4" t="str">
        <f t="shared" si="329"/>
        <v>Retinol Facial Serum Plant Essences Oil Hydration Moisturizing Long-lasting Moisturizing Skin Care 60ml&lt;br&gt;Features:&lt;br&gt;moisturizing, hydration: Contains moisturizing ingredients such as retinol, penetrates into the skin, continuously hydrates, and creates hydrated and .&lt;br&gt;Plant , gentle care: Uses natural plant to soothe sensitive skin, provide long-lasting moisturizing, and make the skin softer and smoother.&lt;br&gt;Light texture, suitable for all skin types: Excellent absorption performance, non-greasy, suitable for dry, sensitive or oily skin, giving the skin delicate protection.&lt;br&gt;Long-lasting moisturizing, repairing skin barrier: Deeply repairs the skin barrier function, prolongs the moisturizing effect, and allows the skin to maintain a and hydrated state in any environment.&lt;br&gt;Improve skin quality, skin tone: Improve skin quality, fade dullness, and create an even and tone through continuous hydration and moisturizing.&lt;br&gt;Product Description:&lt;br&gt;Capacity：60ml&lt;br&gt;</v>
      </c>
      <c r="P281" s="4" t="str">
        <f t="shared" si="330"/>
        <v>Retinol Facial Serum Plant Essences Oil Hydration Moisturizing Long-lasting Moisturizing Skin Care 60ml&lt;br&gt;Features:&lt;br&gt;moisturizing, hydration: Contains moisturizing ingredients such as retinol, penetrates into the skin, continuously hydrates, and creates hydrated and .&lt;br&gt;Plant , gentle care: Uses natural plant to soothe sensitive skin, provide long-lasting moisturizing, and make the skin softer and smoother.&lt;br&gt;Light texture, suitable for all skin types: Excellent absorption performance, non-greasy, suitable for dry, sensitive or oily skin, giving the skin delicate protection.&lt;br&gt;Long-lasting moisturizing, repairing skin barrier: Deeply repairs the skin barrier function, prolongs the moisturizing effect, and allows the skin to maintain a and hydrated state in any environment.&lt;br&gt;Improve skin quality, skin tone: Improve skin quality, fade dullness, and create an even and tone through continuous hydration and moisturizing.&lt;br&gt;Product Description:&lt;br&gt;Capacity：60ml&lt;br&gt;</v>
      </c>
      <c r="Q281" s="4" t="str">
        <f t="shared" si="331"/>
        <v>Retinol Facial Serum Plant Essences Oil Hydration Moisturizing Long-lasting Moisturizing Skin Care 60ml
Features:
moisturizing, hydration: Contains moisturizing ingredients such as retinol, penetrates into the skin, continuously hydrates, and creates hydrated and .
Plant , gentle care: Uses natural plant to soothe sensitive skin, provide long-lasting moisturizing, and make the skin softer and smoother.
Light texture, suitable for all skin types: Excellent absorption performance, non-greasy, suitable for dry, sensitive or oily skin, giving the skin delicate protection.
Long-lasting moisturizing, repairing skin barrier: Deeply repairs the skin barrier function, prolongs the moisturizing effect, and allows the skin to maintain a and hydrated state in any environment.
Improve skin quality, skin tone: Improve skin quality, fade dullness, and create an even and tone through continuous hydration and moisturizing.
Product Description:
Capacity：60ml
</v>
      </c>
      <c r="R281" s="4" t="str">
        <f t="shared" ref="R281:X281" si="364">REPLACE(Q281,1,FIND(CHAR(10),Q281),)</f>
        <v>Features:
moisturizing, hydration: Contains moisturizing ingredients such as retinol, penetrates into the skin, continuously hydrates, and creates hydrated and .
Plant , gentle care: Uses natural plant to soothe sensitive skin, provide long-lasting moisturizing, and make the skin softer and smoother.
Light texture, suitable for all skin types: Excellent absorption performance, non-greasy, suitable for dry, sensitive or oily skin, giving the skin delicate protection.
Long-lasting moisturizing, repairing skin barrier: Deeply repairs the skin barrier function, prolongs the moisturizing effect, and allows the skin to maintain a and hydrated state in any environment.
Improve skin quality, skin tone: Improve skin quality, fade dullness, and create an even and tone through continuous hydration and moisturizing.
Product Description:
Capacity：60ml
</v>
      </c>
      <c r="S281" s="5" t="str">
        <f t="shared" si="364"/>
        <v>moisturizing, hydration: Contains moisturizing ingredients such as retinol, penetrates into the skin, continuously hydrates, and creates hydrated and .
Plant , gentle care: Uses natural plant to soothe sensitive skin, provide long-lasting moisturizing, and make the skin softer and smoother.
Light texture, suitable for all skin types: Excellent absorption performance, non-greasy, suitable for dry, sensitive or oily skin, giving the skin delicate protection.
Long-lasting moisturizing, repairing skin barrier: Deeply repairs the skin barrier function, prolongs the moisturizing effect, and allows the skin to maintain a and hydrated state in any environment.
Improve skin quality, skin tone: Improve skin quality, fade dullness, and create an even and tone through continuous hydration and moisturizing.
Product Description:
Capacity：60ml
</v>
      </c>
      <c r="T281" s="5" t="str">
        <f t="shared" si="364"/>
        <v>Plant , gentle care: Uses natural plant to soothe sensitive skin, provide long-lasting moisturizing, and make the skin softer and smoother.
Light texture, suitable for all skin types: Excellent absorption performance, non-greasy, suitable for dry, sensitive or oily skin, giving the skin delicate protection.
Long-lasting moisturizing, repairing skin barrier: Deeply repairs the skin barrier function, prolongs the moisturizing effect, and allows the skin to maintain a and hydrated state in any environment.
Improve skin quality, skin tone: Improve skin quality, fade dullness, and create an even and tone through continuous hydration and moisturizing.
Product Description:
Capacity：60ml
</v>
      </c>
      <c r="U281" s="5" t="str">
        <f t="shared" si="364"/>
        <v>Light texture, suitable for all skin types: Excellent absorption performance, non-greasy, suitable for dry, sensitive or oily skin, giving the skin delicate protection.
Long-lasting moisturizing, repairing skin barrier: Deeply repairs the skin barrier function, prolongs the moisturizing effect, and allows the skin to maintain a and hydrated state in any environment.
Improve skin quality, skin tone: Improve skin quality, fade dullness, and create an even and tone through continuous hydration and moisturizing.
Product Description:
Capacity：60ml
</v>
      </c>
      <c r="V281" s="5" t="str">
        <f t="shared" si="364"/>
        <v>Long-lasting moisturizing, repairing skin barrier: Deeply repairs the skin barrier function, prolongs the moisturizing effect, and allows the skin to maintain a and hydrated state in any environment.
Improve skin quality, skin tone: Improve skin quality, fade dullness, and create an even and tone through continuous hydration and moisturizing.
Product Description:
Capacity：60ml
</v>
      </c>
      <c r="W281" s="5" t="str">
        <f t="shared" si="364"/>
        <v>Improve skin quality, skin tone: Improve skin quality, fade dullness, and create an even and tone through continuous hydration and moisturizing.
Product Description:
Capacity：60ml
</v>
      </c>
      <c r="X281" s="5" t="str">
        <f t="shared" si="364"/>
        <v>Product Description:
Capacity：60ml
</v>
      </c>
      <c r="Y281" s="4" t="str">
        <f t="shared" si="333"/>
        <v>Momihoom 【Service】 If you have any questions, please feel free to contact us and we will answer your questions as soon as possible.</v>
      </c>
      <c r="Z281" s="5" t="s">
        <v>60</v>
      </c>
      <c r="AA281" s="5" t="str">
        <f t="shared" si="334"/>
        <v>moisturizing, hydration: Contains moisturizing ingredients such as retinol, penetrates into the skin, continuously hydrates, and creates hydrated and .</v>
      </c>
      <c r="AB281" s="4" t="str">
        <f t="shared" si="335"/>
        <v>Plant , gentle care: Uses natural plant to soothe sensitive skin, provide long-lasting moisturizing, and make the skin softer and smoother.</v>
      </c>
      <c r="AC281" s="4" t="str">
        <f t="shared" si="336"/>
        <v>Light texture, suitable for all skin types: Excellent absorption performance, non-greasy, suitable for dry, sensitive or oily skin, giving the skin delicate protection.</v>
      </c>
      <c r="AD281" s="4" t="str">
        <f t="shared" si="337"/>
        <v>Long-lasting moisturizing, repairing skin barrier: Deeply repairs the skin barrier function, prolongs the moisturizing effect, and allows the skin to maintain a and hydrated state in any environment.</v>
      </c>
      <c r="AE281" s="4" t="str">
        <f t="shared" si="338"/>
        <v>Improve skin quality, skin tone: Improve skin quality, fade dullness, and create an even and tone through continuous hydration and moisturizing.</v>
      </c>
      <c r="AF281" t="s">
        <v>3405</v>
      </c>
      <c r="AG281" t="s">
        <v>280</v>
      </c>
      <c r="AH281" t="s">
        <v>63</v>
      </c>
      <c r="AJ281" t="s">
        <v>87</v>
      </c>
      <c r="AK281" t="s">
        <v>88</v>
      </c>
      <c r="AL281" t="s">
        <v>299</v>
      </c>
      <c r="AM281" t="s">
        <v>558</v>
      </c>
      <c r="AN281" s="7">
        <v>0.19</v>
      </c>
      <c r="AO281">
        <v>21.99</v>
      </c>
      <c r="AP281">
        <v>8.61</v>
      </c>
      <c r="AQ281">
        <v>8.99</v>
      </c>
      <c r="AR281" t="str">
        <f t="shared" si="339"/>
        <v>202502999000625431</v>
      </c>
      <c r="AU281" t="s">
        <v>68</v>
      </c>
      <c r="BA281" t="s">
        <v>4647</v>
      </c>
      <c r="BB281" t="s">
        <v>4648</v>
      </c>
      <c r="BC281" t="s">
        <v>4649</v>
      </c>
      <c r="BD281" t="s">
        <v>4650</v>
      </c>
      <c r="BE281" t="s">
        <v>4651</v>
      </c>
      <c r="BF281" t="s">
        <v>4652</v>
      </c>
      <c r="BG281" t="s">
        <v>4653</v>
      </c>
      <c r="BH281" t="s">
        <v>4654</v>
      </c>
      <c r="BI281" t="s">
        <v>4655</v>
      </c>
      <c r="BJ281" t="s">
        <v>4656</v>
      </c>
      <c r="BK281" t="str">
        <f t="shared" si="340"/>
        <v>http://108.174.59.131/SjhqNXp3UkZyUldpYTV5OVJoN1piNWVWVmdzL21OTTdVcnNkaEl6Y3hLc0V0dndFd0ZpZ2pHU0FqYnVWdDhQMzZQZ1lRc2VwZnJNPQ.jpg@100</v>
      </c>
      <c r="BL281" s="3" t="s">
        <v>4645</v>
      </c>
      <c r="BM281" s="3"/>
      <c r="BN281" t="s">
        <v>4657</v>
      </c>
      <c r="BO281" s="2" t="s">
        <v>4658</v>
      </c>
      <c r="BP281" t="s">
        <v>4659</v>
      </c>
      <c r="BQ281" s="1" t="s">
        <v>4660</v>
      </c>
      <c r="BR281" t="str">
        <f t="shared" si="342"/>
        <v>Retinol Facial Serum Plant Essences Oil Hydration Moisturizing Long-lasting Moisturizing Skin Care 60ml Retinol Facial Serum 60Ml</v>
      </c>
    </row>
    <row r="282" ht="50" customHeight="1" spans="1:70">
      <c r="A282" s="3" t="s">
        <v>4661</v>
      </c>
      <c r="B282" t="s">
        <v>55</v>
      </c>
      <c r="C282" t="s">
        <v>56</v>
      </c>
      <c r="D282" t="s">
        <v>57</v>
      </c>
      <c r="E282"/>
      <c r="F282" t="str">
        <f t="shared" si="324"/>
        <v>WXX20250319-GHM250218002-Momihoom</v>
      </c>
      <c r="G282" t="str">
        <f t="shared" si="325"/>
        <v>WXX20250319-GHM250218002-Momihoom</v>
      </c>
      <c r="J282" t="str">
        <f t="shared" si="326"/>
        <v>Lightweight And Non-greasy It Leaves The Feeling Fresh And Comfortable After Use Without Burdening The 50ml</v>
      </c>
      <c r="K282" t="s">
        <v>58</v>
      </c>
      <c r="L282" t="str">
        <f t="shared" si="327"/>
        <v>Momihoom Lightweight And Non-greasy It Leaves The Feeling Fresh And Comfortable After Use Without Burdening The 50ml</v>
      </c>
      <c r="M282">
        <f t="shared" si="328"/>
        <v>116</v>
      </c>
      <c r="N282" t="s">
        <v>4662</v>
      </c>
      <c r="O282" s="4" t="str">
        <f t="shared" si="329"/>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 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 Product Description:&lt;br&gt;Contains: 1 * Sunscreen&lt;br&gt;Capacity: 50ml&lt;br&gt;</v>
      </c>
      <c r="P282" s="4" t="str">
        <f t="shared" si="330"/>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 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 Product Description:&lt;br&gt;Contains: 1 * Sunscreen&lt;br&gt;Capacity: 50ml&lt;br&gt;</v>
      </c>
      <c r="Q282" s="4" t="str">
        <f t="shared" si="331"/>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R282" s="4" t="str">
        <f t="shared" ref="R282:X282" si="365">REPLACE(Q282,1,FIND(CHAR(10),Q282),)</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S282" s="5" t="str">
        <f t="shared" si="365"/>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T282" s="5" t="str">
        <f t="shared" si="365"/>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U282" s="5" t="str">
        <f t="shared" si="365"/>
        <v>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V282" s="5" t="str">
        <f t="shared" si="365"/>
        <v>5. Regular use of moisturizing sunscreen can effectively problems such as tanning and sun spots, the from damage, and maintain , making the look and younger. Product Description:
Contains: 1 * Sunscreen
Capacity: 50ml
</v>
      </c>
      <c r="W282" s="5" t="str">
        <f t="shared" si="365"/>
        <v>Contains: 1 * Sunscreen
Capacity: 50ml
</v>
      </c>
      <c r="X282" s="5" t="str">
        <f t="shared" si="365"/>
        <v>Capacity: 50ml
</v>
      </c>
      <c r="Y282" s="4" t="str">
        <f t="shared" si="333"/>
        <v>Momihoom 【Service】 If you have any questions, please feel free to contact us and we will answer your questions as soon as possible.</v>
      </c>
      <c r="Z282" s="5" t="s">
        <v>60</v>
      </c>
      <c r="AA282" s="5" t="str">
        <f t="shared" si="334"/>
        <v>1. Moisturizing sunscreen contains efficient moisturizing ingredients and sunscreen, which can effectively damage to the during outdoor activities while maintaining .</v>
      </c>
      <c r="AB282" s="4" t="str">
        <f t="shared" si="335"/>
        <v>2. It has a lightweight texture that is easy to absorb and does not leave a greasy feeling the, making it suitable for use various types. 3. Keep the hydrated and soft for a long to dryness, roughness, and peeling caused by radiation.</v>
      </c>
      <c r="AC282" s="4" t="str">
        <f t="shared" si="336"/>
        <v>4. Usage: 15-20 minutes before outdoor activities, apply an appropriate amount of moisturizing sunscreen evenly to the face, neck, and other areas exposed to sunlight, especially after swimming or sweating, and reapply.</v>
      </c>
      <c r="AD282" s="4" t="str">
        <f t="shared" si="337"/>
        <v>5. Regular use of moisturizing sunscreen can effectively problems such as tanning and sun spots, the from damage, and maintain , making the look and younger. Product Description:</v>
      </c>
      <c r="AE282" s="4" t="str">
        <f t="shared" si="338"/>
        <v>Contains: 1 * Sunscreen</v>
      </c>
      <c r="AF282" t="s">
        <v>4663</v>
      </c>
      <c r="AG282" t="s">
        <v>539</v>
      </c>
      <c r="AH282" t="s">
        <v>63</v>
      </c>
      <c r="AJ282" t="s">
        <v>87</v>
      </c>
      <c r="AK282" t="s">
        <v>88</v>
      </c>
      <c r="AL282" t="s">
        <v>108</v>
      </c>
      <c r="AM282" t="s">
        <v>3354</v>
      </c>
      <c r="AN282" s="7">
        <v>0.09</v>
      </c>
      <c r="AO282">
        <v>16.99</v>
      </c>
      <c r="AP282">
        <v>6.9</v>
      </c>
      <c r="AQ282">
        <v>6.99</v>
      </c>
      <c r="AR282" t="str">
        <f t="shared" si="339"/>
        <v>202502999000625431</v>
      </c>
      <c r="AU282" t="s">
        <v>68</v>
      </c>
      <c r="BA282" t="s">
        <v>4664</v>
      </c>
      <c r="BB282" t="s">
        <v>4665</v>
      </c>
      <c r="BC282" t="s">
        <v>4666</v>
      </c>
      <c r="BD282" t="s">
        <v>4667</v>
      </c>
      <c r="BE282" t="s">
        <v>4668</v>
      </c>
      <c r="BF282" t="s">
        <v>4669</v>
      </c>
      <c r="BG282" t="s">
        <v>4670</v>
      </c>
      <c r="BH282" t="s">
        <v>4671</v>
      </c>
      <c r="BI282" t="s">
        <v>4672</v>
      </c>
      <c r="BJ282" t="s">
        <v>4673</v>
      </c>
      <c r="BK282" t="str">
        <f t="shared" si="340"/>
        <v>http://108.174.59.131/RjI3VitVZnQxcUczYTc4VTF2VVJsd0NYT2dzVE9hQytaaDlBSGNKN0hNRFhXWis4RUpyMjFhK1hlM2l3MWpRaW5UY21hR2dvcnBzPQ.jpg@100</v>
      </c>
      <c r="BL282" s="3" t="s">
        <v>4661</v>
      </c>
      <c r="BM282" s="3"/>
      <c r="BN282" t="s">
        <v>4674</v>
      </c>
      <c r="BO282" s="2" t="s">
        <v>4675</v>
      </c>
      <c r="BP282" t="s">
        <v>4676</v>
      </c>
      <c r="BQ282" s="1" t="s">
        <v>4677</v>
      </c>
      <c r="BR282" t="str">
        <f t="shared" si="342"/>
        <v>Lightweight And Non-greasy It Leaves The Feeling Fresh And Comfortable After Use Without Burdening The 50ml G Moisturizing Sunscreen 50Ml Anti-Ultraviolet Mild Ingredients Light Texture</v>
      </c>
    </row>
    <row r="283" ht="50" customHeight="1" spans="1:70">
      <c r="A283" s="3" t="s">
        <v>4678</v>
      </c>
      <c r="B283" t="s">
        <v>55</v>
      </c>
      <c r="C283" t="s">
        <v>56</v>
      </c>
      <c r="D283" t="s">
        <v>57</v>
      </c>
      <c r="E283"/>
      <c r="F283" t="str">
        <f t="shared" si="324"/>
        <v>WXX20250319-YMZ250218005-Momihoom</v>
      </c>
      <c r="G283" t="str">
        <f t="shared" si="325"/>
        <v>WXX20250319-YMZ250218005-Momihoom</v>
      </c>
      <c r="J283" t="str">
        <f t="shared" si="326"/>
        <v>Whitening And Lightening Facial Mask Wash  Tearing Facial Mask</v>
      </c>
      <c r="K283" t="s">
        <v>58</v>
      </c>
      <c r="L283" t="str">
        <f t="shared" si="327"/>
        <v>Momihoom Whitening And Lightening Facial Mask Wash  Tearing Facial Mask</v>
      </c>
      <c r="M283">
        <f t="shared" si="328"/>
        <v>71</v>
      </c>
      <c r="N283" t="s">
        <v>4679</v>
      </c>
      <c r="O283" s="4" t="str">
        <f t="shared" si="329"/>
        <v>Whitening And Lightening Facial Mask Wash Tearing Facial Mask&lt;br&gt;Features:&lt;br&gt;1.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 The gel not whitens but also hydrates your skin, ensuring it remains soft and supple. Experience the benefits of hydration and brightening from a product.&lt;br&gt;5.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v>
      </c>
      <c r="P283" s="4" t="str">
        <f t="shared" si="330"/>
        <v>Whitening And Lightening Facial Mask Wash Tearing Facial Mask&lt;br&gt;Features:&lt;br&gt;1.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 The gel not whitens but also hydrates your skin, ensuring it remains soft and supple. Experience the benefits of hydration and brightening from a product.&lt;br&gt;5.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v>
      </c>
      <c r="Q283" s="4" t="str">
        <f t="shared" si="331"/>
        <v>Whitening And Lightening Facial Mask Wash Tearing Facial Mask
Features:
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R283" s="4" t="str">
        <f t="shared" ref="R283:X283" si="366">REPLACE(Q283,1,FIND(CHAR(10),Q283),)</f>
        <v>Features:
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S283" s="5" t="str">
        <f t="shared" si="366"/>
        <v>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T283" s="5" t="str">
        <f t="shared" si="366"/>
        <v>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U283" s="5" t="str">
        <f t="shared" si="366"/>
        <v>3. Easy Peel-Off Application: Designed for convenience, our mask can be easily peeled off after use, making it a hassle- addition to your routine. Enjoy the satisfaction of removing impurities effortlessly.
4. Hydrating and Revitalizing :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V283" s="5" t="str">
        <f t="shared" si="366"/>
        <v>4. Hydrating and Revitalizing :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W283" s="5" t="str">
        <f t="shared" si="366"/>
        <v>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X283" s="5" t="str">
        <f t="shared" si="366"/>
        <v>Product Description:
Specifications:
Skin types: All skin types
Net weight: 100 grams
Effect: Brightens skin tone
The package includes:
1 * Exfoliating and Whitening facial mask
</v>
      </c>
      <c r="Y283" s="4" t="str">
        <f t="shared" si="333"/>
        <v>Momihoom 【Service】 If you have any questions, please feel free to contact us and we will answer your questions as soon as possible.</v>
      </c>
      <c r="Z283" s="5" t="s">
        <v>60</v>
      </c>
      <c r="AA283" s="5" t="str">
        <f t="shared" si="334"/>
        <v>1. Nourishing Gel Texture: Our whitening peel-off mask features a unique gel-like consistency that ensures even application and nourishment for your skin, leaving it feeling refreshed and revitalized.</v>
      </c>
      <c r="AB283" s="4" t="str">
        <f t="shared" si="335"/>
        <v>2. Brightening and Skin Tone Enhancer: Infused with effective ingredients, this mask works to your complexion while enhancing your skin tone, giving you a that lasts all day.</v>
      </c>
      <c r="AC283" s="4" t="str">
        <f t="shared" si="336"/>
        <v>3. Easy Peel-Off Application: Designed for convenience, our mask can be easily peeled off after use, making it a hassle- addition to your routine. Enjoy the satisfaction of removing impurities effortlessly.</v>
      </c>
      <c r="AD283" s="4" t="str">
        <f t="shared" si="337"/>
        <v>4. Hydrating and Revitalizing : The gel not whitens but also hydrates your skin, ensuring it remains soft and supple. Experience the benefits of hydration and brightening from a product.</v>
      </c>
      <c r="AE283" s="4" t="str">
        <f t="shared" si="338"/>
        <v>5. for All Skin Types: Suitable for all skin types, our whitening peel-off mask is ideal for anyone looking to achieve a clearer, brighter complexion without irritation. Treat yourself to -like experience at home!</v>
      </c>
      <c r="AF283" t="s">
        <v>126</v>
      </c>
      <c r="AG283" t="s">
        <v>4680</v>
      </c>
      <c r="AH283" t="s">
        <v>63</v>
      </c>
      <c r="AJ283" t="s">
        <v>87</v>
      </c>
      <c r="AK283" t="s">
        <v>88</v>
      </c>
      <c r="AL283" t="s">
        <v>1719</v>
      </c>
      <c r="AM283" t="s">
        <v>179</v>
      </c>
      <c r="AN283" s="7">
        <v>0.28</v>
      </c>
      <c r="AO283">
        <v>16.99</v>
      </c>
      <c r="AP283">
        <v>6.92</v>
      </c>
      <c r="AQ283">
        <v>6.99</v>
      </c>
      <c r="AR283" t="str">
        <f t="shared" si="339"/>
        <v>202502999000625432</v>
      </c>
      <c r="AU283" t="s">
        <v>68</v>
      </c>
      <c r="BA283" t="s">
        <v>4681</v>
      </c>
      <c r="BB283" t="s">
        <v>4682</v>
      </c>
      <c r="BC283" t="s">
        <v>4683</v>
      </c>
      <c r="BD283" t="s">
        <v>4684</v>
      </c>
      <c r="BE283" t="s">
        <v>4685</v>
      </c>
      <c r="BF283" t="s">
        <v>4686</v>
      </c>
      <c r="BG283" t="s">
        <v>4687</v>
      </c>
      <c r="BH283" t="s">
        <v>4688</v>
      </c>
      <c r="BI283" t="s">
        <v>4689</v>
      </c>
      <c r="BJ283" t="s">
        <v>4690</v>
      </c>
      <c r="BK283" t="str">
        <f t="shared" si="340"/>
        <v>http://108.174.59.131/eTN5dG9BSC93ZmN4MDViOHJJeGhOYlNtNkI4ZjRFSlFYeHVnQkRpUThtS1RKSkVYTnBHQlJZcitwazRVNGcvZjh4OXJWRGUxQTJJPQ.jpg@100</v>
      </c>
      <c r="BL283" s="3" t="s">
        <v>4678</v>
      </c>
      <c r="BM283" s="3"/>
      <c r="BN283" t="s">
        <v>3962</v>
      </c>
      <c r="BO283" s="2" t="s">
        <v>3963</v>
      </c>
      <c r="BP283" t="s">
        <v>4691</v>
      </c>
      <c r="BQ283" s="1" t="s">
        <v>4692</v>
      </c>
      <c r="BR283" t="str">
        <f t="shared" si="342"/>
        <v>Whitening And Lightening Facial Mask Wash  Tearing Facial Mask Whitening Peel-Off Mask</v>
      </c>
    </row>
    <row r="284" ht="50" customHeight="1" spans="1:70">
      <c r="A284" s="3" t="s">
        <v>4693</v>
      </c>
      <c r="B284" t="s">
        <v>55</v>
      </c>
      <c r="C284" t="s">
        <v>56</v>
      </c>
      <c r="D284" t="s">
        <v>57</v>
      </c>
      <c r="E284"/>
      <c r="F284" t="str">
        <f t="shared" si="324"/>
        <v>WXX20250319-GHM250218001-Momihoom</v>
      </c>
      <c r="G284" t="str">
        <f t="shared" si="325"/>
        <v>WXX20250319-GHM250218001-Momihoom</v>
      </c>
      <c r="J284" t="str">
        <f t="shared" si="326"/>
        <v>Lightweight And Non-greasy It Leaves The Feeling Fresh And Comfortable After Use Without Burdening The 19ml</v>
      </c>
      <c r="K284" t="s">
        <v>58</v>
      </c>
      <c r="L284" t="str">
        <f t="shared" si="327"/>
        <v>Momihoom Lightweight And Non-greasy It Leaves The Feeling Fresh And Comfortable After Use Without Burdening The 19ml</v>
      </c>
      <c r="M284">
        <f t="shared" si="328"/>
        <v>116</v>
      </c>
      <c r="N284" t="s">
        <v>4694</v>
      </c>
      <c r="O284" s="4" t="str">
        <f t="shared" si="329"/>
        <v>Lightweight And Non-greasy It Leaves The Feeling Fresh And Comfortable After Use Without Burdening The 19ml&lt;br&gt;Features:&lt;br&gt;1.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P284" s="4" t="str">
        <f t="shared" si="330"/>
        <v>Lightweight And Non-greasy It Leaves The Feeling Fresh And Comfortable After Use Without Burdening The 19ml&lt;br&gt;Features:&lt;br&gt;1.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Q284" s="4" t="str">
        <f t="shared" si="331"/>
        <v>Lightweight And Non-greasy It Leaves The Feeling Fresh And Comfortable After Use Without Burdening The 19ml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R284" s="4" t="str">
        <f t="shared" ref="R284:X284" si="367">REPLACE(Q284,1,FIND(CHAR(10),Q284),)</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S284" s="5" t="str">
        <f t="shared" si="367"/>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T284" s="5" t="str">
        <f t="shared" si="367"/>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U284" s="5" t="str">
        <f t="shared" si="367"/>
        <v>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V284" s="5" t="str">
        <f t="shared" si="367"/>
        <v>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W284" s="5" t="str">
        <f t="shared" si="367"/>
        <v>5. Regular use of moisturizing sunscreen can effectively problems such as tanning and sun spots, the from damage, and maintain , making the look and younger.
Product Description:
Contains: 1 * Sunscreen
Capacity: 50ml
</v>
      </c>
      <c r="X284" s="5" t="str">
        <f t="shared" si="367"/>
        <v>Product Description:
Contains: 1 * Sunscreen
Capacity: 50ml
</v>
      </c>
      <c r="Y284" s="4" t="str">
        <f t="shared" si="333"/>
        <v>Momihoom 【Service】 If you have any questions, please feel free to contact us and we will answer your questions as soon as possible.</v>
      </c>
      <c r="Z284" s="5" t="s">
        <v>60</v>
      </c>
      <c r="AA284" s="5" t="str">
        <f t="shared" si="334"/>
        <v>1. Moisturizing sunscreen contains efficient moisturizing ingredients and sunscreen, which can effectively damage to the during outdoor activities while maintaining .</v>
      </c>
      <c r="AB284" s="4" t="str">
        <f t="shared" si="335"/>
        <v>2. It has a lightweight texture that is easy to absorb and does not leave a greasy feeling the, making it suitable for use various types.</v>
      </c>
      <c r="AC284" s="4" t="str">
        <f t="shared" si="336"/>
        <v>3. Keep the hydrated and soft for a long to dryness, roughness, and peeling caused by radiation.</v>
      </c>
      <c r="AD284" s="4" t="str">
        <f t="shared" si="337"/>
        <v>4. Usage: 15-20 minutes before outdoor activities, apply an appropriate amount of moisturizing sunscreen evenly to the face, neck, and other areas exposed to sunlight, especially after swimming or sweating, and reapply.</v>
      </c>
      <c r="AE284" s="4" t="str">
        <f t="shared" si="338"/>
        <v>5. Regular use of moisturizing sunscreen can effectively problems such as tanning and sun spots, the from damage, and maintain , making the look and younger.</v>
      </c>
      <c r="AF284" t="s">
        <v>107</v>
      </c>
      <c r="AG284" t="s">
        <v>539</v>
      </c>
      <c r="AH284" t="s">
        <v>63</v>
      </c>
      <c r="AJ284" t="s">
        <v>87</v>
      </c>
      <c r="AK284" t="s">
        <v>88</v>
      </c>
      <c r="AL284" t="s">
        <v>108</v>
      </c>
      <c r="AM284" t="s">
        <v>109</v>
      </c>
      <c r="AN284" s="7">
        <v>0.15</v>
      </c>
      <c r="AO284">
        <v>17.99</v>
      </c>
      <c r="AP284">
        <v>7.32</v>
      </c>
      <c r="AQ284">
        <v>6.99</v>
      </c>
      <c r="AR284" t="str">
        <f t="shared" si="339"/>
        <v>202502999000625431</v>
      </c>
      <c r="AU284" t="s">
        <v>68</v>
      </c>
      <c r="BA284" t="s">
        <v>4695</v>
      </c>
      <c r="BB284" t="s">
        <v>4696</v>
      </c>
      <c r="BC284" t="s">
        <v>4697</v>
      </c>
      <c r="BD284" t="s">
        <v>4698</v>
      </c>
      <c r="BE284" t="s">
        <v>4699</v>
      </c>
      <c r="BF284" t="s">
        <v>4700</v>
      </c>
      <c r="BG284" t="s">
        <v>4701</v>
      </c>
      <c r="BJ284" t="s">
        <v>4702</v>
      </c>
      <c r="BK284" t="str">
        <f t="shared" si="340"/>
        <v>http://108.174.59.131/aE5iWjlJKzVIa25RK3JGVHI5dnE1Ymp5THdMUEtJNkJZU3JkZ2ZDRTAyS1QyMUp0dTRaQVBraDVueHhiWU43dEM5cWs4SkUyQjk4PQ.jpg@100</v>
      </c>
      <c r="BL284" s="3" t="s">
        <v>4693</v>
      </c>
      <c r="BM284" s="3"/>
      <c r="BN284" t="s">
        <v>4703</v>
      </c>
      <c r="BO284" s="2" t="s">
        <v>4704</v>
      </c>
      <c r="BP284" t="s">
        <v>4705</v>
      </c>
      <c r="BQ284" s="1" t="s">
        <v>4706</v>
      </c>
      <c r="BR284" t="str">
        <f t="shared" si="342"/>
        <v>Lightweight And Non-greasy It Leaves The Feeling Fresh And Comfortable After Use Without Burdening The 19ml G Moisturizing Sunscreen Stick 19Ml Anti-Ultraviolet Mild Ingredients Light Texture</v>
      </c>
    </row>
    <row r="285" ht="50" customHeight="1" spans="1:70">
      <c r="A285" s="3" t="s">
        <v>4707</v>
      </c>
      <c r="B285" t="s">
        <v>55</v>
      </c>
      <c r="C285" t="s">
        <v>56</v>
      </c>
      <c r="D285" t="s">
        <v>57</v>
      </c>
      <c r="F285" t="str">
        <f t="shared" si="324"/>
        <v>WXX20250319-CQQ250218001-Momihoom</v>
      </c>
      <c r="G285" t="str">
        <f t="shared" si="325"/>
        <v>WXX20250319-CQQ250218001-Momihoom</v>
      </c>
      <c r="J285" t="str">
        <f t="shared" si="326"/>
        <v>Persimmon Soap Brightens The Skin Reduces Pigmentation Removes Body Odor Improves Skin Elasticity Locks In Moistures</v>
      </c>
      <c r="K285" t="s">
        <v>58</v>
      </c>
      <c r="L285" t="str">
        <f t="shared" si="327"/>
        <v>Momihoom Persimmon Soap Brightens The Skin Reduces Pigmentation Removes Body Odor Improves Skin Elasticity Locks In Moistures</v>
      </c>
      <c r="M285">
        <f t="shared" si="328"/>
        <v>125</v>
      </c>
      <c r="N285" t="s">
        <v>4708</v>
      </c>
      <c r="O285" s="4" t="str">
        <f t="shared" si="329"/>
        <v>Persimmon Soap Brightens The Skin Reduces Pigmentation Removes Body Odor Improves Skin Elasticity Locks In Moistures&lt;br&gt;Features:&lt;br&gt;1. : foam, removes dirt on the skin .&lt;br&gt;2. Long-: gentle , keep the skin comfortable.&lt;br&gt;3. Refreshing and not tight: the skin is soft, and not dry after cleansing.&lt;br&gt;4. foam: gently wrap the skin, bringing a comfortable feeling.&lt;br&gt;5. Suitable for daily use, keep the skin clean and comfortable.&lt;br&gt;Product Description:&lt;br&gt;1x soap&lt;br&gt;</v>
      </c>
      <c r="P285" s="4" t="str">
        <f t="shared" si="330"/>
        <v>Persimmon Soap Brightens The Skin Reduces Pigmentation Removes Body Odor Improves Skin Elasticity Locks In Moistures&lt;br&gt;Features:&lt;br&gt;1. : foam, removes dirt on the skin .&lt;br&gt;2. Long-: gentle , keep the skin comfortable.&lt;br&gt;3. Refreshing and not tight: the skin is soft, and not dry after cleansing.&lt;br&gt;4. foam: gently wrap the skin, bringing a comfortable feeling.&lt;br&gt;5. Suitable for daily use, keep the skin clean and comfortable.&lt;br&gt;Product Description:&lt;br&gt;1x soap&lt;br&gt;</v>
      </c>
      <c r="Q285" s="4" t="str">
        <f t="shared" si="331"/>
        <v>Persimmon Soap Brightens The Skin Reduces Pigmentation Removes Body Odor Improves Skin Elasticity Locks In Moistures
Features:
1. : foam, removes dirt on the skin .
2. Long-: gentle , keep the skin comfortable.
3. Refreshing and not tight: the skin is soft, and not dry after cleansing.
4. foam: gently wrap the skin, bringing a comfortable feeling.
5. Suitable for daily use, keep the skin clean and comfortable.
Product Description:
1x soap
</v>
      </c>
      <c r="R285" s="4" t="str">
        <f t="shared" ref="R285:X285" si="368">REPLACE(Q285,1,FIND(CHAR(10),Q285),)</f>
        <v>Features:
1. : foam, removes dirt on the skin .
2. Long-: gentle , keep the skin comfortable.
3. Refreshing and not tight: the skin is soft, and not dry after cleansing.
4. foam: gently wrap the skin, bringing a comfortable feeling.
5. Suitable for daily use, keep the skin clean and comfortable.
Product Description:
1x soap
</v>
      </c>
      <c r="S285" s="5" t="str">
        <f t="shared" si="368"/>
        <v>1. : foam, removes dirt on the skin .
2. Long-: gentle , keep the skin comfortable.
3. Refreshing and not tight: the skin is soft, and not dry after cleansing.
4. foam: gently wrap the skin, bringing a comfortable feeling.
5. Suitable for daily use, keep the skin clean and comfortable.
Product Description:
1x soap
</v>
      </c>
      <c r="T285" s="5" t="str">
        <f t="shared" si="368"/>
        <v>2. Long-: gentle , keep the skin comfortable.
3. Refreshing and not tight: the skin is soft, and not dry after cleansing.
4. foam: gently wrap the skin, bringing a comfortable feeling.
5. Suitable for daily use, keep the skin clean and comfortable.
Product Description:
1x soap
</v>
      </c>
      <c r="U285" s="5" t="str">
        <f t="shared" si="368"/>
        <v>3. Refreshing and not tight: the skin is soft, and not dry after cleansing.
4. foam: gently wrap the skin, bringing a comfortable feeling.
5. Suitable for daily use, keep the skin clean and comfortable.
Product Description:
1x soap
</v>
      </c>
      <c r="V285" s="5" t="str">
        <f t="shared" si="368"/>
        <v>4. foam: gently wrap the skin, bringing a comfortable feeling.
5. Suitable for daily use, keep the skin clean and comfortable.
Product Description:
1x soap
</v>
      </c>
      <c r="W285" s="5" t="str">
        <f t="shared" si="368"/>
        <v>5. Suitable for daily use, keep the skin clean and comfortable.
Product Description:
1x soap
</v>
      </c>
      <c r="X285" s="5" t="str">
        <f t="shared" si="368"/>
        <v>Product Description:
1x soap
</v>
      </c>
      <c r="Y285" s="4" t="str">
        <f t="shared" si="333"/>
        <v>Momihoom 【Service】 If you have any questions, please feel free to contact us and we will answer your questions as soon as possible.</v>
      </c>
      <c r="Z285" s="5" t="s">
        <v>60</v>
      </c>
      <c r="AA285" s="5" t="str">
        <f t="shared" si="334"/>
        <v>1. : foam, removes dirt on the skin .</v>
      </c>
      <c r="AB285" s="4" t="str">
        <f t="shared" si="335"/>
        <v>2. Long-: gentle , keep the skin comfortable.</v>
      </c>
      <c r="AC285" s="4" t="str">
        <f t="shared" si="336"/>
        <v>3. Refreshing and not tight: the skin is soft, and not dry after cleansing.</v>
      </c>
      <c r="AD285" s="4" t="str">
        <f t="shared" si="337"/>
        <v>4. foam: gently wrap the skin, bringing a comfortable feeling.</v>
      </c>
      <c r="AE285" s="4" t="str">
        <f t="shared" si="338"/>
        <v>5. Suitable for daily use, keep the skin clean and comfortable.</v>
      </c>
      <c r="AF285" t="s">
        <v>4709</v>
      </c>
      <c r="AG285" t="s">
        <v>62</v>
      </c>
      <c r="AH285" t="s">
        <v>63</v>
      </c>
      <c r="AJ285" t="s">
        <v>87</v>
      </c>
      <c r="AK285" t="s">
        <v>88</v>
      </c>
      <c r="AL285" t="s">
        <v>299</v>
      </c>
      <c r="AM285" t="s">
        <v>4710</v>
      </c>
      <c r="AN285" s="7">
        <v>0.23</v>
      </c>
      <c r="AO285">
        <v>21.99</v>
      </c>
      <c r="AP285">
        <v>8.89</v>
      </c>
      <c r="AQ285">
        <v>8.99</v>
      </c>
      <c r="AR285" t="str">
        <f t="shared" si="339"/>
        <v>202502999000625432</v>
      </c>
      <c r="AU285" t="s">
        <v>68</v>
      </c>
      <c r="BA285" t="s">
        <v>4711</v>
      </c>
      <c r="BB285" t="s">
        <v>4712</v>
      </c>
      <c r="BC285" t="s">
        <v>4713</v>
      </c>
      <c r="BD285" t="s">
        <v>4714</v>
      </c>
      <c r="BE285" t="s">
        <v>4715</v>
      </c>
      <c r="BF285" t="s">
        <v>4716</v>
      </c>
      <c r="BG285" t="s">
        <v>4717</v>
      </c>
      <c r="BH285" t="s">
        <v>4718</v>
      </c>
      <c r="BI285" t="s">
        <v>4719</v>
      </c>
      <c r="BJ285" t="s">
        <v>4720</v>
      </c>
      <c r="BK285" t="str">
        <f t="shared" si="340"/>
        <v>http://108.174.59.131/bCtyUHNPa1RNeWZVclJleVVTUStGQzRnQlRyZWhMbE42a29ycEFzWWlxNDFaRzQwODhiNzR3STRKL1REc2FHRzFwM2RhcEtjZzU0PQ.jpg@100</v>
      </c>
      <c r="BL285" s="3" t="s">
        <v>4707</v>
      </c>
      <c r="BM285" s="3"/>
      <c r="BN285" t="s">
        <v>4721</v>
      </c>
      <c r="BO285" s="2" t="s">
        <v>4722</v>
      </c>
      <c r="BP285" t="s">
        <v>4723</v>
      </c>
      <c r="BQ285" s="1" t="s">
        <v>4724</v>
      </c>
      <c r="BR285" t="str">
        <f t="shared" si="342"/>
        <v>Persimmon Soap Brightens The Skin Reduces Pigmentation Removes Body Odor Improves Skin Elasticity Locks In Moistures Westmonth Persimmon Soap 100G</v>
      </c>
    </row>
    <row r="286" ht="50" customHeight="1" spans="1:70">
      <c r="A286" s="3" t="s">
        <v>4725</v>
      </c>
      <c r="B286" t="s">
        <v>55</v>
      </c>
      <c r="C286" t="s">
        <v>56</v>
      </c>
      <c r="D286" t="s">
        <v>57</v>
      </c>
      <c r="E286"/>
      <c r="F286" t="str">
        <f t="shared" si="324"/>
        <v>WXX20250319-ZNP250217005-Momihoom</v>
      </c>
      <c r="G286" t="str">
        <f t="shared" si="325"/>
        <v>WXX20250319-ZNP250217005-Momihoom</v>
      </c>
      <c r="J286" t="str">
        <f t="shared" si="326"/>
        <v>Relieve Fatigue With Herbal Steam Eye Mask Reducing Pain In Facial Joints And Muscles</v>
      </c>
      <c r="K286" t="s">
        <v>58</v>
      </c>
      <c r="L286" t="str">
        <f t="shared" si="327"/>
        <v>Momihoom Relieve Fatigue With Herbal Steam Eye Mask Reducing Pain In Facial Joints And Muscles</v>
      </c>
      <c r="M286">
        <f t="shared" si="328"/>
        <v>94</v>
      </c>
      <c r="N286" t="s">
        <v>4726</v>
      </c>
      <c r="O286" s="4" t="str">
        <f t="shared" si="329"/>
        <v>Relieve Fatigue With Herbal Steam Eye Mask Reducing Pain In Facial Joints And Muscles&lt;br&gt;Features:&lt;br&gt;Herbal Steam EyeMask is the latest product recommended by eye experts.&lt;br&gt;Not just does it improve your vision, but it also helps relieve joint and muscle pain. Herbal Steam EyeMask is a heated eye mask made of disposable material.&lt;br&gt;ingredients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15-minute increase this morning or right before bedtime. Product Description:&lt;br&gt;1x eye masks&lt;br&gt;</v>
      </c>
      <c r="P286" s="4" t="str">
        <f t="shared" si="330"/>
        <v>Relieve Fatigue With Herbal Steam Eye Mask Reducing Pain In Facial Joints And Muscles&lt;br&gt;Features:&lt;br&gt;Herbal Steam EyeMask is the latest product recommended by eye experts.&lt;br&gt;Not just does it improve your vision, but it also helps relieve joint and muscle pain. Herbal Steam EyeMask is a heated eye mask made of disposable material.&lt;br&gt;ingredients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15-minute increase this morning or right before bedtime. Product Description:&lt;br&gt;1x eye masks&lt;br&gt;</v>
      </c>
      <c r="Q286" s="4" t="str">
        <f t="shared" si="331"/>
        <v>Relieve Fatigue With Herbal Steam Eye Mask Reducing Pain In Facial Joints And Muscles
Features:
Herbal Steam EyeMask is the latest product recommended by eye experts.
Not just does it improve your vision, but it also helps relieve joint and muscle pain. Herbal Steam EyeMask is a heated eye mask made of disposable material.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15-minute increase this morning or right before bedtime. Product Description:
1x eye masks
</v>
      </c>
      <c r="R286" s="4" t="str">
        <f t="shared" ref="R286:X286" si="369">REPLACE(Q286,1,FIND(CHAR(10),Q286),)</f>
        <v>Features:
Herbal Steam EyeMask is the latest product recommended by eye experts.
Not just does it improve your vision, but it also helps relieve joint and muscle pain. Herbal Steam EyeMask is a heated eye mask made of disposable material.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15-minute increase this morning or right before bedtime. Product Description:
1x eye masks
</v>
      </c>
      <c r="S286" s="5" t="str">
        <f t="shared" si="369"/>
        <v>Herbal Steam EyeMask is the latest product recommended by eye experts.
Not just does it improve your vision, but it also helps relieve joint and muscle pain. Herbal Steam EyeMask is a heated eye mask made of disposable material.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15-minute increase this morning or right before bedtime. Product Description:
1x eye masks
</v>
      </c>
      <c r="T286" s="5" t="str">
        <f t="shared" si="369"/>
        <v>Not just does it improve your vision, but it also helps relieve joint and muscle pain. Herbal Steam EyeMask is a heated eye mask made of disposable material.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15-minute increase this morning or right before bedtime. Product Description:
1x eye masks
</v>
      </c>
      <c r="U286" s="5" t="str">
        <f t="shared" si="369"/>
        <v>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15-minute increase this morning or right before bedtime. Product Description:
1x eye masks
</v>
      </c>
      <c r="V286" s="5" t="str">
        <f t="shared" si="369"/>
        <v>1x eye masks
</v>
      </c>
      <c r="W286" s="5" t="str">
        <f t="shared" si="369"/>
        <v/>
      </c>
      <c r="X286" s="5" t="e">
        <f t="shared" si="369"/>
        <v>#VALUE!</v>
      </c>
      <c r="Y286" s="4" t="str">
        <f t="shared" si="333"/>
        <v>Momihoom 【Service】 If you have any questions, please feel free to contact us and we will answer your questions as soon as possible.</v>
      </c>
      <c r="Z286" s="5" t="s">
        <v>60</v>
      </c>
      <c r="AA286" s="5" t="str">
        <f t="shared" si="334"/>
        <v>Herbal Steam EyeMask is the latest product recommended by eye experts.</v>
      </c>
      <c r="AB286" s="4" t="str">
        <f t="shared" si="335"/>
        <v>Not just does it improve your vision, but it also helps relieve joint and muscle pain. Herbal Steam EyeMask is a heated eye mask made of disposable material.</v>
      </c>
      <c r="AC286" s="4" t="str">
        <f t="shared" si="336"/>
        <v>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15-minute increase this morning or right before bedtime. Product Description:</v>
      </c>
      <c r="AD286" s="4" t="str">
        <f t="shared" si="337"/>
        <v>1x eye masks</v>
      </c>
      <c r="AE286" s="4" t="e">
        <f t="shared" si="338"/>
        <v>#VALUE!</v>
      </c>
      <c r="AF286" t="s">
        <v>4727</v>
      </c>
      <c r="AG286" t="s">
        <v>86</v>
      </c>
      <c r="AH286" t="s">
        <v>63</v>
      </c>
      <c r="AJ286" t="s">
        <v>87</v>
      </c>
      <c r="AK286" t="s">
        <v>88</v>
      </c>
      <c r="AL286" t="s">
        <v>4728</v>
      </c>
      <c r="AM286" t="s">
        <v>439</v>
      </c>
      <c r="AN286" s="7">
        <v>0.06</v>
      </c>
      <c r="AO286">
        <v>12.99</v>
      </c>
      <c r="AP286">
        <v>5.34</v>
      </c>
      <c r="AQ286">
        <v>4.99</v>
      </c>
      <c r="AR286" t="str">
        <f t="shared" si="339"/>
        <v>202502999000625431</v>
      </c>
      <c r="AU286" t="s">
        <v>68</v>
      </c>
      <c r="BA286" t="s">
        <v>4729</v>
      </c>
      <c r="BB286" t="s">
        <v>4730</v>
      </c>
      <c r="BC286" t="s">
        <v>4731</v>
      </c>
      <c r="BD286" t="s">
        <v>4732</v>
      </c>
      <c r="BE286" t="s">
        <v>4733</v>
      </c>
      <c r="BF286"/>
      <c r="BJ286" t="s">
        <v>4734</v>
      </c>
      <c r="BK286" t="str">
        <f t="shared" si="340"/>
        <v>http://108.174.59.131/djlGaXc2d1VLcldWU0tXLzYxQ21sOVR0THdQSnI2NVRtQUJ1NnovMlBzZ0p5bUNwWi9CdnkyTkRRZWl2a3ErM2tPSm8zZUNSc2h3PQ.jpg@100</v>
      </c>
      <c r="BL286" s="3" t="s">
        <v>4725</v>
      </c>
      <c r="BM286" s="3"/>
      <c r="BN286" t="s">
        <v>4735</v>
      </c>
      <c r="BO286" s="2" t="s">
        <v>4736</v>
      </c>
      <c r="BP286" t="s">
        <v>4737</v>
      </c>
      <c r="BQ286" s="1" t="s">
        <v>4738</v>
      </c>
      <c r="BR286" t="str">
        <f t="shared" si="342"/>
        <v>Relieve Fatigue With Herbal Steam Eye Mask Reducing Pain In Facial Joints And Muscles Steam Eye Mask To Relieve Fatigue</v>
      </c>
    </row>
    <row r="287" ht="50" customHeight="1" spans="1:70">
      <c r="A287" s="3" t="s">
        <v>4739</v>
      </c>
      <c r="B287" t="s">
        <v>55</v>
      </c>
      <c r="C287" t="s">
        <v>56</v>
      </c>
      <c r="D287" t="s">
        <v>57</v>
      </c>
      <c r="E287"/>
      <c r="F287" t="str">
        <f t="shared" si="324"/>
        <v>WXX20250319-ZNP250217004-Momihoom</v>
      </c>
      <c r="G287" t="str">
        <f t="shared" si="325"/>
        <v>WXX20250319-ZNP250217004-Momihoom</v>
      </c>
      <c r="J287" t="str">
        <f t="shared" si="326"/>
        <v>Natural Oil Spray Serum Biotin Caffeine Scalp Care For Women Men 50ml</v>
      </c>
      <c r="K287" t="s">
        <v>58</v>
      </c>
      <c r="L287" t="str">
        <f t="shared" si="327"/>
        <v>Momihoom Natural Oil Spray Serum Biotin Caffeine Scalp Care For Women Men 50ml</v>
      </c>
      <c r="M287">
        <f t="shared" si="328"/>
        <v>78</v>
      </c>
      <c r="N287" t="s">
        <v>4740</v>
      </c>
      <c r="O287" s="4" t="str">
        <f t="shared" si="329"/>
        <v>Natural Oil Spray Serum Biotin Caffeine Scalp Care For Women Men 50ml&lt;br&gt;Features:&lt;br&gt;Advanced Hair Inspired by. : Our Natural Oil Spray combines the wisdom. with a potent of from Honduras and Oil. Infused with Biotin, Caffeine, and Hydrolyzed Rice Protein,making it ideal for both men and women struggling with thinning hair.&lt;br&gt;Scalp Care &amp; Nourishment: also nourishes and revitalizes your scalp. like , Peppermint, and Tangerine work with Camellia Sinensis Leaf Extract and Ginseng Extract to create a scalp environment.&lt;br&gt;Powered by Natural Ingredients &amp; Rice Water: Our features natural ingredients like Bulb Extract, Palm Oil, and Leaf Oil, combined with the strength of Rice Water.&lt;br&gt;Suitable for All Hair Types: Whether your hair is dry, oily, curly, or straight, our lightweight, non-greasy serum is for all hair types. It absorbs quickly, hydrating and protecting your hair without weighing it down.&lt;br&gt;Easy-to-Use, Vegan &amp; Cruelty-: and cruelty- hair care product is easy to into your daily routine—just spray it your scalp and massage it in. With regular use, you’ see noticeable improvements in hair and strength.&lt;br&gt;Product Description:&lt;br&gt;Including: 1 * m water hair 50ml&lt;br&gt;</v>
      </c>
      <c r="P287" s="4" t="str">
        <f t="shared" si="330"/>
        <v>Natural Oil Spray Serum Biotin Caffeine Scalp Care For Women Men 50ml&lt;br&gt;Features:&lt;br&gt;Advanced Hair Inspired by. : Our Natural Oil Spray combines the wisdom. with a potent of from Honduras and Oil. Infused with Biotin, Caffeine, and Hydrolyzed Rice Protein,making it ideal for both men and women struggling with thinning hair.&lt;br&gt;Scalp Care &amp; Nourishment: also nourishes and revitalizes your scalp. like , Peppermint, and Tangerine work with Camellia Sinensis Leaf Extract and Ginseng Extract to create a scalp environment.&lt;br&gt;Powered by Natural Ingredients &amp; Rice Water: Our features natural ingredients like Bulb Extract, Palm Oil, and Leaf Oil, combined with the strength of Rice Water.&lt;br&gt;Suitable for All Hair Types: Whether your hair is dry, oily, curly, or straight, our lightweight, non-greasy serum is for all hair types. It absorbs quickly, hydrating and protecting your hair without weighing it down.&lt;br&gt;Easy-to-Use, Vegan &amp; Cruelty-: and cruelty- hair care product is easy to into your daily routine—just spray it your scalp and massage it in. With regular use, you’ see noticeable improvements in hair and strength.&lt;br&gt;Product Description:&lt;br&gt;Including: 1 * m water hair 50ml&lt;br&gt;</v>
      </c>
      <c r="Q287" s="4" t="str">
        <f t="shared" si="331"/>
        <v>Natural Oil Spray Serum Biotin Caffeine Scalp Care For Women Men 50ml
Features:
Advanced Hair Inspired by. : Our Natural Oil Spray combines the wisdom. with a potent of from Honduras and Oil. Infused with Biotin, Caffeine, and Hydrolyzed Rice Protein,making it ideal for both men and women struggling with thinning hair.
Scalp Care &amp; Nourishment: also nourishes and revitalizes your scalp. like , Peppermint, and Tangerine work with Camellia Sinensis Leaf Extract and Ginseng Extract to create a scalp environment.
Powered by Natural Ingredients &amp; Rice Water: Our features natural ingredients like Bulb Extract, Palm Oil, and Leaf Oil, combined with the strength of Rice Water.
Suitable for All Hair Types: Whether your hair is dry, oily, curly, or straight, our lightweight, non-greasy serum is for all hair types. It absorbs quickly, hydrating and protecting your hair without weighing it down.
Easy-to-Use, Vegan &amp; Cruelty-: and cruelty- hair care product is easy to into your daily routine—just spray it your scalp and massage it in. With regular use, you’ see noticeable improvements in hair and strength.
Product Description:
Including: 1 * m water hair 50ml
</v>
      </c>
      <c r="R287" s="4" t="str">
        <f t="shared" ref="R287:X287" si="370">REPLACE(Q287,1,FIND(CHAR(10),Q287),)</f>
        <v>Features:
Advanced Hair Inspired by. : Our Natural Oil Spray combines the wisdom. with a potent of from Honduras and Oil. Infused with Biotin, Caffeine, and Hydrolyzed Rice Protein,making it ideal for both men and women struggling with thinning hair.
Scalp Care &amp; Nourishment: also nourishes and revitalizes your scalp. like , Peppermint, and Tangerine work with Camellia Sinensis Leaf Extract and Ginseng Extract to create a scalp environment.
Powered by Natural Ingredients &amp; Rice Water: Our features natural ingredients like Bulb Extract, Palm Oil, and Leaf Oil, combined with the strength of Rice Water.
Suitable for All Hair Types: Whether your hair is dry, oily, curly, or straight, our lightweight, non-greasy serum is for all hair types. It absorbs quickly, hydrating and protecting your hair without weighing it down.
Easy-to-Use, Vegan &amp; Cruelty-: and cruelty- hair care product is easy to into your daily routine—just spray it your scalp and massage it in. With regular use, you’ see noticeable improvements in hair and strength.
Product Description:
Including: 1 * m water hair 50ml
</v>
      </c>
      <c r="S287" s="5" t="str">
        <f t="shared" si="370"/>
        <v>Advanced Hair Inspired by. : Our Natural Oil Spray combines the wisdom. with a potent of from Honduras and Oil. Infused with Biotin, Caffeine, and Hydrolyzed Rice Protein,making it ideal for both men and women struggling with thinning hair.
Scalp Care &amp; Nourishment: also nourishes and revitalizes your scalp. like , Peppermint, and Tangerine work with Camellia Sinensis Leaf Extract and Ginseng Extract to create a scalp environment.
Powered by Natural Ingredients &amp; Rice Water: Our features natural ingredients like Bulb Extract, Palm Oil, and Leaf Oil, combined with the strength of Rice Water.
Suitable for All Hair Types: Whether your hair is dry, oily, curly, or straight, our lightweight, non-greasy serum is for all hair types. It absorbs quickly, hydrating and protecting your hair without weighing it down.
Easy-to-Use, Vegan &amp; Cruelty-: and cruelty- hair care product is easy to into your daily routine—just spray it your scalp and massage it in. With regular use, you’ see noticeable improvements in hair and strength.
Product Description:
Including: 1 * m water hair 50ml
</v>
      </c>
      <c r="T287" s="5" t="str">
        <f t="shared" si="370"/>
        <v>Scalp Care &amp; Nourishment: also nourishes and revitalizes your scalp. like , Peppermint, and Tangerine work with Camellia Sinensis Leaf Extract and Ginseng Extract to create a scalp environment.
Powered by Natural Ingredients &amp; Rice Water: Our features natural ingredients like Bulb Extract, Palm Oil, and Leaf Oil, combined with the strength of Rice Water.
Suitable for All Hair Types: Whether your hair is dry, oily, curly, or straight, our lightweight, non-greasy serum is for all hair types. It absorbs quickly, hydrating and protecting your hair without weighing it down.
Easy-to-Use, Vegan &amp; Cruelty-: and cruelty- hair care product is easy to into your daily routine—just spray it your scalp and massage it in. With regular use, you’ see noticeable improvements in hair and strength.
Product Description:
Including: 1 * m water hair 50ml
</v>
      </c>
      <c r="U287" s="5" t="str">
        <f t="shared" si="370"/>
        <v>Powered by Natural Ingredients &amp; Rice Water: Our features natural ingredients like Bulb Extract, Palm Oil, and Leaf Oil, combined with the strength of Rice Water.
Suitable for All Hair Types: Whether your hair is dry, oily, curly, or straight, our lightweight, non-greasy serum is for all hair types. It absorbs quickly, hydrating and protecting your hair without weighing it down.
Easy-to-Use, Vegan &amp; Cruelty-: and cruelty- hair care product is easy to into your daily routine—just spray it your scalp and massage it in. With regular use, you’ see noticeable improvements in hair and strength.
Product Description:
Including: 1 * m water hair 50ml
</v>
      </c>
      <c r="V287" s="5" t="str">
        <f t="shared" si="370"/>
        <v>Suitable for All Hair Types: Whether your hair is dry, oily, curly, or straight, our lightweight, non-greasy serum is for all hair types. It absorbs quickly, hydrating and protecting your hair without weighing it down.
Easy-to-Use, Vegan &amp; Cruelty-: and cruelty- hair care product is easy to into your daily routine—just spray it your scalp and massage it in. With regular use, you’ see noticeable improvements in hair and strength.
Product Description:
Including: 1 * m water hair 50ml
</v>
      </c>
      <c r="W287" s="5" t="str">
        <f t="shared" si="370"/>
        <v>Easy-to-Use, Vegan &amp; Cruelty-: and cruelty- hair care product is easy to into your daily routine—just spray it your scalp and massage it in. With regular use, you’ see noticeable improvements in hair and strength.
Product Description:
Including: 1 * m water hair 50ml
</v>
      </c>
      <c r="X287" s="5" t="str">
        <f t="shared" si="370"/>
        <v>Product Description:
Including: 1 * m water hair 50ml
</v>
      </c>
      <c r="Y287" s="4" t="str">
        <f t="shared" si="333"/>
        <v>Momihoom 【Service】 If you have any questions, please feel free to contact us and we will answer your questions as soon as possible.</v>
      </c>
      <c r="Z287" s="5" t="s">
        <v>60</v>
      </c>
      <c r="AA287" s="5" t="str">
        <f t="shared" si="334"/>
        <v>Advanced Hair Inspired by. : Our Natural Oil Spray combines the wisdom. with a potent of from Honduras and Oil. Infused with Biotin, Caffeine, and Hydrolyzed Rice Protein,making it ideal for both men and women struggling with thinning hair.</v>
      </c>
      <c r="AB287" s="4" t="str">
        <f t="shared" si="335"/>
        <v>Scalp Care &amp; Nourishment: also nourishes and revitalizes your scalp. like , Peppermint, and Tangerine work with Camellia Sinensis Leaf Extract and Ginseng Extract to create a scalp environment.</v>
      </c>
      <c r="AC287" s="4" t="str">
        <f t="shared" si="336"/>
        <v>Powered by Natural Ingredients &amp; Rice Water: Our features natural ingredients like Bulb Extract, Palm Oil, and Leaf Oil, combined with the strength of Rice Water.</v>
      </c>
      <c r="AD287" s="4" t="str">
        <f t="shared" si="337"/>
        <v>Suitable for All Hair Types: Whether your hair is dry, oily, curly, or straight, our lightweight, non-greasy serum is for all hair types. It absorbs quickly, hydrating and protecting your hair without weighing it down.</v>
      </c>
      <c r="AE287" s="4" t="str">
        <f t="shared" si="338"/>
        <v>Easy-to-Use, Vegan &amp; Cruelty-: and cruelty- hair care product is easy to into your daily routine—just spray it your scalp and massage it in. With regular use, you’ see noticeable improvements in hair and strength.</v>
      </c>
      <c r="AF287" t="s">
        <v>502</v>
      </c>
      <c r="AG287" t="s">
        <v>86</v>
      </c>
      <c r="AH287" t="s">
        <v>63</v>
      </c>
      <c r="AJ287" t="s">
        <v>87</v>
      </c>
      <c r="AK287" t="s">
        <v>88</v>
      </c>
      <c r="AL287" t="s">
        <v>108</v>
      </c>
      <c r="AM287" t="s">
        <v>4741</v>
      </c>
      <c r="AN287" s="7">
        <v>0.2</v>
      </c>
      <c r="AO287">
        <v>18.99</v>
      </c>
      <c r="AP287">
        <v>7.46</v>
      </c>
      <c r="AQ287">
        <v>6.99</v>
      </c>
      <c r="AR287" t="str">
        <f t="shared" si="339"/>
        <v>202502999000625431</v>
      </c>
      <c r="AU287" t="s">
        <v>68</v>
      </c>
      <c r="BA287" t="s">
        <v>4742</v>
      </c>
      <c r="BB287" t="s">
        <v>4743</v>
      </c>
      <c r="BC287" t="s">
        <v>4744</v>
      </c>
      <c r="BD287" t="s">
        <v>4745</v>
      </c>
      <c r="BE287" t="s">
        <v>4746</v>
      </c>
      <c r="BF287" t="s">
        <v>4747</v>
      </c>
      <c r="BG287" t="s">
        <v>4748</v>
      </c>
      <c r="BH287" t="s">
        <v>4749</v>
      </c>
      <c r="BI287" t="s">
        <v>4750</v>
      </c>
      <c r="BJ287" t="s">
        <v>4751</v>
      </c>
      <c r="BK287" t="str">
        <f t="shared" si="340"/>
        <v>http://108.174.59.131/VHdSRktnVlVRVVYrTWYrM2pZcjR6bVhGUXVtUFFlRXdLTjg5R01JUld5ZzZ2ZzVCNEE5a0dQRjFMS1JXWlhseWpLRjlIREhROE44PQ.jpg@100</v>
      </c>
      <c r="BL287" s="3" t="s">
        <v>4739</v>
      </c>
      <c r="BM287" s="3"/>
      <c r="BN287" t="s">
        <v>4752</v>
      </c>
      <c r="BO287" s="2" t="s">
        <v>4753</v>
      </c>
      <c r="BP287" t="s">
        <v>4754</v>
      </c>
      <c r="BQ287" s="1" t="s">
        <v>4755</v>
      </c>
      <c r="BR287" t="str">
        <f t="shared" si="342"/>
        <v>Natural Oil Spray Serum Biotin Caffeine Scalp Care For Women Men 50ml Men'S Hair Growth Spray 50Ml</v>
      </c>
    </row>
    <row r="288" ht="50" customHeight="1" spans="1:70">
      <c r="A288" s="3" t="s">
        <v>4756</v>
      </c>
      <c r="B288" t="s">
        <v>55</v>
      </c>
      <c r="C288" t="s">
        <v>56</v>
      </c>
      <c r="D288" t="s">
        <v>57</v>
      </c>
      <c r="E288"/>
      <c r="F288" t="str">
        <f t="shared" si="324"/>
        <v>WXX20250319-ZNP250217003-Momihoom</v>
      </c>
      <c r="G288" t="str">
        <f t="shared" si="325"/>
        <v>WXX20250319-ZNP250217003-Momihoom</v>
      </c>
      <c r="J288" t="str">
        <f t="shared" si="326"/>
        <v>Hair Removal And After-shave Repair Essences Oil Effectively Soothes The Skin And Restores Skin Smoothness With Continuous Use 40ml</v>
      </c>
      <c r="K288" t="s">
        <v>58</v>
      </c>
      <c r="L288" t="str">
        <f t="shared" si="327"/>
        <v>Momihoom Hair Removal And After-shave Repair Essences Oil Effectively Soothes The Skin And Restores Skin Smoothness With Continuous Use 40ml</v>
      </c>
      <c r="M288">
        <f t="shared" si="328"/>
        <v>140</v>
      </c>
      <c r="N288" t="s">
        <v>4757</v>
      </c>
      <c r="O288" s="4" t="str">
        <f t="shared" si="329"/>
        <v>Hair Removal And After-shave Repair Essences Oil Effectively Soothes The Skin And Restores Skin Smoothness With Continuous Use 40ml&lt;br&gt;Features:&lt;br&gt;Effectively soothes the skin: This repairing oil contains a variety of natural plant ingredients that can quickly relieve the redness, stinging and discomfort caused by shaving or hair removal, and the of the skin.&lt;br&gt;repair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 Product Description:&lt;br&gt;Capacity：40ml&lt;br&gt;Weight：77g&lt;br&gt;</v>
      </c>
      <c r="P288" s="4" t="str">
        <f t="shared" si="330"/>
        <v>Hair Removal And After-shave Repair Essences Oil Effectively Soothes The Skin And Restores Skin Smoothness With Continuous Use 40ml&lt;br&gt;Features:&lt;br&gt;Effectively soothes the skin: This repairing oil contains a variety of natural plant ingredients that can quickly relieve the redness, stinging and discomfort caused by shaving or hair removal, and the of the skin.&lt;br&gt;repair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 Product Description:&lt;br&gt;Capacity：40ml&lt;br&gt;Weight：77g&lt;br&gt;</v>
      </c>
      <c r="Q288" s="4" t="str">
        <f t="shared" si="331"/>
        <v>Hair Removal And After-shave Repair Essences Oil Effectively Soothes The Skin And Restores Skin Smoothness With Continuous Use 40ml
Features:
Effectively soothes the skin: This repairing oil contains a variety of natural plant ingredients that can quickly relieve the redness, stinging and discomfort caused by shaving or hair removal, and the of the skin.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Capacity：40ml
Weight：77g
</v>
      </c>
      <c r="R288" s="4" t="str">
        <f t="shared" ref="R288:X288" si="371">REPLACE(Q288,1,FIND(CHAR(10),Q288),)</f>
        <v>Features:
Effectively soothes the skin: This repairing oil contains a variety of natural plant ingredients that can quickly relieve the redness, stinging and discomfort caused by shaving or hair removal, and the of the skin.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Capacity：40ml
Weight：77g
</v>
      </c>
      <c r="S288" s="5" t="str">
        <f t="shared" si="371"/>
        <v>Effectively soothes the skin: This repairing oil contains a variety of natural plant ingredients that can quickly relieve the redness, stinging and discomfort caused by shaving or hair removal, and the of the skin.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Capacity：40ml
Weight：77g
</v>
      </c>
      <c r="T288" s="5" t="str">
        <f t="shared" si="371"/>
        <v>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Capacity：40ml
Weight：77g
</v>
      </c>
      <c r="U288" s="5" t="str">
        <f t="shared" si="371"/>
        <v>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Capacity：40ml
Weight：77g
</v>
      </c>
      <c r="V288" s="5" t="str">
        <f t="shared" si="371"/>
        <v>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Capacity：40ml
Weight：77g
</v>
      </c>
      <c r="W288" s="5" t="str">
        <f t="shared" si="371"/>
        <v>Capacity：40ml
Weight：77g
</v>
      </c>
      <c r="X288" s="5" t="str">
        <f t="shared" si="371"/>
        <v>Weight：77g
</v>
      </c>
      <c r="Y288" s="4" t="str">
        <f t="shared" si="333"/>
        <v>Momihoom 【Service】 If you have any questions, please feel free to contact us and we will answer your questions as soon as possible.</v>
      </c>
      <c r="Z288" s="5" t="s">
        <v>60</v>
      </c>
      <c r="AA288" s="5" t="str">
        <f t="shared" si="334"/>
        <v>Effectively soothes the skin: This repairing oil contains a variety of natural plant ingredients that can quickly relieve the redness, stinging and discomfort caused by shaving or hair removal, and the of the skin.</v>
      </c>
      <c r="AB288" s="4" t="str">
        <f t="shared" si="335"/>
        <v>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v>
      </c>
      <c r="AC288" s="4" t="str">
        <f t="shared" si="336"/>
        <v>protection and reducing the of : The ingredients in the oil can form a protective film to resist and pollution, effectively reducing the of caused by shaving or hair removal, and keeping the skin .</v>
      </c>
      <c r="AD288" s="4" t="str">
        <f t="shared" si="337"/>
        <v>Suitable for all skin types, gentle and non-irritating: This oil is gentle and suitable for all skin types, including sensitive skin. Its light texture makes the oil easy to absorb, non-greasy, and convenient for daily use, ensuring that the skin is fully cared for. Product Description:</v>
      </c>
      <c r="AE288" s="4" t="str">
        <f t="shared" si="338"/>
        <v>Capacity：40ml</v>
      </c>
      <c r="AF288" t="s">
        <v>4758</v>
      </c>
      <c r="AG288" t="s">
        <v>86</v>
      </c>
      <c r="AH288" t="s">
        <v>63</v>
      </c>
      <c r="AJ288" t="s">
        <v>87</v>
      </c>
      <c r="AK288" t="s">
        <v>88</v>
      </c>
      <c r="AL288" t="s">
        <v>143</v>
      </c>
      <c r="AM288" t="s">
        <v>3406</v>
      </c>
      <c r="AN288" s="7">
        <v>0.17</v>
      </c>
      <c r="AO288">
        <v>16.99</v>
      </c>
      <c r="AP288">
        <v>6.86</v>
      </c>
      <c r="AQ288">
        <v>6.99</v>
      </c>
      <c r="AR288" t="str">
        <f t="shared" si="339"/>
        <v>202502999000625431</v>
      </c>
      <c r="AU288" t="s">
        <v>68</v>
      </c>
      <c r="BA288" t="s">
        <v>4759</v>
      </c>
      <c r="BB288" t="s">
        <v>4760</v>
      </c>
      <c r="BC288" t="s">
        <v>4761</v>
      </c>
      <c r="BD288" t="s">
        <v>4762</v>
      </c>
      <c r="BE288" t="s">
        <v>4763</v>
      </c>
      <c r="BF288" t="s">
        <v>4764</v>
      </c>
      <c r="BG288" t="s">
        <v>4765</v>
      </c>
      <c r="BH288" t="s">
        <v>4766</v>
      </c>
      <c r="BI288" t="s">
        <v>4767</v>
      </c>
      <c r="BJ288" t="s">
        <v>4768</v>
      </c>
      <c r="BK288" t="str">
        <f t="shared" si="340"/>
        <v>http://108.174.59.131/dWRKRXA0OTlvaU1vMGNoWExZN01HVFZIenpSeG1MRlVYUFY2Lys0UWU4ZHZuRkdDeWt4NU5zSWRZbG80cnZRWmMvbUFGU2crR0JVPQ.jpg@100</v>
      </c>
      <c r="BL288" s="3" t="s">
        <v>4756</v>
      </c>
      <c r="BM288" s="3"/>
      <c r="BN288" t="s">
        <v>4769</v>
      </c>
      <c r="BO288" s="2" t="s">
        <v>4770</v>
      </c>
      <c r="BP288" t="s">
        <v>4771</v>
      </c>
      <c r="BQ288" s="1" t="s">
        <v>4772</v>
      </c>
      <c r="BR288" t="str">
        <f t="shared" si="342"/>
        <v>Hair Removal And After-shave Repair Essences Oil Effectively Soothes The Skin And Restores Skin Smoothness With Continuous Use 40ml Hair Removal After Shave Repair Oil 40Ml</v>
      </c>
    </row>
    <row r="289" ht="50" customHeight="1" spans="1:70">
      <c r="A289" s="3" t="s">
        <v>4773</v>
      </c>
      <c r="B289" t="s">
        <v>55</v>
      </c>
      <c r="C289" t="s">
        <v>56</v>
      </c>
      <c r="D289" t="s">
        <v>57</v>
      </c>
      <c r="E289"/>
      <c r="F289" t="str">
        <f t="shared" si="324"/>
        <v>WXX20250319-CCT250217011-Momihoom</v>
      </c>
      <c r="G289" t="str">
        <f t="shared" si="325"/>
        <v>WXX20250319-CCT250217011-Momihoom</v>
      </c>
      <c r="J289" t="str">
        <f t="shared" si="326"/>
        <v>Cleansing Face And Body Exfoliating Scrub Gel Orange Exfoliating Gel  Face And Body Exfoliating Scrub Gel  Cleansing Moisturizing Facial Exfoliator 50g</v>
      </c>
      <c r="K289" t="s">
        <v>58</v>
      </c>
      <c r="L289" t="str">
        <f t="shared" si="327"/>
        <v>Momihoom Cleansing Face And Body Exfoliating Scrub Gel Orange Exfoliating Gel  Face And Body Exfoliating Scrub Gel  Cleansing Moisturizing Facial Exfoliator 50g</v>
      </c>
      <c r="M289">
        <f t="shared" si="328"/>
        <v>160</v>
      </c>
      <c r="N289" t="s">
        <v>4774</v>
      </c>
      <c r="O289" s="4" t="str">
        <f t="shared" si="329"/>
        <v>Cleansing Face And Body Exfoliating Scrub Gel Orange Exfoliating Gel Face And Body Exfoliating Scrub Gel Cleansing Moisturizing Facial Exfoliator 50g&lt;br&gt;Features:&lt;br&gt;Orange exfoliating gel scrub - cleansing face and body skin excess dirt grease and other impurities.&lt;br&gt;Refines pores and wrinkle reduction, adjust the skin' and oil for a more youthful-looking complexion.&lt;br&gt;Use natural orange extract, safe cares for sensitive skin, let your skin .&lt;br&gt;Cleanse the face and dry it, take anapproprte amount of gel and apply evenly the skin,massage in circular motion until the cuticle softens, then rinse with clean water.&lt;br&gt;Recommended continuous use for a month, you can use it in morning and evening cleaning the skin, the effect is very good.&lt;br&gt;Product Description:&lt;br&gt;The product includes:&lt;br&gt;Exfoliating gel 50ml * 1&lt;br&gt;</v>
      </c>
      <c r="P289" s="4" t="str">
        <f t="shared" si="330"/>
        <v>Cleansing Face And Body Exfoliating Scrub Gel Orange Exfoliating Gel Face And Body Exfoliating Scrub Gel Cleansing Moisturizing Facial Exfoliator 50g&lt;br&gt;Features:&lt;br&gt;Orange exfoliating gel scrub - cleansing face and body skin excess dirt grease and other impurities.&lt;br&gt;Refines pores and wrinkle reduction, adjust the skin' and oil for a more youthful-looking complexion.&lt;br&gt;Use natural orange extract, safe cares for sensitive skin, let your skin .&lt;br&gt;Cleanse the face and dry it, take anapproprte amount of gel and apply evenly the skin,massage in circular motion until the cuticle softens, then rinse with clean water.&lt;br&gt;Recommended continuous use for a month, you can use it in morning and evening cleaning the skin, the effect is very good.&lt;br&gt;Product Description:&lt;br&gt;The product includes:&lt;br&gt;Exfoliating gel 50ml * 1&lt;br&gt;</v>
      </c>
      <c r="Q289" s="4" t="str">
        <f t="shared" si="331"/>
        <v>Cleansing Face And Body Exfoliating Scrub Gel Orange Exfoliating Gel Face And Body Exfoliating Scrub Gel Cleansing Moisturizing Facial Exfoliator 50g
Features:
Orange exfoliating gel scrub - cleansing face and body skin excess dirt grease and other impurities.
Refines pores and wrinkle reduction, adjust the skin' and oil for a more youthful-looking complexion.
Use natural orange extract, safe cares for sensitive skin, let your skin .
Cleanse the face and dry it, take anapproprte amount of gel and apply evenly the skin,massage in circular motion until the cuticle softens, then rinse with clean water.
Recommended continuous use for a month, you can use it in morning and evening cleaning the skin, the effect is very good.
Product Description:
The product includes:
Exfoliating gel 50ml * 1
</v>
      </c>
      <c r="R289" s="4" t="str">
        <f t="shared" ref="R289:X289" si="372">REPLACE(Q289,1,FIND(CHAR(10),Q289),)</f>
        <v>Features:
Orange exfoliating gel scrub - cleansing face and body skin excess dirt grease and other impurities.
Refines pores and wrinkle reduction, adjust the skin' and oil for a more youthful-looking complexion.
Use natural orange extract, safe cares for sensitive skin, let your skin .
Cleanse the face and dry it, take anapproprte amount of gel and apply evenly the skin,massage in circular motion until the cuticle softens, then rinse with clean water.
Recommended continuous use for a month, you can use it in morning and evening cleaning the skin, the effect is very good.
Product Description:
The product includes:
Exfoliating gel 50ml * 1
</v>
      </c>
      <c r="S289" s="5" t="str">
        <f t="shared" si="372"/>
        <v>Orange exfoliating gel scrub - cleansing face and body skin excess dirt grease and other impurities.
Refines pores and wrinkle reduction, adjust the skin' and oil for a more youthful-looking complexion.
Use natural orange extract, safe cares for sensitive skin, let your skin .
Cleanse the face and dry it, take anapproprte amount of gel and apply evenly the skin,massage in circular motion until the cuticle softens, then rinse with clean water.
Recommended continuous use for a month, you can use it in morning and evening cleaning the skin, the effect is very good.
Product Description:
The product includes:
Exfoliating gel 50ml * 1
</v>
      </c>
      <c r="T289" s="5" t="str">
        <f t="shared" si="372"/>
        <v>Refines pores and wrinkle reduction, adjust the skin' and oil for a more youthful-looking complexion.
Use natural orange extract, safe cares for sensitive skin, let your skin .
Cleanse the face and dry it, take anapproprte amount of gel and apply evenly the skin,massage in circular motion until the cuticle softens, then rinse with clean water.
Recommended continuous use for a month, you can use it in morning and evening cleaning the skin, the effect is very good.
Product Description:
The product includes:
Exfoliating gel 50ml * 1
</v>
      </c>
      <c r="U289" s="5" t="str">
        <f t="shared" si="372"/>
        <v>Use natural orange extract, safe cares for sensitive skin, let your skin .
Cleanse the face and dry it, take anapproprte amount of gel and apply evenly the skin,massage in circular motion until the cuticle softens, then rinse with clean water.
Recommended continuous use for a month, you can use it in morning and evening cleaning the skin, the effect is very good.
Product Description:
The product includes:
Exfoliating gel 50ml * 1
</v>
      </c>
      <c r="V289" s="5" t="str">
        <f t="shared" si="372"/>
        <v>Cleanse the face and dry it, take anapproprte amount of gel and apply evenly the skin,massage in circular motion until the cuticle softens, then rinse with clean water.
Recommended continuous use for a month, you can use it in morning and evening cleaning the skin, the effect is very good.
Product Description:
The product includes:
Exfoliating gel 50ml * 1
</v>
      </c>
      <c r="W289" s="5" t="str">
        <f t="shared" si="372"/>
        <v>Recommended continuous use for a month, you can use it in morning and evening cleaning the skin, the effect is very good.
Product Description:
The product includes:
Exfoliating gel 50ml * 1
</v>
      </c>
      <c r="X289" s="5" t="str">
        <f t="shared" si="372"/>
        <v>Product Description:
The product includes:
Exfoliating gel 50ml * 1
</v>
      </c>
      <c r="Y289" s="4" t="str">
        <f t="shared" si="333"/>
        <v>Momihoom 【Service】 If you have any questions, please feel free to contact us and we will answer your questions as soon as possible.</v>
      </c>
      <c r="Z289" s="5" t="s">
        <v>60</v>
      </c>
      <c r="AA289" s="5" t="str">
        <f t="shared" si="334"/>
        <v>Orange exfoliating gel scrub - cleansing face and body skin excess dirt grease and other impurities.</v>
      </c>
      <c r="AB289" s="4" t="str">
        <f t="shared" si="335"/>
        <v>Refines pores and wrinkle reduction, adjust the skin' and oil for a more youthful-looking complexion.</v>
      </c>
      <c r="AC289" s="4" t="str">
        <f t="shared" si="336"/>
        <v>Use natural orange extract, safe cares for sensitive skin, let your skin .</v>
      </c>
      <c r="AD289" s="4" t="str">
        <f t="shared" si="337"/>
        <v>Cleanse the face and dry it, take anapproprte amount of gel and apply evenly the skin,massage in circular motion until the cuticle softens, then rinse with clean water.</v>
      </c>
      <c r="AE289" s="4" t="str">
        <f t="shared" si="338"/>
        <v>Recommended continuous use for a month, you can use it in morning and evening cleaning the skin, the effect is very good.</v>
      </c>
      <c r="AF289" t="s">
        <v>107</v>
      </c>
      <c r="AG289" t="s">
        <v>142</v>
      </c>
      <c r="AH289" t="s">
        <v>63</v>
      </c>
      <c r="AJ289" t="s">
        <v>87</v>
      </c>
      <c r="AK289" t="s">
        <v>88</v>
      </c>
      <c r="AL289" t="s">
        <v>371</v>
      </c>
      <c r="AM289" t="s">
        <v>144</v>
      </c>
      <c r="AN289" s="7">
        <v>0.18</v>
      </c>
      <c r="AO289">
        <v>18.99</v>
      </c>
      <c r="AP289">
        <v>7.69</v>
      </c>
      <c r="AQ289">
        <v>7.99</v>
      </c>
      <c r="AR289" t="str">
        <f t="shared" si="339"/>
        <v>202502999000625431</v>
      </c>
      <c r="AU289" t="s">
        <v>68</v>
      </c>
      <c r="BA289" t="s">
        <v>4775</v>
      </c>
      <c r="BB289" t="s">
        <v>4776</v>
      </c>
      <c r="BC289" t="s">
        <v>4777</v>
      </c>
      <c r="BD289" t="s">
        <v>4778</v>
      </c>
      <c r="BE289"/>
      <c r="BF289"/>
      <c r="BJ289" t="s">
        <v>4779</v>
      </c>
      <c r="BK289" t="str">
        <f t="shared" si="340"/>
        <v>http://108.174.59.131/aGwyTXZMbFJQa052Wk1tWk1RL042Zm8wNCtGOTJyd21LdkUreDhXVU0zNm1SbWpRYzk2QVdsaG04TmpPaFNBa0FiV3ZuZ0VET2U0PQ.jpg@100</v>
      </c>
      <c r="BL289" s="3" t="s">
        <v>4773</v>
      </c>
      <c r="BM289" s="3"/>
      <c r="BN289" t="s">
        <v>4780</v>
      </c>
      <c r="BO289" s="2" t="s">
        <v>4781</v>
      </c>
      <c r="BP289" t="s">
        <v>4782</v>
      </c>
      <c r="BQ289" s="1" t="s">
        <v>4783</v>
      </c>
      <c r="BR289" t="str">
        <f t="shared" si="342"/>
        <v>Cleansing Face And Body Exfoliating Scrub Gel Orange Exfoliating Gel  Face And Body Exfoliating Scrub Gel  Cleansing Moisturizing Facial Exfoliator 50g Purple Gel 50G</v>
      </c>
    </row>
    <row r="290" ht="50" customHeight="1" spans="1:70">
      <c r="A290" s="3" t="s">
        <v>4784</v>
      </c>
      <c r="B290" t="s">
        <v>55</v>
      </c>
      <c r="C290" t="s">
        <v>56</v>
      </c>
      <c r="D290" t="s">
        <v>57</v>
      </c>
      <c r="E290"/>
      <c r="F290" t="str">
        <f t="shared" si="324"/>
        <v>WXX20250319-ZNP250217002-Momihoom</v>
      </c>
      <c r="G290" t="str">
        <f t="shared" si="325"/>
        <v>WXX20250319-ZNP250217002-Momihoom</v>
      </c>
      <c r="J290" t="str">
        <f t="shared" si="326"/>
        <v>Nail Health Skin Care Nail Repair Liquid Cleanser Remover 4ml</v>
      </c>
      <c r="K290" t="s">
        <v>58</v>
      </c>
      <c r="L290" t="str">
        <f t="shared" si="327"/>
        <v>Momihoom Nail Health Skin Care Nail Repair Liquid Cleanser Remover 4ml</v>
      </c>
      <c r="M290">
        <f t="shared" si="328"/>
        <v>70</v>
      </c>
      <c r="N290" t="s">
        <v>4785</v>
      </c>
      <c r="O290" s="4" t="str">
        <f t="shared" si="329"/>
        <v>Nail Health Skin Care Nail Repair Liquid Cleanser Remover 4ml&lt;br&gt;Features:&lt;br&gt;Strengthen nails: Our nail care pens can significantly support nails even if they are cracked or fragile. This liquid can ensure optimal hydration and long-term&lt;br&gt;Nail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P290" s="4" t="str">
        <f t="shared" si="330"/>
        <v>Nail Health Skin Care Nail Repair Liquid Cleanser Remover 4ml&lt;br&gt;Features:&lt;br&gt;Strengthen nails: Our nail care pens can significantly support nails even if they are cracked or fragile. This liquid can ensure optimal hydration and long-term&lt;br&gt;Nail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ingredients&lt;br&gt;Love from Austria: Our products are produced in the beautiful Tyrol of Austria. Here, we combine the highest quality ingredients with the latest scientific discoveries to obtain the quality&lt;br&gt;Product Description:&lt;br&gt;Packaging information: 12.7*1.4*1.4cm, net 3ML; 18g (including packaging)&lt;br&gt;Contains: 1X Repair Fluid&lt;br&gt;</v>
      </c>
      <c r="Q290" s="4" t="str">
        <f t="shared" si="331"/>
        <v>Nail Health Skin Care Nail Repair Liquid Cleanser Remover 4ml
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R290" s="4" t="str">
        <f t="shared" ref="R290:X290" si="373">REPLACE(Q290,1,FIND(CHAR(10),Q290),)</f>
        <v>Features:
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S290" s="5" t="str">
        <f t="shared" si="373"/>
        <v>Strengthen nails: Our nail care pens can significantly support nails even if they are cracked or fragile. This liquid can ensure optimal hydration and long-term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T290" s="5" t="str">
        <f t="shared" si="373"/>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U290" s="5" t="str">
        <f t="shared" si="373"/>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V290" s="5" t="str">
        <f t="shared" si="373"/>
        <v>Natural ingredients: aloe and C effectively provide for nails and nourish cuticle, which is due to effective plant ingredients
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W290" s="5" t="str">
        <f t="shared" si="373"/>
        <v>Love from Austria: Our products are produced in the beautiful Tyrol of Austria. Here, we combine the highest quality ingredients with the latest scientific discoveries to obtain the quality
Product Description:
Packaging information: 12.7*1.4*1.4cm, net 3ML; 18g (including packaging)
Contains: 1X Repair Fluid
</v>
      </c>
      <c r="X290" s="5" t="str">
        <f t="shared" si="373"/>
        <v>Product Description:
Packaging information: 12.7*1.4*1.4cm, net 3ML; 18g (including packaging)
Contains: 1X Repair Fluid
</v>
      </c>
      <c r="Y290" s="4" t="str">
        <f t="shared" si="333"/>
        <v>Momihoom 【Service】 If you have any questions, please feel free to contact us and we will answer your questions as soon as possible.</v>
      </c>
      <c r="Z290" s="5" t="s">
        <v>60</v>
      </c>
      <c r="AA290" s="5" t="str">
        <f t="shared" si="334"/>
        <v>Strengthen nails: Our nail care pens can significantly support nails even if they are cracked or fragile. This liquid can ensure optimal hydration and long-term</v>
      </c>
      <c r="AB290" s="4" t="str">
        <f t="shared" si="335"/>
        <v>Nail : because of the care compound containing aloe oil, our nail has effect, and is a supplementary beauty care for nail</v>
      </c>
      <c r="AC290" s="4" t="str">
        <f t="shared" si="336"/>
        <v>Easy to use: First, use a glass file to fragile parts. Then turn the pen to the left and apply it to the affected nails and the surrounding environment up to three times a day</v>
      </c>
      <c r="AD290" s="4" t="str">
        <f t="shared" si="337"/>
        <v>Natural ingredients: aloe and C effectively provide for nails and nourish cuticle, which is due to effective plant ingredients</v>
      </c>
      <c r="AE290" s="4" t="str">
        <f t="shared" si="338"/>
        <v>Love from Austria: Our products are produced in the beautiful Tyrol of Austria. Here, we combine the highest quality ingredients with the latest scientific discoveries to obtain the quality</v>
      </c>
      <c r="AF290" t="s">
        <v>1653</v>
      </c>
      <c r="AG290" t="s">
        <v>86</v>
      </c>
      <c r="AH290" t="s">
        <v>63</v>
      </c>
      <c r="AJ290" t="s">
        <v>87</v>
      </c>
      <c r="AK290" t="s">
        <v>88</v>
      </c>
      <c r="AL290" t="s">
        <v>143</v>
      </c>
      <c r="AM290" t="s">
        <v>4786</v>
      </c>
      <c r="AN290" s="7">
        <v>0.05</v>
      </c>
      <c r="AO290">
        <v>15.99</v>
      </c>
      <c r="AP290">
        <v>6.3</v>
      </c>
      <c r="AQ290">
        <v>5.99</v>
      </c>
      <c r="AR290" t="str">
        <f t="shared" si="339"/>
        <v>202502999000625431</v>
      </c>
      <c r="AU290" t="s">
        <v>68</v>
      </c>
      <c r="BA290" t="s">
        <v>4787</v>
      </c>
      <c r="BB290" t="s">
        <v>4788</v>
      </c>
      <c r="BC290" t="s">
        <v>4789</v>
      </c>
      <c r="BD290" t="s">
        <v>4790</v>
      </c>
      <c r="BE290" t="s">
        <v>4791</v>
      </c>
      <c r="BF290" t="s">
        <v>4792</v>
      </c>
      <c r="BG290" t="s">
        <v>4793</v>
      </c>
      <c r="BH290" t="s">
        <v>4794</v>
      </c>
      <c r="BI290" t="s">
        <v>4795</v>
      </c>
      <c r="BJ290" t="s">
        <v>4796</v>
      </c>
      <c r="BK290" t="str">
        <f t="shared" si="340"/>
        <v>http://108.174.59.131/bDhGVTB2eVJnZTZDNGhQTC9KSXZ4bGFnNmszTzljd3V6RTl2K1EyU3FkZENFMFlla1Arcmk5d2tQdmlrT0x5SVZmK0dVVUxxbmpjPQ.jpg@100</v>
      </c>
      <c r="BL290" s="3" t="s">
        <v>4784</v>
      </c>
      <c r="BM290" s="3"/>
      <c r="BN290" t="s">
        <v>4797</v>
      </c>
      <c r="BO290" s="2" t="s">
        <v>4798</v>
      </c>
      <c r="BP290" t="s">
        <v>4799</v>
      </c>
      <c r="BQ290" s="1" t="s">
        <v>4800</v>
      </c>
      <c r="BR290" t="str">
        <f t="shared" si="342"/>
        <v>Nail Health Skin Care Nail Repair Liquid Cleanser Remover 4ml Nail Pen 4Ml</v>
      </c>
    </row>
    <row r="291" ht="50" customHeight="1" spans="1:70">
      <c r="A291" s="3" t="s">
        <v>4801</v>
      </c>
      <c r="B291" t="s">
        <v>55</v>
      </c>
      <c r="C291" t="s">
        <v>56</v>
      </c>
      <c r="D291" t="s">
        <v>57</v>
      </c>
      <c r="F291" t="str">
        <f t="shared" si="324"/>
        <v>WXX20250319-CQQ250217013-Momihoom</v>
      </c>
      <c r="G291" t="str">
        <f t="shared" si="325"/>
        <v>WXX20250319-CQQ250217013-Momihoom</v>
      </c>
      <c r="J291" t="str">
        <f t="shared" si="326"/>
        <v>Instant Results Facial  Serum Firming Dramatically Reduces Fine Lines Wrinkles Serum Hydrating And Moisturizing 30ml</v>
      </c>
      <c r="K291" t="s">
        <v>58</v>
      </c>
      <c r="L291" t="str">
        <f t="shared" si="327"/>
        <v>Momihoom Instant Results Facial  Serum Firming Dramatically Reduces Fine Lines Wrinkles Serum Hydrating And Moisturizing 30ml</v>
      </c>
      <c r="M291">
        <f t="shared" si="328"/>
        <v>125</v>
      </c>
      <c r="N291" t="s">
        <v>4802</v>
      </c>
      <c r="O291" s="4" t="str">
        <f t="shared" si="329"/>
        <v>Instant Results Facial Serum Firming Dramatically Reduces Fine Lines Wrinkles Serum Hydrating And Moisturizing 30ml&lt;br&gt;Features:&lt;br&gt;1. -aging: Helps reduce fine lines and wrinkles, and makes the skin firmer.&lt;br&gt;2. moisturizing: Moisturizes the skin, retains , and enhances the softness of the skin.&lt;br&gt;3. Brightens the skin: Improves dull skin and brightens facial skin.&lt;br&gt;4. Repairs the skin: Helps repair the skin and reduce signs of aging.&lt;br&gt;5. Promotes skin cell , repairs dry and aging skin, and keeps it .&lt;br&gt;Product Description:&lt;br&gt;DIRECTIONS OF SAFE USE：&lt;br&gt;1. Clean the skin.&lt;br&gt;2. Apply an appropriate amount of this product evenly on the facial skin.&lt;br&gt;3. Gently massage to promote its absorption.&lt;br&gt;Net weight:30ml&lt;br&gt;Product size: 10.3*2.8cm&lt;br&gt;Product packaging: Box&lt;br&gt;Package Content:&lt;br&gt;1xSerum&lt;br&gt;</v>
      </c>
      <c r="P291" s="4" t="str">
        <f t="shared" si="330"/>
        <v>Instant Results Facial Serum Firming Dramatically Reduces Fine Lines Wrinkles Serum Hydrating And Moisturizing 30ml&lt;br&gt;Features:&lt;br&gt;1. -aging: Helps reduce fine lines and wrinkles, and makes the skin firmer.&lt;br&gt;2. moisturizing: Moisturizes the skin, retains , and enhances the softness of the skin.&lt;br&gt;3. Brightens the skin: Improves dull skin and brightens facial skin.&lt;br&gt;4. Repairs the skin: Helps repair the skin and reduce signs of aging.&lt;br&gt;5. Promotes skin cell , repairs dry and aging skin, and keeps it .&lt;br&gt;Product Description:&lt;br&gt;DIRECTIONS OF SAFE USE：&lt;br&gt;1. Clean the skin.&lt;br&gt;2. Apply an appropriate amount of this product evenly on the facial skin.&lt;br&gt;3. Gently massage to promote its absorption.&lt;br&gt;Net weight:30ml&lt;br&gt;Product size: 10.3*2.8cm&lt;br&gt;Product packaging: Box&lt;br&gt;Package Content:&lt;br&gt;1xSerum&lt;br&gt;</v>
      </c>
      <c r="Q291" s="4" t="str">
        <f t="shared" si="331"/>
        <v>Instant Results Facial Serum Firming Dramatically Reduces Fine Lines Wrinkles Serum Hydrating And Moisturizing 30ml
Features:
1. -aging: Helps reduce fine lines and wrinkles, and makes the skin firmer.
2. moisturizing: Moisturizes the skin, retains , and enhances the softness of the skin.
3. Brightens the skin: Improves dull skin and brightens facial skin.
4. Repairs the skin: Helps repair the skin and reduce signs of aging.
5. Promotes skin cell , repairs dry and aging skin, and keeps it .
Product Description:
DIRECTIONS OF SAFE USE：
1. Clean the skin.
2. Apply an appropriate amount of this product evenly on the facial skin.
3. Gently massage to promote its absorption.
Net weight:30ml
Product size: 10.3*2.8cm
Product packaging: Box
Package Content:
1xSerum
</v>
      </c>
      <c r="R291" s="4" t="str">
        <f t="shared" ref="R291:X291" si="374">REPLACE(Q291,1,FIND(CHAR(10),Q291),)</f>
        <v>Features:
1. -aging: Helps reduce fine lines and wrinkles, and makes the skin firmer.
2. moisturizing: Moisturizes the skin, retains , and enhances the softness of the skin.
3. Brightens the skin: Improves dull skin and brightens facial skin.
4. Repairs the skin: Helps repair the skin and reduce signs of aging.
5. Promotes skin cell , repairs dry and aging skin, and keeps it .
Product Description:
DIRECTIONS OF SAFE USE：
1. Clean the skin.
2. Apply an appropriate amount of this product evenly on the facial skin.
3. Gently massage to promote its absorption.
Net weight:30ml
Product size: 10.3*2.8cm
Product packaging: Box
Package Content:
1xSerum
</v>
      </c>
      <c r="S291" s="5" t="str">
        <f t="shared" si="374"/>
        <v>1. -aging: Helps reduce fine lines and wrinkles, and makes the skin firmer.
2. moisturizing: Moisturizes the skin, retains , and enhances the softness of the skin.
3. Brightens the skin: Improves dull skin and brightens facial skin.
4. Repairs the skin: Helps repair the skin and reduce signs of aging.
5. Promotes skin cell , repairs dry and aging skin, and keeps it .
Product Description:
DIRECTIONS OF SAFE USE：
1. Clean the skin.
2. Apply an appropriate amount of this product evenly on the facial skin.
3. Gently massage to promote its absorption.
Net weight:30ml
Product size: 10.3*2.8cm
Product packaging: Box
Package Content:
1xSerum
</v>
      </c>
      <c r="T291" s="5" t="str">
        <f t="shared" si="374"/>
        <v>2. moisturizing: Moisturizes the skin, retains , and enhances the softness of the skin.
3. Brightens the skin: Improves dull skin and brightens facial skin.
4. Repairs the skin: Helps repair the skin and reduce signs of aging.
5. Promotes skin cell , repairs dry and aging skin, and keeps it .
Product Description:
DIRECTIONS OF SAFE USE：
1. Clean the skin.
2. Apply an appropriate amount of this product evenly on the facial skin.
3. Gently massage to promote its absorption.
Net weight:30ml
Product size: 10.3*2.8cm
Product packaging: Box
Package Content:
1xSerum
</v>
      </c>
      <c r="U291" s="5" t="str">
        <f t="shared" si="374"/>
        <v>3. Brightens the skin: Improves dull skin and brightens facial skin.
4. Repairs the skin: Helps repair the skin and reduce signs of aging.
5. Promotes skin cell , repairs dry and aging skin, and keeps it .
Product Description:
DIRECTIONS OF SAFE USE：
1. Clean the skin.
2. Apply an appropriate amount of this product evenly on the facial skin.
3. Gently massage to promote its absorption.
Net weight:30ml
Product size: 10.3*2.8cm
Product packaging: Box
Package Content:
1xSerum
</v>
      </c>
      <c r="V291" s="5" t="str">
        <f t="shared" si="374"/>
        <v>4. Repairs the skin: Helps repair the skin and reduce signs of aging.
5. Promotes skin cell , repairs dry and aging skin, and keeps it .
Product Description:
DIRECTIONS OF SAFE USE：
1. Clean the skin.
2. Apply an appropriate amount of this product evenly on the facial skin.
3. Gently massage to promote its absorption.
Net weight:30ml
Product size: 10.3*2.8cm
Product packaging: Box
Package Content:
1xSerum
</v>
      </c>
      <c r="W291" s="5" t="str">
        <f t="shared" si="374"/>
        <v>5. Promotes skin cell , repairs dry and aging skin, and keeps it .
Product Description:
DIRECTIONS OF SAFE USE：
1. Clean the skin.
2. Apply an appropriate amount of this product evenly on the facial skin.
3. Gently massage to promote its absorption.
Net weight:30ml
Product size: 10.3*2.8cm
Product packaging: Box
Package Content:
1xSerum
</v>
      </c>
      <c r="X291" s="5" t="str">
        <f t="shared" si="374"/>
        <v>Product Description:
DIRECTIONS OF SAFE USE：
1. Clean the skin.
2. Apply an appropriate amount of this product evenly on the facial skin.
3. Gently massage to promote its absorption.
Net weight:30ml
Product size: 10.3*2.8cm
Product packaging: Box
Package Content:
1xSerum
</v>
      </c>
      <c r="Y291" s="4" t="str">
        <f t="shared" si="333"/>
        <v>Momihoom 【Service】 If you have any questions, please feel free to contact us and we will answer your questions as soon as possible.</v>
      </c>
      <c r="Z291" s="5" t="s">
        <v>60</v>
      </c>
      <c r="AA291" s="5" t="str">
        <f t="shared" si="334"/>
        <v>1. -aging: Helps reduce fine lines and wrinkles, and makes the skin firmer.</v>
      </c>
      <c r="AB291" s="4" t="str">
        <f t="shared" si="335"/>
        <v>2. moisturizing: Moisturizes the skin, retains , and enhances the softness of the skin.</v>
      </c>
      <c r="AC291" s="4" t="str">
        <f t="shared" si="336"/>
        <v>3. Brightens the skin: Improves dull skin and brightens facial skin.</v>
      </c>
      <c r="AD291" s="4" t="str">
        <f t="shared" si="337"/>
        <v>4. Repairs the skin: Helps repair the skin and reduce signs of aging.</v>
      </c>
      <c r="AE291" s="4" t="str">
        <f t="shared" si="338"/>
        <v>5. Promotes skin cell , repairs dry and aging skin, and keeps it .</v>
      </c>
      <c r="AF291" t="s">
        <v>334</v>
      </c>
      <c r="AG291" t="s">
        <v>62</v>
      </c>
      <c r="AH291" t="s">
        <v>63</v>
      </c>
      <c r="AJ291" t="s">
        <v>87</v>
      </c>
      <c r="AK291" t="s">
        <v>88</v>
      </c>
      <c r="AL291" t="s">
        <v>438</v>
      </c>
      <c r="AM291" t="s">
        <v>503</v>
      </c>
      <c r="AN291" s="7">
        <v>0.11</v>
      </c>
      <c r="AO291">
        <v>15.99</v>
      </c>
      <c r="AP291">
        <v>6.35</v>
      </c>
      <c r="AQ291">
        <v>5.99</v>
      </c>
      <c r="AR291" t="str">
        <f t="shared" si="339"/>
        <v>202502999000625431</v>
      </c>
      <c r="AU291" t="s">
        <v>68</v>
      </c>
      <c r="BA291" t="s">
        <v>4803</v>
      </c>
      <c r="BB291" t="s">
        <v>4804</v>
      </c>
      <c r="BC291" t="s">
        <v>4805</v>
      </c>
      <c r="BD291" t="s">
        <v>4806</v>
      </c>
      <c r="BE291" t="s">
        <v>4807</v>
      </c>
      <c r="BF291" t="s">
        <v>4808</v>
      </c>
      <c r="BG291" t="s">
        <v>4809</v>
      </c>
      <c r="BH291" t="s">
        <v>4810</v>
      </c>
      <c r="BI291" t="s">
        <v>4811</v>
      </c>
      <c r="BJ291" t="s">
        <v>4812</v>
      </c>
      <c r="BK291" t="str">
        <f t="shared" si="340"/>
        <v>http://108.174.59.131/S3RwZ2RWWEN4VFFwVWJjME5qaXkraDlEUzdJaXVTUTJuQ2dKS1ZkbFVTNHVVMFNxMmx0eVNWSmp0QW80NjJJQjdoWUhyWnFlblBjPQ.jpg@100</v>
      </c>
      <c r="BL291" s="3" t="s">
        <v>4801</v>
      </c>
      <c r="BM291" s="3"/>
      <c r="BN291" t="s">
        <v>4813</v>
      </c>
      <c r="BO291" s="2" t="s">
        <v>4814</v>
      </c>
      <c r="BP291" t="s">
        <v>4815</v>
      </c>
      <c r="BQ291" s="1" t="s">
        <v>4816</v>
      </c>
      <c r="BR291" t="str">
        <f t="shared" si="342"/>
        <v>Instant Results Facial  Serum Firming Dramatically Reduces Fine Lines Wrinkles Serum Hydrating And Moisturizing 30ml Wiyun Retinol Anti-Aging Serum</v>
      </c>
    </row>
    <row r="292" ht="50" customHeight="1" spans="1:70">
      <c r="A292" s="3" t="s">
        <v>4817</v>
      </c>
      <c r="B292" t="s">
        <v>55</v>
      </c>
      <c r="C292" t="s">
        <v>56</v>
      </c>
      <c r="D292" t="s">
        <v>57</v>
      </c>
      <c r="E292"/>
      <c r="F292" t="str">
        <f t="shared" si="324"/>
        <v>WXX20250319-CQQ250217011-Momihoom</v>
      </c>
      <c r="G292" t="str">
        <f t="shared" si="325"/>
        <v>WXX20250319-CQQ250217011-Momihoom</v>
      </c>
      <c r="J292" t="str">
        <f t="shared" si="326"/>
        <v>Nourishing Cleansing Milk Cleanses Pores Gentle Clean Refreshing Shrinks Pores Moisturizing 150ml</v>
      </c>
      <c r="K292" t="s">
        <v>58</v>
      </c>
      <c r="L292" t="str">
        <f t="shared" si="327"/>
        <v>Momihoom Nourishing Cleansing Milk Cleanses Pores Gentle Clean Refreshing Shrinks Pores Moisturizing 150ml</v>
      </c>
      <c r="M292">
        <f t="shared" si="328"/>
        <v>106</v>
      </c>
      <c r="N292" t="s">
        <v>4818</v>
      </c>
      <c r="O292" s="4" t="str">
        <f t="shared" si="329"/>
        <v>Nourishing Cleansing Milk Cleanses Pores Gentle Clean Refreshing Shrinks Pores Moisturizing 150ml&lt;br&gt;Features:&lt;br&gt;1. : cleanses the skin thoroughly, removes oil and dirt.&lt;br&gt;2. cleansing: cleanses pores and helps the skin .&lt;br&gt;3. Moisturizing: the skin is moisturized and not tight after use.&lt;br&gt;4. Refreshing oil control: long-lasting oil control, keep refreshing all day.&lt;br&gt;5. The gentle is suitable for daily use and protects delicate skin.&lt;br&gt;Product Description:&lt;br&gt;DIRECTIONS OF SAFE USE：&lt;br&gt;1. Apply an appropriate amount of this product to the palm of your hand and rub to create foam.&lt;br&gt;2. Massage and cleanse your face for 1-2 minutes.&lt;br&gt;3. Wash it off and keep it dry.&lt;br&gt;Net weight:150ml&lt;br&gt;Gross weight: 225g&lt;br&gt;Product size: 5.7*15.3cm&lt;br&gt;Product packaging: Box&lt;br&gt;1x Cleansing Milk&lt;br&gt;</v>
      </c>
      <c r="P292" s="4" t="str">
        <f t="shared" si="330"/>
        <v>Nourishing Cleansing Milk Cleanses Pores Gentle Clean Refreshing Shrinks Pores Moisturizing 150ml&lt;br&gt;Features:&lt;br&gt;1. : cleanses the skin thoroughly, removes oil and dirt.&lt;br&gt;2. cleansing: cleanses pores and helps the skin .&lt;br&gt;3. Moisturizing: the skin is moisturized and not tight after use.&lt;br&gt;4. Refreshing oil control: long-lasting oil control, keep refreshing all day.&lt;br&gt;5. The gentle is suitable for daily use and protects delicate skin.&lt;br&gt;Product Description:&lt;br&gt;DIRECTIONS OF SAFE USE：&lt;br&gt;1. Apply an appropriate amount of this product to the palm of your hand and rub to create foam.&lt;br&gt;2. Massage and cleanse your face for 1-2 minutes.&lt;br&gt;3. Wash it off and keep it dry.&lt;br&gt;Net weight:150ml&lt;br&gt;Gross weight: 225g&lt;br&gt;Product size: 5.7*15.3cm&lt;br&gt;Product packaging: Box&lt;br&gt;1x Cleansing Milk&lt;br&gt;</v>
      </c>
      <c r="Q292" s="4" t="str">
        <f t="shared" si="331"/>
        <v>Nourishing Cleansing Milk Cleanses Pores Gentle Clean Refreshing Shrinks Pores Moisturizing 150ml
Features:
1. : cleanses the skin thoroughly, removes oil and dirt.
2. cleansing: cleanses pores and helps the skin .
3. Moisturizing: the skin is moisturized and not tight after use.
4. Refreshing oil control: long-lasting oil control, keep refreshing all day.
5. The gentle is suitable for daily use and protects delicate skin.
Product Description:
DIRECTIONS OF SAFE USE：
1. Apply an appropriate amount of this product to the palm of your hand and rub to create foam.
2. Massage and cleanse your face for 1-2 minutes.
3. Wash it off and keep it dry.
Net weight:150ml
Gross weight: 225g
Product size: 5.7*15.3cm
Product packaging: Box
1x Cleansing Milk
</v>
      </c>
      <c r="R292" s="4" t="str">
        <f t="shared" ref="R292:X292" si="375">REPLACE(Q292,1,FIND(CHAR(10),Q292),)</f>
        <v>Features:
1. : cleanses the skin thoroughly, removes oil and dirt.
2. cleansing: cleanses pores and helps the skin .
3. Moisturizing: the skin is moisturized and not tight after use.
4. Refreshing oil control: long-lasting oil control, keep refreshing all day.
5. The gentle is suitable for daily use and protects delicate skin.
Product Description:
DIRECTIONS OF SAFE USE：
1. Apply an appropriate amount of this product to the palm of your hand and rub to create foam.
2. Massage and cleanse your face for 1-2 minutes.
3. Wash it off and keep it dry.
Net weight:150ml
Gross weight: 225g
Product size: 5.7*15.3cm
Product packaging: Box
1x Cleansing Milk
</v>
      </c>
      <c r="S292" s="5" t="str">
        <f t="shared" si="375"/>
        <v>1. : cleanses the skin thoroughly, removes oil and dirt.
2. cleansing: cleanses pores and helps the skin .
3. Moisturizing: the skin is moisturized and not tight after use.
4. Refreshing oil control: long-lasting oil control, keep refreshing all day.
5. The gentle is suitable for daily use and protects delicate skin.
Product Description:
DIRECTIONS OF SAFE USE：
1. Apply an appropriate amount of this product to the palm of your hand and rub to create foam.
2. Massage and cleanse your face for 1-2 minutes.
3. Wash it off and keep it dry.
Net weight:150ml
Gross weight: 225g
Product size: 5.7*15.3cm
Product packaging: Box
1x Cleansing Milk
</v>
      </c>
      <c r="T292" s="5" t="str">
        <f t="shared" si="375"/>
        <v>2. cleansing: cleanses pores and helps the skin .
3. Moisturizing: the skin is moisturized and not tight after use.
4. Refreshing oil control: long-lasting oil control, keep refreshing all day.
5. The gentle is suitable for daily use and protects delicate skin.
Product Description:
DIRECTIONS OF SAFE USE：
1. Apply an appropriate amount of this product to the palm of your hand and rub to create foam.
2. Massage and cleanse your face for 1-2 minutes.
3. Wash it off and keep it dry.
Net weight:150ml
Gross weight: 225g
Product size: 5.7*15.3cm
Product packaging: Box
1x Cleansing Milk
</v>
      </c>
      <c r="U292" s="5" t="str">
        <f t="shared" si="375"/>
        <v>3. Moisturizing: the skin is moisturized and not tight after use.
4. Refreshing oil control: long-lasting oil control, keep refreshing all day.
5. The gentle is suitable for daily use and protects delicate skin.
Product Description:
DIRECTIONS OF SAFE USE：
1. Apply an appropriate amount of this product to the palm of your hand and rub to create foam.
2. Massage and cleanse your face for 1-2 minutes.
3. Wash it off and keep it dry.
Net weight:150ml
Gross weight: 225g
Product size: 5.7*15.3cm
Product packaging: Box
1x Cleansing Milk
</v>
      </c>
      <c r="V292" s="5" t="str">
        <f t="shared" si="375"/>
        <v>4. Refreshing oil control: long-lasting oil control, keep refreshing all day.
5. The gentle is suitable for daily use and protects delicate skin.
Product Description:
DIRECTIONS OF SAFE USE：
1. Apply an appropriate amount of this product to the palm of your hand and rub to create foam.
2. Massage and cleanse your face for 1-2 minutes.
3. Wash it off and keep it dry.
Net weight:150ml
Gross weight: 225g
Product size: 5.7*15.3cm
Product packaging: Box
1x Cleansing Milk
</v>
      </c>
      <c r="W292" s="5" t="str">
        <f t="shared" si="375"/>
        <v>5. The gentle is suitable for daily use and protects delicate skin.
Product Description:
DIRECTIONS OF SAFE USE：
1. Apply an appropriate amount of this product to the palm of your hand and rub to create foam.
2. Massage and cleanse your face for 1-2 minutes.
3. Wash it off and keep it dry.
Net weight:150ml
Gross weight: 225g
Product size: 5.7*15.3cm
Product packaging: Box
1x Cleansing Milk
</v>
      </c>
      <c r="X292" s="5" t="str">
        <f t="shared" si="375"/>
        <v>Product Description:
DIRECTIONS OF SAFE USE：
1. Apply an appropriate amount of this product to the palm of your hand and rub to create foam.
2. Massage and cleanse your face for 1-2 minutes.
3. Wash it off and keep it dry.
Net weight:150ml
Gross weight: 225g
Product size: 5.7*15.3cm
Product packaging: Box
1x Cleansing Milk
</v>
      </c>
      <c r="Y292" s="4" t="str">
        <f t="shared" si="333"/>
        <v>Momihoom 【Service】 If you have any questions, please feel free to contact us and we will answer your questions as soon as possible.</v>
      </c>
      <c r="Z292" s="5" t="s">
        <v>60</v>
      </c>
      <c r="AA292" s="5" t="str">
        <f t="shared" si="334"/>
        <v>1. : cleanses the skin thoroughly, removes oil and dirt.</v>
      </c>
      <c r="AB292" s="4" t="str">
        <f t="shared" si="335"/>
        <v>2. cleansing: cleanses pores and helps the skin .</v>
      </c>
      <c r="AC292" s="4" t="str">
        <f t="shared" si="336"/>
        <v>3. Moisturizing: the skin is moisturized and not tight after use.</v>
      </c>
      <c r="AD292" s="4" t="str">
        <f t="shared" si="337"/>
        <v>4. Refreshing oil control: long-lasting oil control, keep refreshing all day.</v>
      </c>
      <c r="AE292" s="4" t="str">
        <f t="shared" si="338"/>
        <v>5. The gentle is suitable for daily use and protects delicate skin.</v>
      </c>
      <c r="AF292" t="s">
        <v>3371</v>
      </c>
      <c r="AG292" t="s">
        <v>62</v>
      </c>
      <c r="AH292" t="s">
        <v>63</v>
      </c>
      <c r="AJ292" t="s">
        <v>87</v>
      </c>
      <c r="AK292" t="s">
        <v>88</v>
      </c>
      <c r="AL292" t="s">
        <v>299</v>
      </c>
      <c r="AM292" t="s">
        <v>577</v>
      </c>
      <c r="AN292" s="7">
        <v>0.51</v>
      </c>
      <c r="AO292">
        <v>25.99</v>
      </c>
      <c r="AP292">
        <v>10.33</v>
      </c>
      <c r="AQ292">
        <v>9.99</v>
      </c>
      <c r="AR292" t="str">
        <f t="shared" si="339"/>
        <v>202502999000625433</v>
      </c>
      <c r="AU292" t="s">
        <v>68</v>
      </c>
      <c r="BA292" t="s">
        <v>4819</v>
      </c>
      <c r="BB292" t="s">
        <v>4820</v>
      </c>
      <c r="BC292" t="s">
        <v>4821</v>
      </c>
      <c r="BD292" t="s">
        <v>4822</v>
      </c>
      <c r="BE292" t="s">
        <v>4823</v>
      </c>
      <c r="BF292" t="s">
        <v>4824</v>
      </c>
      <c r="BG292" t="s">
        <v>4825</v>
      </c>
      <c r="BH292" t="s">
        <v>4826</v>
      </c>
      <c r="BI292" t="s">
        <v>4827</v>
      </c>
      <c r="BJ292" t="s">
        <v>4828</v>
      </c>
      <c r="BK292" t="str">
        <f t="shared" si="340"/>
        <v>http://108.174.59.131/RG1uQ2dNT1gyT2poVTc5TUQ3a084OUY5cEhMSEw5VWh4c2luZm9UOCtBWjRjaFRHbmk0OHY3RHdjOU5CR3dETEp4RVZ2Wmd5bnFNPQ.jpg@100</v>
      </c>
      <c r="BL292" s="3" t="s">
        <v>4817</v>
      </c>
      <c r="BM292" s="3"/>
      <c r="BN292" t="s">
        <v>4829</v>
      </c>
      <c r="BO292" s="2" t="s">
        <v>4830</v>
      </c>
      <c r="BP292" t="s">
        <v>4831</v>
      </c>
      <c r="BQ292" s="1" t="s">
        <v>4832</v>
      </c>
      <c r="BR292" t="str">
        <f t="shared" si="342"/>
        <v>Nourishing Cleansing Milk Cleanses Pores Gentle Clean Refreshing Shrinks Pores Moisturizing 150ml Eelhoe Nourishing Cleansing Milk 150G</v>
      </c>
    </row>
    <row r="293" ht="50" customHeight="1" spans="1:70">
      <c r="A293" s="3" t="s">
        <v>4833</v>
      </c>
      <c r="B293" t="s">
        <v>55</v>
      </c>
      <c r="C293" t="s">
        <v>56</v>
      </c>
      <c r="D293" t="s">
        <v>57</v>
      </c>
      <c r="E293"/>
      <c r="F293" t="str">
        <f t="shared" si="324"/>
        <v>WXX20250319-WYD250217006-Momihoom</v>
      </c>
      <c r="G293" t="str">
        <f t="shared" si="325"/>
        <v>WXX20250319-WYD250217006-Momihoom</v>
      </c>
      <c r="J293" t="str">
        <f t="shared" si="326"/>
        <v>TOOTH RESTORATION MINERALS POWDER Gently Cleanses And Protects Teeth Health Refreshing Breath Whitening Teeth 50g</v>
      </c>
      <c r="K293" t="s">
        <v>58</v>
      </c>
      <c r="L293" t="str">
        <f t="shared" si="327"/>
        <v>Momihoom TOOTH RESTORATION MINERALS POWDER Gently Cleanses And Protects Teeth Health Refreshing Breath Whitening Teeth 50g</v>
      </c>
      <c r="M293">
        <f t="shared" si="328"/>
        <v>122</v>
      </c>
      <c r="N293" t="s">
        <v>4834</v>
      </c>
      <c r="O293" s="4" t="str">
        <f t="shared" si="329"/>
        <v>TOOTH RESTORATION MINERALS POWDER Gently Cleanses And Protects Teeth Health Refreshing Breath Whitening Teeth 50g&lt;br&gt;Features:&lt;br&gt;: TOOTH RESTORATION MINERALS POWDER uses a gentle to effectively clean the tooth , dirt and impurities, and tooth enamel, suitable for daily use.&lt;br&gt;Repair tooth enamel: in ingredients, it helps to repair and strengthen tooth enamel, tooth sensitivity, and improve tooth health. It is suitable for people who need care.&lt;br&gt;Fresh breath: After use, it can effectively bad breath, bring lasting fresh breath, enhance self-confidence, and is suitable for social or daily use.&lt;br&gt;Whitening effect: The unique helps to pigmentation on the of teeth. Long-term use can gradually whiten teeth and show a naturally white smile.&lt;br&gt;Portable and practical: The 50g small package is easy to carry, suitable for travel, office or outing, and can health and keep the mouth fresh anytime, anywhere.&lt;br&gt;Product Description:&lt;br&gt;Package Included:1x TOOTH RESTORATION MINERALS POWDER 50g&lt;br&gt;</v>
      </c>
      <c r="P293" s="4" t="str">
        <f t="shared" si="330"/>
        <v>TOOTH RESTORATION MINERALS POWDER Gently Cleanses And Protects Teeth Health Refreshing Breath Whitening Teeth 50g&lt;br&gt;Features:&lt;br&gt;: TOOTH RESTORATION MINERALS POWDER uses a gentle to effectively clean the tooth , dirt and impurities, and tooth enamel, suitable for daily use.&lt;br&gt;Repair tooth enamel: in ingredients, it helps to repair and strengthen tooth enamel, tooth sensitivity, and improve tooth health. It is suitable for people who need care.&lt;br&gt;Fresh breath: After use, it can effectively bad breath, bring lasting fresh breath, enhance self-confidence, and is suitable for social or daily use.&lt;br&gt;Whitening effect: The unique helps to pigmentation on the of teeth. Long-term use can gradually whiten teeth and show a naturally white smile.&lt;br&gt;Portable and practical: The 50g small package is easy to carry, suitable for travel, office or outing, and can health and keep the mouth fresh anytime, anywhere.&lt;br&gt;Product Description:&lt;br&gt;Package Included:1x TOOTH RESTORATION MINERALS POWDER 50g&lt;br&gt;</v>
      </c>
      <c r="Q293" s="4" t="str">
        <f t="shared" si="331"/>
        <v>TOOTH RESTORATION MINERALS POWDER Gently Cleanses And Protects Teeth Health Refreshing Breath Whitening Teeth 50g
Features:
: TOOTH RESTORATION MINERALS POWDER uses a gentle to effectively clean the tooth , dirt and impurities, and tooth enamel, suitable for daily use.
Repair tooth enamel: in ingredients, it helps to repair and strengthen tooth enamel, tooth sensitivity, and improve tooth health. It is suitable for people who need care.
Fresh breath: After use, it can effectively bad breath, bring lasting fresh breath, enhance self-confidence, and is suitable for social or daily use.
Whitening effect: The unique helps to pigmentation on the of teeth. Long-term use can gradually whiten teeth and show a naturally white smile.
Portable and practical: The 50g small package is easy to carry, suitable for travel, office or outing, and can health and keep the mouth fresh anytime, anywhere.
Product Description:
Package Included:1x TOOTH RESTORATION MINERALS POWDER 50g
</v>
      </c>
      <c r="R293" s="4" t="str">
        <f t="shared" ref="R293:X293" si="376">REPLACE(Q293,1,FIND(CHAR(10),Q293),)</f>
        <v>Features:
: TOOTH RESTORATION MINERALS POWDER uses a gentle to effectively clean the tooth , dirt and impurities, and tooth enamel, suitable for daily use.
Repair tooth enamel: in ingredients, it helps to repair and strengthen tooth enamel, tooth sensitivity, and improve tooth health. It is suitable for people who need care.
Fresh breath: After use, it can effectively bad breath, bring lasting fresh breath, enhance self-confidence, and is suitable for social or daily use.
Whitening effect: The unique helps to pigmentation on the of teeth. Long-term use can gradually whiten teeth and show a naturally white smile.
Portable and practical: The 50g small package is easy to carry, suitable for travel, office or outing, and can health and keep the mouth fresh anytime, anywhere.
Product Description:
Package Included:1x TOOTH RESTORATION MINERALS POWDER 50g
</v>
      </c>
      <c r="S293" s="5" t="str">
        <f t="shared" si="376"/>
        <v>: TOOTH RESTORATION MINERALS POWDER uses a gentle to effectively clean the tooth , dirt and impurities, and tooth enamel, suitable for daily use.
Repair tooth enamel: in ingredients, it helps to repair and strengthen tooth enamel, tooth sensitivity, and improve tooth health. It is suitable for people who need care.
Fresh breath: After use, it can effectively bad breath, bring lasting fresh breath, enhance self-confidence, and is suitable for social or daily use.
Whitening effect: The unique helps to pigmentation on the of teeth. Long-term use can gradually whiten teeth and show a naturally white smile.
Portable and practical: The 50g small package is easy to carry, suitable for travel, office or outing, and can health and keep the mouth fresh anytime, anywhere.
Product Description:
Package Included:1x TOOTH RESTORATION MINERALS POWDER 50g
</v>
      </c>
      <c r="T293" s="5" t="str">
        <f t="shared" si="376"/>
        <v>Repair tooth enamel: in ingredients, it helps to repair and strengthen tooth enamel, tooth sensitivity, and improve tooth health. It is suitable for people who need care.
Fresh breath: After use, it can effectively bad breath, bring lasting fresh breath, enhance self-confidence, and is suitable for social or daily use.
Whitening effect: The unique helps to pigmentation on the of teeth. Long-term use can gradually whiten teeth and show a naturally white smile.
Portable and practical: The 50g small package is easy to carry, suitable for travel, office or outing, and can health and keep the mouth fresh anytime, anywhere.
Product Description:
Package Included:1x TOOTH RESTORATION MINERALS POWDER 50g
</v>
      </c>
      <c r="U293" s="5" t="str">
        <f t="shared" si="376"/>
        <v>Fresh breath: After use, it can effectively bad breath, bring lasting fresh breath, enhance self-confidence, and is suitable for social or daily use.
Whitening effect: The unique helps to pigmentation on the of teeth. Long-term use can gradually whiten teeth and show a naturally white smile.
Portable and practical: The 50g small package is easy to carry, suitable for travel, office or outing, and can health and keep the mouth fresh anytime, anywhere.
Product Description:
Package Included:1x TOOTH RESTORATION MINERALS POWDER 50g
</v>
      </c>
      <c r="V293" s="5" t="str">
        <f t="shared" si="376"/>
        <v>Whitening effect: The unique helps to pigmentation on the of teeth. Long-term use can gradually whiten teeth and show a naturally white smile.
Portable and practical: The 50g small package is easy to carry, suitable for travel, office or outing, and can health and keep the mouth fresh anytime, anywhere.
Product Description:
Package Included:1x TOOTH RESTORATION MINERALS POWDER 50g
</v>
      </c>
      <c r="W293" s="5" t="str">
        <f t="shared" si="376"/>
        <v>Portable and practical: The 50g small package is easy to carry, suitable for travel, office or outing, and can health and keep the mouth fresh anytime, anywhere.
Product Description:
Package Included:1x TOOTH RESTORATION MINERALS POWDER 50g
</v>
      </c>
      <c r="X293" s="5" t="str">
        <f t="shared" si="376"/>
        <v>Product Description:
Package Included:1x TOOTH RESTORATION MINERALS POWDER 50g
</v>
      </c>
      <c r="Y293" s="4" t="str">
        <f t="shared" si="333"/>
        <v>Momihoom 【Service】 If you have any questions, please feel free to contact us and we will answer your questions as soon as possible.</v>
      </c>
      <c r="Z293" s="5" t="s">
        <v>60</v>
      </c>
      <c r="AA293" s="5" t="str">
        <f t="shared" si="334"/>
        <v>: TOOTH RESTORATION MINERALS POWDER uses a gentle to effectively clean the tooth , dirt and impurities, and tooth enamel, suitable for daily use.</v>
      </c>
      <c r="AB293" s="4" t="str">
        <f t="shared" si="335"/>
        <v>Repair tooth enamel: in ingredients, it helps to repair and strengthen tooth enamel, tooth sensitivity, and improve tooth health. It is suitable for people who need care.</v>
      </c>
      <c r="AC293" s="4" t="str">
        <f t="shared" si="336"/>
        <v>Fresh breath: After use, it can effectively bad breath, bring lasting fresh breath, enhance self-confidence, and is suitable for social or daily use.</v>
      </c>
      <c r="AD293" s="4" t="str">
        <f t="shared" si="337"/>
        <v>Whitening effect: The unique helps to pigmentation on the of teeth. Long-term use can gradually whiten teeth and show a naturally white smile.</v>
      </c>
      <c r="AE293" s="4" t="str">
        <f t="shared" si="338"/>
        <v>Portable and practical: The 50g small package is easy to carry, suitable for travel, office or outing, and can health and keep the mouth fresh anytime, anywhere.</v>
      </c>
      <c r="AF293" t="s">
        <v>4835</v>
      </c>
      <c r="AG293" t="s">
        <v>86</v>
      </c>
      <c r="AH293" t="s">
        <v>63</v>
      </c>
      <c r="AJ293" t="s">
        <v>87</v>
      </c>
      <c r="AK293" t="s">
        <v>88</v>
      </c>
      <c r="AL293" t="s">
        <v>4836</v>
      </c>
      <c r="AM293" t="s">
        <v>4837</v>
      </c>
      <c r="AN293" s="7">
        <v>0.17</v>
      </c>
      <c r="AO293">
        <v>18.99</v>
      </c>
      <c r="AP293">
        <v>7.44</v>
      </c>
      <c r="AQ293">
        <v>6.99</v>
      </c>
      <c r="AR293" t="str">
        <f t="shared" si="339"/>
        <v>202502999000625431</v>
      </c>
      <c r="AU293" t="s">
        <v>68</v>
      </c>
      <c r="BA293" t="s">
        <v>4838</v>
      </c>
      <c r="BB293" t="s">
        <v>4839</v>
      </c>
      <c r="BC293" t="s">
        <v>4840</v>
      </c>
      <c r="BD293" t="s">
        <v>4841</v>
      </c>
      <c r="BE293" t="s">
        <v>4842</v>
      </c>
      <c r="BF293" t="s">
        <v>4843</v>
      </c>
      <c r="BG293" t="s">
        <v>4844</v>
      </c>
      <c r="BH293" t="s">
        <v>4845</v>
      </c>
      <c r="BJ293" t="s">
        <v>4846</v>
      </c>
      <c r="BK293" t="str">
        <f t="shared" si="340"/>
        <v>http://108.174.59.131/OVE2eDM5ZCt4MkdvTjZYN01vZDNUT1UvYTNGTnFlSnowSS82OGM4Ti9PTkxTRkwvcmNPQWhpMzA0ZEtFY1lQdDl6ckNHSFkzR1d3PQ.jpg@100</v>
      </c>
      <c r="BL293" s="3" t="s">
        <v>4833</v>
      </c>
      <c r="BM293" s="3"/>
      <c r="BN293" t="s">
        <v>4847</v>
      </c>
      <c r="BO293" s="2" t="s">
        <v>4848</v>
      </c>
      <c r="BP293" t="s">
        <v>4849</v>
      </c>
      <c r="BQ293" s="1" t="s">
        <v>193</v>
      </c>
      <c r="BR293" t="str">
        <f t="shared" si="342"/>
        <v>TOOTH RESTORATION MINERALS POWDER Gently Cleanses And Protects Teeth Health Refreshing Breath Whitening Teeth 50g Purple Whitening Tooth Powder 50G</v>
      </c>
    </row>
    <row r="294" ht="50" customHeight="1" spans="1:70">
      <c r="A294" s="3" t="s">
        <v>4850</v>
      </c>
      <c r="B294" t="s">
        <v>55</v>
      </c>
      <c r="C294" t="s">
        <v>56</v>
      </c>
      <c r="D294" t="s">
        <v>57</v>
      </c>
      <c r="E294"/>
      <c r="F294" t="str">
        <f t="shared" si="324"/>
        <v>WXX20250319-WYD250217005-Momihoom</v>
      </c>
      <c r="G294" t="str">
        <f t="shared" si="325"/>
        <v>WXX20250319-WYD250217005-Momihoom</v>
      </c>
      <c r="J294" t="str">
        <f t="shared" si="326"/>
        <v>Disposable Vitamin C Flavored Soap Tablets Portable Soap Paper Carry Hand Washing Tablets</v>
      </c>
      <c r="K294" t="s">
        <v>58</v>
      </c>
      <c r="L294" t="str">
        <f t="shared" si="327"/>
        <v>Momihoom Disposable Vitamin C Flavored Soap Tablets Portable Soap Paper Carry Hand Washing Tablets</v>
      </c>
      <c r="M294">
        <f t="shared" si="328"/>
        <v>98</v>
      </c>
      <c r="N294" t="s">
        <v>4851</v>
      </c>
      <c r="O294" s="4" t="str">
        <f t="shared" si="329"/>
        <v>Disposable Vitamin C Flavored Soap Tablets Portable Soap Paper Carry Hand Washing Tablets&lt;br&gt;Features:&lt;br&gt;Portable : The vitamin C soap slices are -thin and compact, making them easy to carry around. They are suitable for students, children and travelers, and keep your hands clean anytime, anywhere.&lt;br&gt;Mild : in vitamin C ingredients, they gently moisturize the skin, suitable for children and sensitive skin, and do not dry out after washing hands, keeping hands soft.&lt;br&gt;Fresh : The unique vitamin C leaves a fresh and pleasant after washing hands, which enhances the user experience, especially for people who like fruity .&lt;br&gt;and : Each piece of soap paper is individually packaged, which is easy to use and hygienic, avoiding , while reducing waste, and the concept of .&lt;br&gt;Multifunctional use: It can not be used for washing hands, but also for washing face, cleaning small objects, etc. It is suitable for outdoor activities, travel, camping and other scenes, and is highly practical.&lt;br&gt;Product Description:&lt;br&gt;Package Included：1x Disposable milk soap 3g&lt;br&gt;</v>
      </c>
      <c r="P294" s="4" t="str">
        <f t="shared" si="330"/>
        <v>Disposable Vitamin C Flavored Soap Tablets Portable Soap Paper Carry Hand Washing Tablets&lt;br&gt;Features:&lt;br&gt;Portable : The vitamin C soap slices are -thin and compact, making them easy to carry around. They are suitable for students, children and travelers, and keep your hands clean anytime, anywhere.&lt;br&gt;Mild : in vitamin C ingredients, they gently moisturize the skin, suitable for children and sensitive skin, and do not dry out after washing hands, keeping hands soft.&lt;br&gt;Fresh : The unique vitamin C leaves a fresh and pleasant after washing hands, which enhances the user experience, especially for people who like fruity .&lt;br&gt;and : Each piece of soap paper is individually packaged, which is easy to use and hygienic, avoiding , while reducing waste, and the concept of .&lt;br&gt;Multifunctional use: It can not be used for washing hands, but also for washing face, cleaning small objects, etc. It is suitable for outdoor activities, travel, camping and other scenes, and is highly practical.&lt;br&gt;Product Description:&lt;br&gt;Package Included：1x Disposable milk soap 3g&lt;br&gt;</v>
      </c>
      <c r="Q294" s="4" t="str">
        <f t="shared" si="331"/>
        <v>Disposable Vitamin C Flavored Soap Tablets Portable Soap Paper Carry Hand Washing Tablets
Features:
Portable : The vitamin C soap slices are -thin and compact, making them easy to carry around. They are suitable for students, children and travelers, and keep your hands clean anytime, anywhere.
Mild : in vitamin C ingredients, they gently moisturize the skin, suitable for children and sensitive skin, and do not dry out after washing hands, keeping hands soft.
Fresh : The unique vitamin C leaves a fresh and pleasant after washing hands, which enhances the user experience, especially for people who like fruity .
and : Each piece of soap paper is individually packaged, which is easy to use and hygienic, avoiding , while reducing waste, and the concept of .
Multifunctional use: It can not be used for washing hands, but also for washing face, cleaning small objects, etc. It is suitable for outdoor activities, travel, camping and other scenes, and is highly practical.
Product Description:
Package Included：1x Disposable milk soap 3g
</v>
      </c>
      <c r="R294" s="4" t="str">
        <f t="shared" ref="R294:X294" si="377">REPLACE(Q294,1,FIND(CHAR(10),Q294),)</f>
        <v>Features:
Portable : The vitamin C soap slices are -thin and compact, making them easy to carry around. They are suitable for students, children and travelers, and keep your hands clean anytime, anywhere.
Mild : in vitamin C ingredients, they gently moisturize the skin, suitable for children and sensitive skin, and do not dry out after washing hands, keeping hands soft.
Fresh : The unique vitamin C leaves a fresh and pleasant after washing hands, which enhances the user experience, especially for people who like fruity .
and : Each piece of soap paper is individually packaged, which is easy to use and hygienic, avoiding , while reducing waste, and the concept of .
Multifunctional use: It can not be used for washing hands, but also for washing face, cleaning small objects, etc. It is suitable for outdoor activities, travel, camping and other scenes, and is highly practical.
Product Description:
Package Included：1x Disposable milk soap 3g
</v>
      </c>
      <c r="S294" s="5" t="str">
        <f t="shared" si="377"/>
        <v>Portable : The vitamin C soap slices are -thin and compact, making them easy to carry around. They are suitable for students, children and travelers, and keep your hands clean anytime, anywhere.
Mild : in vitamin C ingredients, they gently moisturize the skin, suitable for children and sensitive skin, and do not dry out after washing hands, keeping hands soft.
Fresh : The unique vitamin C leaves a fresh and pleasant after washing hands, which enhances the user experience, especially for people who like fruity .
and : Each piece of soap paper is individually packaged, which is easy to use and hygienic, avoiding , while reducing waste, and the concept of .
Multifunctional use: It can not be used for washing hands, but also for washing face, cleaning small objects, etc. It is suitable for outdoor activities, travel, camping and other scenes, and is highly practical.
Product Description:
Package Included：1x Disposable milk soap 3g
</v>
      </c>
      <c r="T294" s="5" t="str">
        <f t="shared" si="377"/>
        <v>Mild : in vitamin C ingredients, they gently moisturize the skin, suitable for children and sensitive skin, and do not dry out after washing hands, keeping hands soft.
Fresh : The unique vitamin C leaves a fresh and pleasant after washing hands, which enhances the user experience, especially for people who like fruity .
and : Each piece of soap paper is individually packaged, which is easy to use and hygienic, avoiding , while reducing waste, and the concept of .
Multifunctional use: It can not be used for washing hands, but also for washing face, cleaning small objects, etc. It is suitable for outdoor activities, travel, camping and other scenes, and is highly practical.
Product Description:
Package Included：1x Disposable milk soap 3g
</v>
      </c>
      <c r="U294" s="5" t="str">
        <f t="shared" si="377"/>
        <v>Fresh : The unique vitamin C leaves a fresh and pleasant after washing hands, which enhances the user experience, especially for people who like fruity .
and : Each piece of soap paper is individually packaged, which is easy to use and hygienic, avoiding , while reducing waste, and the concept of .
Multifunctional use: It can not be used for washing hands, but also for washing face, cleaning small objects, etc. It is suitable for outdoor activities, travel, camping and other scenes, and is highly practical.
Product Description:
Package Included：1x Disposable milk soap 3g
</v>
      </c>
      <c r="V294" s="5" t="str">
        <f t="shared" si="377"/>
        <v>and : Each piece of soap paper is individually packaged, which is easy to use and hygienic, avoiding , while reducing waste, and the concept of .
Multifunctional use: It can not be used for washing hands, but also for washing face, cleaning small objects, etc. It is suitable for outdoor activities, travel, camping and other scenes, and is highly practical.
Product Description:
Package Included：1x Disposable milk soap 3g
</v>
      </c>
      <c r="W294" s="5" t="str">
        <f t="shared" si="377"/>
        <v>Multifunctional use: It can not be used for washing hands, but also for washing face, cleaning small objects, etc. It is suitable for outdoor activities, travel, camping and other scenes, and is highly practical.
Product Description:
Package Included：1x Disposable milk soap 3g
</v>
      </c>
      <c r="X294" s="5" t="str">
        <f t="shared" si="377"/>
        <v>Product Description:
Package Included：1x Disposable milk soap 3g
</v>
      </c>
      <c r="Y294" s="4" t="str">
        <f t="shared" si="333"/>
        <v>Momihoom 【Service】 If you have any questions, please feel free to contact us and we will answer your questions as soon as possible.</v>
      </c>
      <c r="Z294" s="5" t="s">
        <v>60</v>
      </c>
      <c r="AA294" s="5" t="str">
        <f t="shared" si="334"/>
        <v>Portable : The vitamin C soap slices are -thin and compact, making them easy to carry around. They are suitable for students, children and travelers, and keep your hands clean anytime, anywhere.</v>
      </c>
      <c r="AB294" s="4" t="str">
        <f t="shared" si="335"/>
        <v>Mild : in vitamin C ingredients, they gently moisturize the skin, suitable for children and sensitive skin, and do not dry out after washing hands, keeping hands soft.</v>
      </c>
      <c r="AC294" s="4" t="str">
        <f t="shared" si="336"/>
        <v>Fresh : The unique vitamin C leaves a fresh and pleasant after washing hands, which enhances the user experience, especially for people who like fruity .</v>
      </c>
      <c r="AD294" s="4" t="str">
        <f t="shared" si="337"/>
        <v>and : Each piece of soap paper is individually packaged, which is easy to use and hygienic, avoiding , while reducing waste, and the concept of .</v>
      </c>
      <c r="AE294" s="4" t="str">
        <f t="shared" si="338"/>
        <v>Multifunctional use: It can not be used for washing hands, but also for washing face, cleaning small objects, etc. It is suitable for outdoor activities, travel, camping and other scenes, and is highly practical.</v>
      </c>
      <c r="AF294" t="s">
        <v>2220</v>
      </c>
      <c r="AG294" t="s">
        <v>86</v>
      </c>
      <c r="AH294" t="s">
        <v>63</v>
      </c>
      <c r="AJ294" t="s">
        <v>87</v>
      </c>
      <c r="AK294" t="s">
        <v>88</v>
      </c>
      <c r="AL294" t="s">
        <v>4852</v>
      </c>
      <c r="AM294" t="s">
        <v>299</v>
      </c>
      <c r="AN294" s="7">
        <v>0.03</v>
      </c>
      <c r="AO294">
        <v>13.99</v>
      </c>
      <c r="AP294">
        <v>5.63</v>
      </c>
      <c r="AQ294">
        <v>5.99</v>
      </c>
      <c r="AR294" t="str">
        <f t="shared" si="339"/>
        <v>202502999000625431</v>
      </c>
      <c r="AU294" t="s">
        <v>68</v>
      </c>
      <c r="BA294" t="s">
        <v>4853</v>
      </c>
      <c r="BB294" t="s">
        <v>4854</v>
      </c>
      <c r="BC294" t="s">
        <v>4855</v>
      </c>
      <c r="BD294" t="s">
        <v>4856</v>
      </c>
      <c r="BE294" t="s">
        <v>4857</v>
      </c>
      <c r="BF294" t="s">
        <v>4858</v>
      </c>
      <c r="BG294" t="s">
        <v>4859</v>
      </c>
      <c r="BH294" t="s">
        <v>4860</v>
      </c>
      <c r="BI294" t="s">
        <v>4861</v>
      </c>
      <c r="BJ294" t="s">
        <v>4862</v>
      </c>
      <c r="BK294" t="str">
        <f t="shared" si="340"/>
        <v>http://108.174.59.131/Y0wzT3B0c0M3ZFIvazJOc2J0cGI0alpjV0NjaHNNWWZFdHVHVFpUdnB0YlNlU0JlTDBWRnhWUVFSWkVBSFJDUmZxMWQ3UmlySGZBPQ.jpg@100</v>
      </c>
      <c r="BL294" s="3" t="s">
        <v>4850</v>
      </c>
      <c r="BM294" s="3"/>
      <c r="BN294" t="s">
        <v>4863</v>
      </c>
      <c r="BO294" s="2" t="s">
        <v>4864</v>
      </c>
      <c r="BP294" t="s">
        <v>4865</v>
      </c>
      <c r="BQ294" s="1" t="s">
        <v>4866</v>
      </c>
      <c r="BR294" t="str">
        <f t="shared" si="342"/>
        <v>Disposable Vitamin C Flavored Soap Tablets Portable Soap Paper Carry Hand Washing Tablets Disposable Vitamin C Flavored Soap Tablets 3G</v>
      </c>
    </row>
    <row r="295" ht="50" customHeight="1" spans="1:70">
      <c r="A295" s="3" t="s">
        <v>4867</v>
      </c>
      <c r="B295" t="s">
        <v>55</v>
      </c>
      <c r="C295" t="s">
        <v>56</v>
      </c>
      <c r="D295" t="s">
        <v>57</v>
      </c>
      <c r="F295" t="str">
        <f t="shared" si="324"/>
        <v>WXX20250319-LLY250217004-Momihoom</v>
      </c>
      <c r="G295" t="str">
        <f t="shared" si="325"/>
        <v>WXX20250319-LLY250217004-Momihoom</v>
      </c>
      <c r="J295" t="str">
        <f t="shared" si="326"/>
        <v>Women   Bracelets- Men Anklets Personality Love Pendant Bracelet  And Delicate Suitable For All  Link- Girl Boy Bracelets Fathe</v>
      </c>
      <c r="K295" t="s">
        <v>58</v>
      </c>
      <c r="L295" t="str">
        <f t="shared" si="327"/>
        <v>Momihoom Women   Bracelets- Men Anklets Personality Love Pendant Bracelet  And Delicate Suitable For All  Link- Girl Boy Bracelets Fathe</v>
      </c>
      <c r="M295">
        <f t="shared" si="328"/>
        <v>136</v>
      </c>
      <c r="N295" t="s">
        <v>4868</v>
      </c>
      <c r="O295" s="4" t="str">
        <f t="shared" si="329"/>
        <v>Women Bracelets- Men Anklets Personality Love Pendant Bracelet And Delicate Suitable For All Link- Girl Boy Bracelets Fathe&lt;br&gt;Features:&lt;br&gt;Silvery Material: Made of quality , this bracelet is beautiful . It adds to any outfit, fitting both casual and formal events.&lt;br&gt;Fashionable : This bracelet has an open, modern with a unique leaf shape. It's a statement piece for fashion-conscious women, standing out whether worn alone or stacked.&lt;br&gt;Versatile Accessory: This bracelet pairs easily with different outfits and styles. It's for everyday wear or special , making it a great birthdays, Christmas, or Thanksgiving.&lt;br&gt;Comfortable : The ensures a comfortable for all wrist sizes. It's adjustable and lightweight, allowing for all-day wear without discomfort.&lt;br&gt;Thoughtful Gift: This bracelet's exquisite and meaningful symbolism a gift. It will leave a lasting , showing your appreciation and love to someone special.&lt;br&gt;Product Description:&lt;br&gt;Accessory Type: Chain Bracelet&lt;br&gt;Color: Silvery&lt;br&gt;Product Material: Alloy&lt;br&gt;(The material is alloy, and the rhinestone is imported 888 diamond. I don't need inferior diamonds at home. The price is affordable and the quality is !)&lt;br&gt;[</v>
      </c>
      <c r="P295" s="4" t="str">
        <f t="shared" si="330"/>
        <v>Women Bracelets- Men Anklets Personality Love Pendant Bracelet And Delicate Suitable For All Link- Girl Boy Bracelets Fathe&lt;br&gt;Features:&lt;br&gt;Silvery Material: Made of quality , this bracelet is beautiful . It adds to any outfit, fitting both casual and formal events.&lt;br&gt;Fashionable : This bracelet has an open, modern with a unique leaf shape. It's a statement piece for fashion-conscious women, standing out whether worn alone or stacked.&lt;br&gt;Versatile Accessory: This bracelet pairs easily with different outfits and styles. It's for everyday wear or special , making it a great birthdays, Christmas, or Thanksgiving.&lt;br&gt;Comfortable : The ensures a comfortable for all wrist sizes. It's adjustable and lightweight, allowing for all-day wear without discomfort.&lt;br&gt;Thoughtful Gift: This bracelet's exquisite and meaningful symbolism a gift. It will leave a lasting , showing your appreciation and love to someone special.&lt;br&gt;Product Description:&lt;br&gt;Accessory Type: Chain Bracelet&lt;br&gt;Color: Silvery&lt;br&gt;Product Material: Alloy&lt;br&gt;(The material is alloy, and the rhinestone is imported 888 diamond. I don't need inferior diamonds at home. The price is affordable and the quality is !)&lt;br&gt;[</v>
      </c>
      <c r="Q295" s="4" t="str">
        <f t="shared" si="331"/>
        <v>Women Bracelets- Men Anklets Personality Love Pendant Bracelet And Delicate Suitable For All Link- Girl Boy Bracelets Fathe
Features:
Silvery Material: Made of quality , this bracelet is beautiful . It adds to any outfit, fitting both casual and formal events.
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R295" s="4" t="str">
        <f t="shared" ref="R295:X295" si="378">REPLACE(Q295,1,FIND(CHAR(10),Q295),)</f>
        <v>Features:
Silvery Material: Made of quality , this bracelet is beautiful . It adds to any outfit, fitting both casual and formal events.
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S295" s="5" t="str">
        <f t="shared" si="378"/>
        <v>Silvery Material: Made of quality , this bracelet is beautiful . It adds to any outfit, fitting both casual and formal events.
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T295" s="5" t="str">
        <f t="shared" si="378"/>
        <v>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U295" s="5" t="str">
        <f t="shared" si="378"/>
        <v>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V295" s="5" t="str">
        <f t="shared" si="378"/>
        <v>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W295" s="5" t="str">
        <f t="shared" si="378"/>
        <v>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X295" s="5" t="str">
        <f t="shared" si="378"/>
        <v>Product Description:
Accessory Type: Chain Bracelet
Color: Silvery
Product Material: Alloy
(The material is alloy, and the rhinestone is imported 888 diamond. I don't need inferior diamonds at home. The price is affordable and the quality is !)
[</v>
      </c>
      <c r="Y295" s="4" t="str">
        <f t="shared" si="333"/>
        <v>Momihoom 【Service】 If you have any questions, please feel free to contact us and we will answer your questions as soon as possible.</v>
      </c>
      <c r="Z295" s="5" t="s">
        <v>60</v>
      </c>
      <c r="AA295" s="5" t="str">
        <f t="shared" si="334"/>
        <v>Silvery Material: Made of quality , this bracelet is beautiful . It adds to any outfit, fitting both casual and formal events.</v>
      </c>
      <c r="AB295" s="4" t="str">
        <f t="shared" si="335"/>
        <v>Fashionable : This bracelet has an open, modern with a unique leaf shape. It's a statement piece for fashion-conscious women, standing out whether worn alone or stacked.</v>
      </c>
      <c r="AC295" s="4" t="str">
        <f t="shared" si="336"/>
        <v>Versatile Accessory: This bracelet pairs easily with different outfits and styles. It's for everyday wear or special , making it a great birthdays, Christmas, or Thanksgiving.</v>
      </c>
      <c r="AD295" s="4" t="str">
        <f t="shared" si="337"/>
        <v>Comfortable : The ensures a comfortable for all wrist sizes. It's adjustable and lightweight, allowing for all-day wear without discomfort.</v>
      </c>
      <c r="AE295" s="4" t="str">
        <f t="shared" si="338"/>
        <v>Thoughtful Gift: This bracelet's exquisite and meaningful symbolism a gift. It will leave a lasting , showing your appreciation and love to someone special.</v>
      </c>
      <c r="AF295" t="s">
        <v>982</v>
      </c>
      <c r="AG295" t="s">
        <v>983</v>
      </c>
      <c r="AH295" t="s">
        <v>63</v>
      </c>
      <c r="AJ295" t="s">
        <v>4034</v>
      </c>
      <c r="AK295" t="s">
        <v>4035</v>
      </c>
      <c r="AL295" t="s">
        <v>4869</v>
      </c>
      <c r="AM295" t="s">
        <v>520</v>
      </c>
      <c r="AN295" s="7">
        <v>0.02</v>
      </c>
      <c r="AO295">
        <v>15.99</v>
      </c>
      <c r="AP295">
        <v>6.23</v>
      </c>
      <c r="AQ295">
        <v>5.99</v>
      </c>
      <c r="AR295" t="str">
        <f t="shared" si="339"/>
        <v>202502999000625431</v>
      </c>
      <c r="AU295" t="s">
        <v>68</v>
      </c>
      <c r="BA295" t="s">
        <v>4870</v>
      </c>
      <c r="BB295" t="s">
        <v>4871</v>
      </c>
      <c r="BC295" t="s">
        <v>4872</v>
      </c>
      <c r="BD295" t="s">
        <v>4873</v>
      </c>
      <c r="BE295" t="s">
        <v>4874</v>
      </c>
      <c r="BF295" t="s">
        <v>4875</v>
      </c>
      <c r="BG295" t="s">
        <v>4876</v>
      </c>
      <c r="BH295" t="s">
        <v>4877</v>
      </c>
      <c r="BI295" t="s">
        <v>4878</v>
      </c>
      <c r="BJ295" t="s">
        <v>4879</v>
      </c>
      <c r="BK295" t="str">
        <f t="shared" si="340"/>
        <v>http://108.174.59.131/alVXaGV3eno1eS9iV0R4ZHZwQVRmSmZFY244ckVPc00xVXRsdy9JM2tUQVJ6WmlhVHlIT0dqQ3puUGJSSGRvREZhcDRvMnJIV3JFPQ.jpg@100</v>
      </c>
      <c r="BL295" s="3" t="s">
        <v>4867</v>
      </c>
      <c r="BM295" s="3"/>
      <c r="BN295" t="s">
        <v>4046</v>
      </c>
      <c r="BO295" s="2" t="s">
        <v>4047</v>
      </c>
      <c r="BP295" t="s">
        <v>4880</v>
      </c>
      <c r="BQ295" s="1" t="s">
        <v>4881</v>
      </c>
      <c r="BR295" t="str">
        <f t="shared" si="342"/>
        <v>Women   Bracelets- Men Anklets Personality Love Pendant Bracelet  And Delicate Suitable For All  Link- Girl Boy Bracelets Fathe Double Heart Bracelet</v>
      </c>
    </row>
    <row r="296" ht="50" customHeight="1" spans="1:70">
      <c r="A296" s="3" t="s">
        <v>4882</v>
      </c>
      <c r="B296" t="s">
        <v>55</v>
      </c>
      <c r="C296" t="s">
        <v>56</v>
      </c>
      <c r="D296" t="s">
        <v>57</v>
      </c>
      <c r="E296"/>
      <c r="F296" t="str">
        <f t="shared" si="324"/>
        <v>WXX20250319-CCT250217009-Momihoom</v>
      </c>
      <c r="G296" t="str">
        <f t="shared" si="325"/>
        <v>WXX20250319-CCT250217009-Momihoom</v>
      </c>
      <c r="J296" t="str">
        <f t="shared" si="326"/>
        <v>Moisturizing Face Cream Cold Cream Face Cream 50g</v>
      </c>
      <c r="K296" t="s">
        <v>58</v>
      </c>
      <c r="L296" t="str">
        <f t="shared" si="327"/>
        <v>Momihoom Moisturizing Face Cream Cold Cream Face Cream 50g</v>
      </c>
      <c r="M296">
        <f t="shared" si="328"/>
        <v>58</v>
      </c>
      <c r="N296" t="s">
        <v>4883</v>
      </c>
      <c r="O296" s="4" t="str">
        <f t="shared" si="329"/>
        <v>Moisturizing Face Cream Cold Cream Face Cream 50g&lt;br&gt;Features:&lt;br&gt;Regenerating ointment gel richs in nutrients and skillfully combines ingredients to combat blemishes, nourish the .&lt;br&gt;and soothing care, resulting in a rounded solution.&lt;br&gt;Lightweight post-effective tends to do without feeling heavy.&lt;br&gt;Layered structure provides a continuous and durables by catering to different needs, ensuring continuous hydration and nutrition.&lt;br&gt;Key: continuous hydration and care, soothing effect, , non-greasy feel without dyes or fragrances.&lt;br&gt;Product Description:&lt;br&gt;1*face cream&lt;br&gt;</v>
      </c>
      <c r="P296" s="4" t="str">
        <f t="shared" si="330"/>
        <v>Moisturizing Face Cream Cold Cream Face Cream 50g&lt;br&gt;Features:&lt;br&gt;Regenerating ointment gel richs in nutrients and skillfully combines ingredients to combat blemishes, nourish the .&lt;br&gt;and soothing care, resulting in a rounded solution.&lt;br&gt;Lightweight post-effective tends to do without feeling heavy.&lt;br&gt;Layered structure provides a continuous and durables by catering to different needs, ensuring continuous hydration and nutrition.&lt;br&gt;Key: continuous hydration and care, soothing effect, , non-greasy feel without dyes or fragrances.&lt;br&gt;Product Description:&lt;br&gt;1*face cream&lt;br&gt;</v>
      </c>
      <c r="Q296" s="4" t="str">
        <f t="shared" si="331"/>
        <v>Moisturizing Face Cream Cold Cream Face Cream 50g
Features:
Regenerating ointment gel richs in nutrients and skillfully combines ingredients to combat blemishes, nourish the .
and soothing care, resulting in a rounded solution.
Lightweight post-effective tends to do without feeling heavy.
Layered structure provides a continuous and durables by catering to different needs, ensuring continuous hydration and nutrition.
Key: continuous hydration and care, soothing effect, , non-greasy feel without dyes or fragrances.
Product Description:
1*face cream
</v>
      </c>
      <c r="R296" s="4" t="str">
        <f t="shared" ref="R296:X296" si="379">REPLACE(Q296,1,FIND(CHAR(10),Q296),)</f>
        <v>Features:
Regenerating ointment gel richs in nutrients and skillfully combines ingredients to combat blemishes, nourish the .
and soothing care, resulting in a rounded solution.
Lightweight post-effective tends to do without feeling heavy.
Layered structure provides a continuous and durables by catering to different needs, ensuring continuous hydration and nutrition.
Key: continuous hydration and care, soothing effect, , non-greasy feel without dyes or fragrances.
Product Description:
1*face cream
</v>
      </c>
      <c r="S296" s="5" t="str">
        <f t="shared" si="379"/>
        <v>Regenerating ointment gel richs in nutrients and skillfully combines ingredients to combat blemishes, nourish the .
and soothing care, resulting in a rounded solution.
Lightweight post-effective tends to do without feeling heavy.
Layered structure provides a continuous and durables by catering to different needs, ensuring continuous hydration and nutrition.
Key: continuous hydration and care, soothing effect, , non-greasy feel without dyes or fragrances.
Product Description:
1*face cream
</v>
      </c>
      <c r="T296" s="5" t="str">
        <f t="shared" si="379"/>
        <v>and soothing care, resulting in a rounded solution.
Lightweight post-effective tends to do without feeling heavy.
Layered structure provides a continuous and durables by catering to different needs, ensuring continuous hydration and nutrition.
Key: continuous hydration and care, soothing effect, , non-greasy feel without dyes or fragrances.
Product Description:
1*face cream
</v>
      </c>
      <c r="U296" s="5" t="str">
        <f t="shared" si="379"/>
        <v>Lightweight post-effective tends to do without feeling heavy.
Layered structure provides a continuous and durables by catering to different needs, ensuring continuous hydration and nutrition.
Key: continuous hydration and care, soothing effect, , non-greasy feel without dyes or fragrances.
Product Description:
1*face cream
</v>
      </c>
      <c r="V296" s="5" t="str">
        <f t="shared" si="379"/>
        <v>Layered structure provides a continuous and durables by catering to different needs, ensuring continuous hydration and nutrition.
Key: continuous hydration and care, soothing effect, , non-greasy feel without dyes or fragrances.
Product Description:
1*face cream
</v>
      </c>
      <c r="W296" s="5" t="str">
        <f t="shared" si="379"/>
        <v>Key: continuous hydration and care, soothing effect, , non-greasy feel without dyes or fragrances.
Product Description:
1*face cream
</v>
      </c>
      <c r="X296" s="5" t="str">
        <f t="shared" si="379"/>
        <v>Product Description:
1*face cream
</v>
      </c>
      <c r="Y296" s="4" t="str">
        <f t="shared" si="333"/>
        <v>Momihoom 【Service】 If you have any questions, please feel free to contact us and we will answer your questions as soon as possible.</v>
      </c>
      <c r="Z296" s="5" t="s">
        <v>60</v>
      </c>
      <c r="AA296" s="5" t="str">
        <f t="shared" si="334"/>
        <v>Regenerating ointment gel richs in nutrients and skillfully combines ingredients to combat blemishes, nourish the .</v>
      </c>
      <c r="AB296" s="4" t="str">
        <f t="shared" si="335"/>
        <v>and soothing care, resulting in a rounded solution.</v>
      </c>
      <c r="AC296" s="4" t="str">
        <f t="shared" si="336"/>
        <v>Lightweight post-effective tends to do without feeling heavy.</v>
      </c>
      <c r="AD296" s="4" t="str">
        <f t="shared" si="337"/>
        <v>Layered structure provides a continuous and durables by catering to different needs, ensuring continuous hydration and nutrition.</v>
      </c>
      <c r="AE296" s="4" t="str">
        <f t="shared" si="338"/>
        <v>Key: continuous hydration and care, soothing effect, , non-greasy feel without dyes or fragrances.</v>
      </c>
      <c r="AF296" t="s">
        <v>107</v>
      </c>
      <c r="AG296" t="s">
        <v>142</v>
      </c>
      <c r="AH296" t="s">
        <v>63</v>
      </c>
      <c r="AJ296" t="s">
        <v>87</v>
      </c>
      <c r="AK296" t="s">
        <v>88</v>
      </c>
      <c r="AL296" t="s">
        <v>371</v>
      </c>
      <c r="AM296" t="s">
        <v>144</v>
      </c>
      <c r="AN296" s="7">
        <v>0.18</v>
      </c>
      <c r="AO296">
        <v>18.99</v>
      </c>
      <c r="AP296">
        <v>7.69</v>
      </c>
      <c r="AQ296">
        <v>7.99</v>
      </c>
      <c r="AR296" t="str">
        <f t="shared" si="339"/>
        <v>202502999000625431</v>
      </c>
      <c r="AU296" t="s">
        <v>68</v>
      </c>
      <c r="BA296" t="s">
        <v>4884</v>
      </c>
      <c r="BB296" t="s">
        <v>4885</v>
      </c>
      <c r="BC296" t="s">
        <v>4886</v>
      </c>
      <c r="BD296" t="s">
        <v>4887</v>
      </c>
      <c r="BE296" t="s">
        <v>4888</v>
      </c>
      <c r="BF296" t="s">
        <v>4889</v>
      </c>
      <c r="BG296" t="s">
        <v>4890</v>
      </c>
      <c r="BH296" t="s">
        <v>4891</v>
      </c>
      <c r="BJ296" t="s">
        <v>4892</v>
      </c>
      <c r="BK296" t="str">
        <f t="shared" si="340"/>
        <v>http://108.174.59.131/d1J0MFM0ZklIUTRhYzdyaDFwZVFIejdQZzJhbVlGZXpqN1U2em1xbFM5VlFFbzYyREFJSEF0cHFzM3lDSW5LSHN2R1FIQmlLd2hsM2NpVjk3azQyYUE9PQ.jpg@100</v>
      </c>
      <c r="BL296" s="3" t="s">
        <v>4882</v>
      </c>
      <c r="BM296" s="3"/>
      <c r="BN296" t="s">
        <v>4893</v>
      </c>
      <c r="BO296" s="2" t="s">
        <v>4894</v>
      </c>
      <c r="BP296" t="s">
        <v>4895</v>
      </c>
      <c r="BQ296" s="1" t="s">
        <v>4896</v>
      </c>
      <c r="BR296" t="str">
        <f t="shared" si="342"/>
        <v>Moisturizing Face Cream Cold Cream Face Cream 50g Honey Moisturizing Cream 50G</v>
      </c>
    </row>
    <row r="297" ht="50" customHeight="1" spans="1:70">
      <c r="A297" s="3" t="s">
        <v>4897</v>
      </c>
      <c r="B297" t="s">
        <v>55</v>
      </c>
      <c r="C297" t="s">
        <v>56</v>
      </c>
      <c r="D297" t="s">
        <v>57</v>
      </c>
      <c r="E297"/>
      <c r="F297" t="str">
        <f t="shared" si="324"/>
        <v>WXX20250319-WLY250217008-Momihoom</v>
      </c>
      <c r="G297" t="str">
        <f t="shared" si="325"/>
        <v>WXX20250319-WLY250217008-Momihoom</v>
      </c>
      <c r="J297" t="str">
        <f t="shared" si="326"/>
        <v>Round Nose Hair  Stainless Steel Shaving Nose Hair Manual  Clipper Men Nose Hair Clipper Grooming Tools Small Scissors</v>
      </c>
      <c r="K297" t="s">
        <v>58</v>
      </c>
      <c r="L297" t="str">
        <f t="shared" si="327"/>
        <v>Momihoom Round Nose Hair  Stainless Steel Shaving Nose Hair Manual  Clipper Men Nose Hair Clipper Grooming Tools Small Scissors</v>
      </c>
      <c r="M297">
        <f t="shared" si="328"/>
        <v>127</v>
      </c>
      <c r="N297" t="s">
        <v>4898</v>
      </c>
      <c r="O297" s="4" t="str">
        <f t="shared" si="329"/>
        <v>&lt;br&gt;Round Nose Hair Stainless Steel Shaving Nose Hair Manual Clipper Men Nose Hair Clipper Grooming Tools Small Scissors&lt;br&gt;Feature:&lt;br&gt;Quantity: 1Pcs&lt;br&gt;Colour: B L A C K&lt;br&gt;Material: Stainless steel&lt;br&gt;Product size:7x5x1cm/2.76x1.97x0.39in&lt;br&gt;Package size:7x5x1cm/2.76x1.97x0.39in&lt;br&gt;Net weight:7g/0.015lb&lt;br&gt;Gross weight:7g/0.015lb&lt;br&gt;Descrition: Unique features：This nose hair clipper is safer and more than traditional nose hair clippers. is made of high quality stainless steel and finely polished to ensure trimming process.&lt;br&gt;Superior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product.&lt;br&gt;Wide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handle.&lt;br&gt;Cost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.&lt;br&gt;Quality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clipper!&lt;br&gt;Package Content:&lt;br&gt;1X nose clippers&lt;br&gt;</v>
      </c>
      <c r="P297" s="4" t="str">
        <f t="shared" si="330"/>
        <v>&lt;br&gt;Round Nose Hair Stainless Steel Shaving Nose Hair Manual Clipper Men Nose Hair Clipper Grooming Tools Small Scissors&lt;br&gt;Feature:&lt;br&gt;Quantity: 1Pcs&lt;br&gt;Colour: B L A C K&lt;br&gt;Material: Stainless steel&lt;br&gt;Product size:7x5x1cm/2.76x1.97x0.39in&lt;br&gt;Package size:7x5x1cm/2.76x1.97x0.39in&lt;br&gt;Net weight:7g/0.015lb&lt;br&gt;Gross weight:7g/0.015lb&lt;br&gt;Descrition: Unique features：This nose hair clipper is safer and more than traditional nose hair clippers. is made of high quality stainless steel and finely polished to ensure trimming process.&lt;br&gt;Superior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product.&lt;br&gt;Wide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handle.&lt;br&gt;Cost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.&lt;br&gt;Quality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clipper!&lt;br&gt;Package Content:&lt;br&gt;1X nose clippers&lt;br&gt;</v>
      </c>
      <c r="Q297" s="4" t="str">
        <f t="shared" si="331"/>
        <v>
Round Nose Hair Stainless Steel Shaving Nose Hair Manual Clipper Men Nose Hair Clipper Grooming Tools Small Scissors
Feature:
Quantity: 1Pcs
Colour: B L A C K
Material: Stainless steel
Product size:7x5x1cm/2.76x1.97x0.39in
Package size:7x5x1cm/2.76x1.97x0.39in
Net weight:7g/0.015lb
Gross weight:7g/0.015lb
Descrition: Unique features：This nose hair clipper is safer and more than traditional nose hair clippers. is made of high quality stainless steel and finely polished to ensure trimming process.
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
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
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
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
Package Content:
1X nose clippers
</v>
      </c>
      <c r="R297" s="4" t="str">
        <f t="shared" ref="R297:X297" si="380">REPLACE(Q297,1,FIND(CHAR(10),Q297),)</f>
        <v>Round Nose Hair Stainless Steel Shaving Nose Hair Manual Clipper Men Nose Hair Clipper Grooming Tools Small Scissors
Feature:
Quantity: 1Pcs
Colour: B L A C K
Material: Stainless steel
Product size:7x5x1cm/2.76x1.97x0.39in
Package size:7x5x1cm/2.76x1.97x0.39in
Net weight:7g/0.015lb
Gross weight:7g/0.015lb
Descrition: Unique features：This nose hair clipper is safer and more than traditional nose hair clippers. is made of high quality stainless steel and finely polished to ensure trimming process.
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
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
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
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
Package Content:
1X nose clippers
</v>
      </c>
      <c r="S297" s="5" t="str">
        <f t="shared" si="380"/>
        <v>Feature:
Quantity: 1Pcs
Colour: B L A C K
Material: Stainless steel
Product size:7x5x1cm/2.76x1.97x0.39in
Package size:7x5x1cm/2.76x1.97x0.39in
Net weight:7g/0.015lb
Gross weight:7g/0.015lb
Descrition: Unique features：This nose hair clipper is safer and more than traditional nose hair clippers. is made of high quality stainless steel and finely polished to ensure trimming process.
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
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
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
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
Package Content:
1X nose clippers
</v>
      </c>
      <c r="T297" s="5" t="str">
        <f t="shared" si="380"/>
        <v>Quantity: 1Pcs
Colour: B L A C K
Material: Stainless steel
Product size:7x5x1cm/2.76x1.97x0.39in
Package size:7x5x1cm/2.76x1.97x0.39in
Net weight:7g/0.015lb
Gross weight:7g/0.015lb
Descrition: Unique features：This nose hair clipper is safer and more than traditional nose hair clippers. is made of high quality stainless steel and finely polished to ensure trimming process.
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
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
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
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
Package Content:
1X nose clippers
</v>
      </c>
      <c r="U297" s="5" t="str">
        <f t="shared" si="380"/>
        <v>Colour: B L A C K
Material: Stainless steel
Product size:7x5x1cm/2.76x1.97x0.39in
Package size:7x5x1cm/2.76x1.97x0.39in
Net weight:7g/0.015lb
Gross weight:7g/0.015lb
Descrition: Unique features：This nose hair clipper is safer and more than traditional nose hair clippers. is made of high quality stainless steel and finely polished to ensure trimming process.
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
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
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
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
Package Content:
1X nose clippers
</v>
      </c>
      <c r="V297" s="5" t="str">
        <f t="shared" si="380"/>
        <v>Material: Stainless steel
Product size:7x5x1cm/2.76x1.97x0.39in
Package size:7x5x1cm/2.76x1.97x0.39in
Net weight:7g/0.015lb
Gross weight:7g/0.015lb
Descrition: Unique features：This nose hair clipper is safer and more than traditional nose hair clippers. is made of high quality stainless steel and finely polished to ensure trimming process.
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
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
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
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
Package Content:
1X nose clippers
</v>
      </c>
      <c r="W297" s="5" t="str">
        <f t="shared" si="380"/>
        <v>Product size:7x5x1cm/2.76x1.97x0.39in
Package size:7x5x1cm/2.76x1.97x0.39in
Net weight:7g/0.015lb
Gross weight:7g/0.015lb
Descrition: Unique features：This nose hair clipper is safer and more than traditional nose hair clippers. is made of high quality stainless steel and finely polished to ensure trimming process.
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
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
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
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
Package Content:
1X nose clippers
</v>
      </c>
      <c r="X297" s="5" t="str">
        <f t="shared" si="380"/>
        <v>Package size:7x5x1cm/2.76x1.97x0.39in
Net weight:7g/0.015lb
Gross weight:7g/0.015lb
Descrition: Unique features：This nose hair clipper is safer and more than traditional nose hair clippers. is made of high quality stainless steel and finely polished to ensure trimming process.
Superior craftsmanship and quality materials：The process of making this nasal hair clipper is very delicate, from the selection of materials to the finished product, each step has been strictly controlled. The head is made of grade stainless steel to ensure durability; the handle is ergonomically designed for a comfortable grip, even if used for a long time will not feel fatigue. Such materials ensure the durability of the product.
Wide range of applications：Whether you are doing daily care at home, or preparing for outdoor activities, traveling, or family gatherings, this nose hair clipper can be your right hand man. The small and portable makes it easy to put it into your pocket or purse to maintain your image anytime and anywhere. Whether you're trimming at home in front of the mirror or quickly organizing , it's easy to handle.
Cost effective choice：While this nose hair clipper strives for in terms of materials, the price is very affordable. Compared to other similar products on the market, it is not better in terms of features, but also more reasonably priced. You don't need to worry about your budget when purchasing, this nose hair clipper is definitely a cost effective choice. One investment, long lasting benefits, so that you spend every on the knife .
Quality of life, starting from the details：Nose hairs may be small, but it's all about image. This nose hair cutter is not practical care tool, but also of your pursuit of quality life. It allows you to show your confidence in the details, so you can look your no matter what the occasion is. Take action now and start your exquisite life with this nose hair clipper!
Package Content:
1X nose clippers
</v>
      </c>
      <c r="Y297" s="4" t="str">
        <f t="shared" si="333"/>
        <v>Momihoom 【Service】 If you have any questions, please feel free to contact us and we will answer your questions as soon as possible.</v>
      </c>
      <c r="Z297" s="5" t="s">
        <v>60</v>
      </c>
      <c r="AA297" s="5" t="str">
        <f t="shared" si="334"/>
        <v>Feature:</v>
      </c>
      <c r="AB297" s="4" t="str">
        <f t="shared" si="335"/>
        <v>Quantity: 1Pcs</v>
      </c>
      <c r="AC297" s="4" t="str">
        <f t="shared" si="336"/>
        <v>Colour: B L A C K</v>
      </c>
      <c r="AD297" s="4" t="str">
        <f t="shared" si="337"/>
        <v>Material: Stainless steel</v>
      </c>
      <c r="AE297" s="4" t="str">
        <f t="shared" si="338"/>
        <v>Product size:7x5x1cm/2.76x1.97x0.39in</v>
      </c>
      <c r="AF297" t="s">
        <v>982</v>
      </c>
      <c r="AG297" t="s">
        <v>2974</v>
      </c>
      <c r="AH297"/>
      <c r="AJ297" t="s">
        <v>4612</v>
      </c>
      <c r="AK297" t="s">
        <v>4613</v>
      </c>
      <c r="AL297" t="s">
        <v>4899</v>
      </c>
      <c r="AM297" t="s">
        <v>108</v>
      </c>
      <c r="AN297" s="7">
        <v>0.02</v>
      </c>
      <c r="AO297">
        <v>12.99</v>
      </c>
      <c r="AP297">
        <v>5.28</v>
      </c>
      <c r="AQ297">
        <v>4.99</v>
      </c>
      <c r="AR297" t="str">
        <f t="shared" si="339"/>
        <v>202502999000625431</v>
      </c>
      <c r="AU297" t="s">
        <v>68</v>
      </c>
      <c r="BA297" t="s">
        <v>4900</v>
      </c>
      <c r="BB297" t="s">
        <v>4901</v>
      </c>
      <c r="BC297" t="s">
        <v>4902</v>
      </c>
      <c r="BD297" t="s">
        <v>4903</v>
      </c>
      <c r="BE297" t="s">
        <v>4904</v>
      </c>
      <c r="BF297" t="s">
        <v>4905</v>
      </c>
      <c r="BJ297" t="s">
        <v>4906</v>
      </c>
      <c r="BK297" t="str">
        <f t="shared" si="340"/>
        <v>http://108.174.59.131/TXBQTmRrZGhYS2ErYkh0NVlZaVNaZWw4MjY0TjM4bzdLZUVVN0ErcnZCSkF4cUJYbSs0aGQ5TWNtUmFBcjhwVkorY0FkMjdudG04PQ.jpg@100</v>
      </c>
      <c r="BL297" s="3" t="s">
        <v>4897</v>
      </c>
      <c r="BM297" s="3"/>
      <c r="BN297" t="s">
        <v>4907</v>
      </c>
      <c r="BO297" s="2" t="s">
        <v>4908</v>
      </c>
      <c r="BP297" t="s">
        <v>4909</v>
      </c>
      <c r="BQ297" s="1" t="s">
        <v>4910</v>
      </c>
      <c r="BR297" t="str">
        <f t="shared" si="342"/>
        <v>Round Nose Hair  Stainless Steel Shaving Nose Hair Manual  Clipper Men Nose Hair Clipper Grooming Tools Small Scissors Nose Hair Scissors</v>
      </c>
    </row>
    <row r="298" ht="50" customHeight="1" spans="1:70">
      <c r="A298" s="3" t="s">
        <v>4911</v>
      </c>
      <c r="B298" t="s">
        <v>55</v>
      </c>
      <c r="C298" t="s">
        <v>56</v>
      </c>
      <c r="D298" t="s">
        <v>57</v>
      </c>
      <c r="E298"/>
      <c r="F298" t="str">
        <f t="shared" si="324"/>
        <v>WXX20250319-LLY250217003-Momihoom</v>
      </c>
      <c r="G298" t="str">
        <f t="shared" si="325"/>
        <v>WXX20250319-LLY250217003-Momihoom</v>
      </c>
      <c r="J298" t="str">
        <f t="shared" si="326"/>
        <v>Women   Bracelets- Men Anklets Personality Love Pendant Bracelet  And Delicate Suitable For All  Link- Girl Boy Bracelets Fathe</v>
      </c>
      <c r="K298" t="s">
        <v>58</v>
      </c>
      <c r="L298" t="str">
        <f t="shared" si="327"/>
        <v>Momihoom Women   Bracelets- Men Anklets Personality Love Pendant Bracelet  And Delicate Suitable For All  Link- Girl Boy Bracelets Fathe</v>
      </c>
      <c r="M298">
        <f t="shared" si="328"/>
        <v>136</v>
      </c>
      <c r="N298" t="s">
        <v>4868</v>
      </c>
      <c r="O298" s="4" t="str">
        <f t="shared" si="329"/>
        <v>Women Bracelets- Men Anklets Personality Love Pendant Bracelet And Delicate Suitable For All Link- Girl Boy Bracelets Fathe&lt;br&gt;Features:&lt;br&gt;Silvery Material: Made of quality , this bracelet is beautiful . It adds to any outfit, fitting both casual and formal events.&lt;br&gt;Fashionable : This bracelet has an open, modern with a unique leaf shape. It's a statement piece for fashion-conscious women, standing out whether worn alone or stacked.&lt;br&gt;Versatile Accessory: This bracelet pairs easily with different outfits and styles. It's for everyday wear or special , making it a great birthdays, Christmas, or Thanksgiving.&lt;br&gt;Comfortable : The ensures a comfortable for all wrist sizes. It's adjustable and lightweight, allowing for all-day wear without discomfort.&lt;br&gt;Thoughtful Gift: This bracelet's exquisite and meaningful symbolism a gift. It will leave a lasting , showing your appreciation and love to someone special.&lt;br&gt;Product Description:&lt;br&gt;Accessory Type: Chain Bracelet&lt;br&gt;Color: Silvery&lt;br&gt;Product Material: Alloy&lt;br&gt;(The material is alloy, and the rhinestone is imported 888 diamond. I don't need inferior diamonds at home. The price is affordable and the quality is !)&lt;br&gt;[</v>
      </c>
      <c r="P298" s="4" t="str">
        <f t="shared" si="330"/>
        <v>Women Bracelets- Men Anklets Personality Love Pendant Bracelet And Delicate Suitable For All Link- Girl Boy Bracelets Fathe&lt;br&gt;Features:&lt;br&gt;Silvery Material: Made of quality , this bracelet is beautiful . It adds to any outfit, fitting both casual and formal events.&lt;br&gt;Fashionable : This bracelet has an open, modern with a unique leaf shape. It's a statement piece for fashion-conscious women, standing out whether worn alone or stacked.&lt;br&gt;Versatile Accessory: This bracelet pairs easily with different outfits and styles. It's for everyday wear or special , making it a great birthdays, Christmas, or Thanksgiving.&lt;br&gt;Comfortable : The ensures a comfortable for all wrist sizes. It's adjustable and lightweight, allowing for all-day wear without discomfort.&lt;br&gt;Thoughtful Gift: This bracelet's exquisite and meaningful symbolism a gift. It will leave a lasting , showing your appreciation and love to someone special.&lt;br&gt;Product Description:&lt;br&gt;Accessory Type: Chain Bracelet&lt;br&gt;Color: Silvery&lt;br&gt;Product Material: Alloy&lt;br&gt;(The material is alloy, and the rhinestone is imported 888 diamond. I don't need inferior diamonds at home. The price is affordable and the quality is !)&lt;br&gt;[</v>
      </c>
      <c r="Q298" s="4" t="str">
        <f t="shared" si="331"/>
        <v>Women Bracelets- Men Anklets Personality Love Pendant Bracelet And Delicate Suitable For All Link- Girl Boy Bracelets Fathe
Features:
Silvery Material: Made of quality , this bracelet is beautiful . It adds to any outfit, fitting both casual and formal events.
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R298" s="4" t="str">
        <f t="shared" ref="R298:X298" si="381">REPLACE(Q298,1,FIND(CHAR(10),Q298),)</f>
        <v>Features:
Silvery Material: Made of quality , this bracelet is beautiful . It adds to any outfit, fitting both casual and formal events.
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S298" s="5" t="str">
        <f t="shared" si="381"/>
        <v>Silvery Material: Made of quality , this bracelet is beautiful . It adds to any outfit, fitting both casual and formal events.
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T298" s="5" t="str">
        <f t="shared" si="381"/>
        <v>Fashionable : This bracelet has an open, modern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U298" s="5" t="str">
        <f t="shared" si="381"/>
        <v>Versatile Accessory: This bracelet pairs easily with different outfits and styles. It's for everyday wear or special , making it a great birthdays, Christmas, or Thanksgiving.
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V298" s="5" t="str">
        <f t="shared" si="381"/>
        <v>Comfortable : The ensures a comfortable for all wrist sizes. It's adjustable and lightweight, allowing for all-day wear without discomfort.
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W298" s="5" t="str">
        <f t="shared" si="381"/>
        <v>Thoughtful Gift: This bracelet's exquisite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X298" s="5" t="str">
        <f t="shared" si="381"/>
        <v>Product Description:
Accessory Type: Chain Bracelet
Color: Silvery
Product Material: Alloy
(The material is alloy, and the rhinestone is imported 888 diamond. I don't need inferior diamonds at home. The price is affordable and the quality is !)
[</v>
      </c>
      <c r="Y298" s="4" t="str">
        <f t="shared" si="333"/>
        <v>Momihoom 【Service】 If you have any questions, please feel free to contact us and we will answer your questions as soon as possible.</v>
      </c>
      <c r="Z298" s="5" t="s">
        <v>60</v>
      </c>
      <c r="AA298" s="5" t="str">
        <f t="shared" si="334"/>
        <v>Silvery Material: Made of quality , this bracelet is beautiful . It adds to any outfit, fitting both casual and formal events.</v>
      </c>
      <c r="AB298" s="4" t="str">
        <f t="shared" si="335"/>
        <v>Fashionable : This bracelet has an open, modern with a unique leaf shape. It's a statement piece for fashion-conscious women, standing out whether worn alone or stacked.</v>
      </c>
      <c r="AC298" s="4" t="str">
        <f t="shared" si="336"/>
        <v>Versatile Accessory: This bracelet pairs easily with different outfits and styles. It's for everyday wear or special , making it a great birthdays, Christmas, or Thanksgiving.</v>
      </c>
      <c r="AD298" s="4" t="str">
        <f t="shared" si="337"/>
        <v>Comfortable : The ensures a comfortable for all wrist sizes. It's adjustable and lightweight, allowing for all-day wear without discomfort.</v>
      </c>
      <c r="AE298" s="4" t="str">
        <f t="shared" si="338"/>
        <v>Thoughtful Gift: This bracelet's exquisite and meaningful symbolism a gift. It will leave a lasting , showing your appreciation and love to someone special.</v>
      </c>
      <c r="AF298" t="s">
        <v>982</v>
      </c>
      <c r="AG298" t="s">
        <v>983</v>
      </c>
      <c r="AH298" t="s">
        <v>63</v>
      </c>
      <c r="AJ298" t="s">
        <v>4034</v>
      </c>
      <c r="AK298" t="s">
        <v>4035</v>
      </c>
      <c r="AL298" t="s">
        <v>4912</v>
      </c>
      <c r="AM298" t="s">
        <v>520</v>
      </c>
      <c r="AN298" s="7">
        <v>0.02</v>
      </c>
      <c r="AO298">
        <v>14.99</v>
      </c>
      <c r="AP298">
        <v>5.93</v>
      </c>
      <c r="AQ298">
        <v>5.99</v>
      </c>
      <c r="AR298" t="str">
        <f t="shared" si="339"/>
        <v>202502999000625431</v>
      </c>
      <c r="AU298" t="s">
        <v>68</v>
      </c>
      <c r="BA298" t="s">
        <v>4913</v>
      </c>
      <c r="BB298" t="s">
        <v>4914</v>
      </c>
      <c r="BC298" t="s">
        <v>4915</v>
      </c>
      <c r="BD298" t="s">
        <v>4916</v>
      </c>
      <c r="BE298" t="s">
        <v>4917</v>
      </c>
      <c r="BF298" t="s">
        <v>4918</v>
      </c>
      <c r="BG298" t="s">
        <v>4919</v>
      </c>
      <c r="BH298" t="s">
        <v>4920</v>
      </c>
      <c r="BI298" t="s">
        <v>4921</v>
      </c>
      <c r="BJ298" t="s">
        <v>4922</v>
      </c>
      <c r="BK298" t="str">
        <f t="shared" si="340"/>
        <v>http://108.174.59.131/YldqN0hVcVY3VmNUQnJLMysrS1BwMllNRlI4MHpSOTJzelAxVTFSdVNXTEVFZGxPbllPTUJUZG4xMEpBb09rbmFubkRoZXdjQkg0PQ.jpg@100</v>
      </c>
      <c r="BL298" s="3" t="s">
        <v>4911</v>
      </c>
      <c r="BM298" s="3"/>
      <c r="BN298" t="s">
        <v>4046</v>
      </c>
      <c r="BO298" s="2" t="s">
        <v>4047</v>
      </c>
      <c r="BP298" t="s">
        <v>4880</v>
      </c>
      <c r="BQ298" s="1" t="s">
        <v>4881</v>
      </c>
      <c r="BR298" t="str">
        <f t="shared" si="342"/>
        <v>Women   Bracelets- Men Anklets Personality Love Pendant Bracelet  And Delicate Suitable For All  Link- Girl Boy Bracelets Fathe Double Heart Bracelet</v>
      </c>
    </row>
    <row r="299" ht="50" customHeight="1" spans="1:70">
      <c r="A299" s="3" t="s">
        <v>4923</v>
      </c>
      <c r="B299" t="s">
        <v>55</v>
      </c>
      <c r="C299" t="s">
        <v>56</v>
      </c>
      <c r="D299" t="s">
        <v>57</v>
      </c>
      <c r="E299"/>
      <c r="F299" t="str">
        <f t="shared" si="324"/>
        <v>WXX20250319-YMZ250217013-Momihoom</v>
      </c>
      <c r="G299" t="str">
        <f t="shared" si="325"/>
        <v>WXX20250319-YMZ250217013-Momihoom</v>
      </c>
      <c r="J299" t="str">
        <f t="shared" si="326"/>
        <v>Serum Hair Nutrient Solution Serum Conditioner For Men And Women 60ML</v>
      </c>
      <c r="K299" t="s">
        <v>58</v>
      </c>
      <c r="L299" t="str">
        <f t="shared" si="327"/>
        <v>Momihoom Serum Hair Nutrient Solution Serum Conditioner For Men And Women 60ML</v>
      </c>
      <c r="M299">
        <f t="shared" si="328"/>
        <v>78</v>
      </c>
      <c r="N299" t="s">
        <v>4924</v>
      </c>
      <c r="O299" s="4" t="str">
        <f t="shared" si="329"/>
        <v>Serum Hair Nutrient Solution Serum Conditioner For Men And Women 60ML&lt;br&gt;Features:&lt;br&gt;Natural: This revitalizing hair serum combines all the benefits of natural ingredients like ginger to keep your hair looking shiny and thick.&lt;br&gt;Prevents Hair Loss: It does, the hair serum also helps prevents hair loss and protects hair quality.&lt;br&gt;EASY TO USE: Apply the applicator to thinning hair areas, spray a few times and massage evenly with your hands for 2-3 minutes.&lt;br&gt;Safe: Our Mist is a gentle product, but it works amazingly. It is made from a variety of botanical extracts to provide the proper scalp nutrition needed for healthily hair.&lt;br&gt;Wide range of application: It can be used on the scalp, beard, chest and other parts that need thick hair. This is a unisex product.&lt;br&gt;Product Description:&lt;br&gt;1pc Serum&lt;br&gt;</v>
      </c>
      <c r="P299" s="4" t="str">
        <f t="shared" si="330"/>
        <v>Serum Hair Nutrient Solution Serum Conditioner For Men And Women 60ML&lt;br&gt;Features:&lt;br&gt;Natural: This revitalizing hair serum combines all the benefits of natural ingredients like ginger to keep your hair looking shiny and thick.&lt;br&gt;Prevents Hair Loss: It does, the hair serum also helps prevents hair loss and protects hair quality.&lt;br&gt;EASY TO USE: Apply the applicator to thinning hair areas, spray a few times and massage evenly with your hands for 2-3 minutes.&lt;br&gt;Safe: Our Mist is a gentle product, but it works amazingly. It is made from a variety of botanical extracts to provide the proper scalp nutrition needed for healthily hair.&lt;br&gt;Wide range of application: It can be used on the scalp, beard, chest and other parts that need thick hair. This is a unisex product.&lt;br&gt;Product Description:&lt;br&gt;1pc Serum&lt;br&gt;</v>
      </c>
      <c r="Q299" s="4" t="str">
        <f t="shared" si="331"/>
        <v>Serum Hair Nutrient Solution Serum Conditioner For Men And Women 60ML
Features:
Natural: This revitalizing hair serum combines all the benefits of natural ingredients like ginger to keep your hair looking shiny and thick.
Prevents Hair Loss: It does, the hair serum also helps prevents hair loss and protects hair quality.
EASY TO USE: Apply the applicator to thinning hair areas, spray a few times and massage evenly with your hands for 2-3 minutes.
Safe: Our Mist is a gentle product, but it works amazingly. It is made from a variety of botanical extracts to provide the proper scalp nutrition needed for healthily hair.
Wide range of application: It can be used on the scalp, beard, chest and other parts that need thick hair. This is a unisex product.
Product Description:
1pc Serum
</v>
      </c>
      <c r="R299" s="4" t="str">
        <f t="shared" ref="R299:X299" si="382">REPLACE(Q299,1,FIND(CHAR(10),Q299),)</f>
        <v>Features:
Natural: This revitalizing hair serum combines all the benefits of natural ingredients like ginger to keep your hair looking shiny and thick.
Prevents Hair Loss: It does, the hair serum also helps prevents hair loss and protects hair quality.
EASY TO USE: Apply the applicator to thinning hair areas, spray a few times and massage evenly with your hands for 2-3 minutes.
Safe: Our Mist is a gentle product, but it works amazingly. It is made from a variety of botanical extracts to provide the proper scalp nutrition needed for healthily hair.
Wide range of application: It can be used on the scalp, beard, chest and other parts that need thick hair. This is a unisex product.
Product Description:
1pc Serum
</v>
      </c>
      <c r="S299" s="5" t="str">
        <f t="shared" si="382"/>
        <v>Natural: This revitalizing hair serum combines all the benefits of natural ingredients like ginger to keep your hair looking shiny and thick.
Prevents Hair Loss: It does, the hair serum also helps prevents hair loss and protects hair quality.
EASY TO USE: Apply the applicator to thinning hair areas, spray a few times and massage evenly with your hands for 2-3 minutes.
Safe: Our Mist is a gentle product, but it works amazingly. It is made from a variety of botanical extracts to provide the proper scalp nutrition needed for healthily hair.
Wide range of application: It can be used on the scalp, beard, chest and other parts that need thick hair. This is a unisex product.
Product Description:
1pc Serum
</v>
      </c>
      <c r="T299" s="5" t="str">
        <f t="shared" si="382"/>
        <v>Prevents Hair Loss: It does, the hair serum also helps prevents hair loss and protects hair quality.
EASY TO USE: Apply the applicator to thinning hair areas, spray a few times and massage evenly with your hands for 2-3 minutes.
Safe: Our Mist is a gentle product, but it works amazingly. It is made from a variety of botanical extracts to provide the proper scalp nutrition needed for healthily hair.
Wide range of application: It can be used on the scalp, beard, chest and other parts that need thick hair. This is a unisex product.
Product Description:
1pc Serum
</v>
      </c>
      <c r="U299" s="5" t="str">
        <f t="shared" si="382"/>
        <v>EASY TO USE: Apply the applicator to thinning hair areas, spray a few times and massage evenly with your hands for 2-3 minutes.
Safe: Our Mist is a gentle product, but it works amazingly. It is made from a variety of botanical extracts to provide the proper scalp nutrition needed for healthily hair.
Wide range of application: It can be used on the scalp, beard, chest and other parts that need thick hair. This is a unisex product.
Product Description:
1pc Serum
</v>
      </c>
      <c r="V299" s="5" t="str">
        <f t="shared" si="382"/>
        <v>Safe: Our Mist is a gentle product, but it works amazingly. It is made from a variety of botanical extracts to provide the proper scalp nutrition needed for healthily hair.
Wide range of application: It can be used on the scalp, beard, chest and other parts that need thick hair. This is a unisex product.
Product Description:
1pc Serum
</v>
      </c>
      <c r="W299" s="5" t="str">
        <f t="shared" si="382"/>
        <v>Wide range of application: It can be used on the scalp, beard, chest and other parts that need thick hair. This is a unisex product.
Product Description:
1pc Serum
</v>
      </c>
      <c r="X299" s="5" t="str">
        <f t="shared" si="382"/>
        <v>Product Description:
1pc Serum
</v>
      </c>
      <c r="Y299" s="4" t="str">
        <f t="shared" si="333"/>
        <v>Momihoom 【Service】 If you have any questions, please feel free to contact us and we will answer your questions as soon as possible.</v>
      </c>
      <c r="Z299" s="5" t="s">
        <v>60</v>
      </c>
      <c r="AA299" s="5" t="str">
        <f t="shared" si="334"/>
        <v>Natural: This revitalizing hair serum combines all the benefits of natural ingredients like ginger to keep your hair looking shiny and thick.</v>
      </c>
      <c r="AB299" s="4" t="str">
        <f t="shared" si="335"/>
        <v>Prevents Hair Loss: It does, the hair serum also helps prevents hair loss and protects hair quality.</v>
      </c>
      <c r="AC299" s="4" t="str">
        <f t="shared" si="336"/>
        <v>EASY TO USE: Apply the applicator to thinning hair areas, spray a few times and massage evenly with your hands for 2-3 minutes.</v>
      </c>
      <c r="AD299" s="4" t="str">
        <f t="shared" si="337"/>
        <v>Safe: Our Mist is a gentle product, but it works amazingly. It is made from a variety of botanical extracts to provide the proper scalp nutrition needed for healthily hair.</v>
      </c>
      <c r="AE299" s="4" t="str">
        <f t="shared" si="338"/>
        <v>Wide range of application: It can be used on the scalp, beard, chest and other parts that need thick hair. This is a unisex product.</v>
      </c>
      <c r="AF299" t="s">
        <v>700</v>
      </c>
      <c r="AG299" t="s">
        <v>1136</v>
      </c>
      <c r="AH299" t="s">
        <v>63</v>
      </c>
      <c r="AJ299" t="s">
        <v>87</v>
      </c>
      <c r="AK299" t="s">
        <v>88</v>
      </c>
      <c r="AL299" t="s">
        <v>438</v>
      </c>
      <c r="AM299" t="s">
        <v>4578</v>
      </c>
      <c r="AN299" s="7">
        <v>0.18</v>
      </c>
      <c r="AO299">
        <v>16.99</v>
      </c>
      <c r="AP299">
        <v>6.77</v>
      </c>
      <c r="AQ299">
        <v>6.99</v>
      </c>
      <c r="AR299" t="str">
        <f t="shared" si="339"/>
        <v>202502999000625431</v>
      </c>
      <c r="AU299" t="s">
        <v>68</v>
      </c>
      <c r="BA299" t="s">
        <v>4925</v>
      </c>
      <c r="BB299" t="s">
        <v>4926</v>
      </c>
      <c r="BC299" t="s">
        <v>4927</v>
      </c>
      <c r="BD299" t="s">
        <v>4928</v>
      </c>
      <c r="BE299" t="s">
        <v>4929</v>
      </c>
      <c r="BF299" t="s">
        <v>4930</v>
      </c>
      <c r="BG299" t="s">
        <v>4931</v>
      </c>
      <c r="BH299" t="s">
        <v>4932</v>
      </c>
      <c r="BI299" t="s">
        <v>4933</v>
      </c>
      <c r="BJ299" t="s">
        <v>4934</v>
      </c>
      <c r="BK299" t="str">
        <f t="shared" si="340"/>
        <v>http://108.174.59.131/eDRuTzh0Z01lYW5aVlUvOHJEYUtEd1lXVlhjODdYaHJrdTMrU1NoV3pocEYybDlIeE9HTXEvaVBuVE9iQ0J4QWdJU1JOSEY5dGR3PQ.jpg@100</v>
      </c>
      <c r="BL299" s="3" t="s">
        <v>4923</v>
      </c>
      <c r="BM299" s="3"/>
      <c r="BN299" t="s">
        <v>4935</v>
      </c>
      <c r="BO299" s="2" t="s">
        <v>4936</v>
      </c>
      <c r="BP299" t="s">
        <v>4937</v>
      </c>
      <c r="BQ299" s="1" t="s">
        <v>4938</v>
      </c>
      <c r="BR299" t="str">
        <f t="shared" si="342"/>
        <v>Serum Hair Nutrient Solution Serum Conditioner For Men And Women 60ML Hair Nourishing Liquid Essential Oil 60Ml</v>
      </c>
    </row>
    <row r="300" ht="50" customHeight="1" spans="1:70">
      <c r="A300" s="3" t="s">
        <v>4939</v>
      </c>
      <c r="B300" t="s">
        <v>55</v>
      </c>
      <c r="C300" t="s">
        <v>56</v>
      </c>
      <c r="D300" t="s">
        <v>57</v>
      </c>
      <c r="E300"/>
      <c r="F300" t="str">
        <f t="shared" si="324"/>
        <v>WXX20250319-CQQ250217005-Momihoom</v>
      </c>
      <c r="G300" t="str">
        <f t="shared" si="325"/>
        <v>WXX20250319-CQQ250217005-Momihoom</v>
      </c>
      <c r="J300" t="str">
        <f t="shared" si="326"/>
        <v>Hair Nourishing Hair Mask Effectively Nourishes Hair And Restores Hair Health With Continuous Use</v>
      </c>
      <c r="K300" t="s">
        <v>58</v>
      </c>
      <c r="L300" t="str">
        <f t="shared" si="327"/>
        <v>Momihoom Hair Nourishing Hair Mask Effectively Nourishes Hair And Restores Hair Health With Continuous Use</v>
      </c>
      <c r="M300">
        <f t="shared" si="328"/>
        <v>106</v>
      </c>
      <c r="N300" t="s">
        <v>4940</v>
      </c>
      <c r="O300" s="4" t="str">
        <f t="shared" si="329"/>
        <v>Hair Nourishing Hair Mask Effectively Nourishes Hair And Restores Hair Health With Continuous Use&lt;br&gt;Features:&lt;br&gt;1. Nourishing power: Provides nourishment and improves hair quality&lt;br&gt;2. Strong hair: Strengthens hair and reduces split ends&lt;br&gt;3. Super soft: Makes hair soft and easy to comb&lt;br&gt;4. Long-lasting protection: Forms a protective layer to reduce environmental damage&lt;br&gt;5. Suitable for all hair types and hair types&lt;br&gt;Product Description:&lt;br&gt;DIRECTIONS OF SAFE USE：&lt;br&gt;1. After cleaning your hair, wipe it dry&lt;br&gt;2. Apply an appropriate amount of this product evenly on your hair, wait for 40 minutes, then wash it with warm water and blow dry your hair&lt;br&gt;Net weight:50g&lt;br&gt;Gross weight: 70.5g&lt;br&gt;Product size:5*4.2cm&lt;br&gt;Package Content:&lt;br&gt;1x Hair Mask&lt;br&gt;</v>
      </c>
      <c r="P300" s="4" t="str">
        <f t="shared" si="330"/>
        <v>Hair Nourishing Hair Mask Effectively Nourishes Hair And Restores Hair Health With Continuous Use&lt;br&gt;Features:&lt;br&gt;1. Nourishing power: Provides nourishment and improves hair quality&lt;br&gt;2. Strong hair: Strengthens hair and reduces split ends&lt;br&gt;3. Super soft: Makes hair soft and easy to comb&lt;br&gt;4. Long-lasting protection: Forms a protective layer to reduce environmental damage&lt;br&gt;5. Suitable for all hair types and hair types&lt;br&gt;Product Description:&lt;br&gt;DIRECTIONS OF SAFE USE：&lt;br&gt;1. After cleaning your hair, wipe it dry&lt;br&gt;2. Apply an appropriate amount of this product evenly on your hair, wait for 40 minutes, then wash it with warm water and blow dry your hair&lt;br&gt;Net weight:50g&lt;br&gt;Gross weight: 70.5g&lt;br&gt;Product size:5*4.2cm&lt;br&gt;Package Content:&lt;br&gt;1x Hair Mask&lt;br&gt;</v>
      </c>
      <c r="Q300" s="4" t="str">
        <f t="shared" si="331"/>
        <v>Hair Nourishing Hair Mask Effectively Nourishes Hair And Restores Hair Health With Continuous Use
Features:
1. Nourishing power: Provides nourishment and improves hair quality
2. Strong hair: Strengthens hair and reduces split ends
3. Super soft: Makes hair soft and easy to comb
4. Long-lasting protection: Forms a protective layer to reduce environmental damage
5. Suitable for all hair types and hair types
Product Description:
DIRECTIONS OF SAFE USE：
1. After cleaning your hair, wipe it dry
2. Apply an appropriate amount of this product evenly on your hair, wait for 40 minutes, then wash it with warm water and blow dry your hair
Net weight:50g
Gross weight: 70.5g
Product size:5*4.2cm
Package Content:
1x Hair Mask
</v>
      </c>
      <c r="R300" s="4" t="str">
        <f t="shared" ref="R300:X300" si="383">REPLACE(Q300,1,FIND(CHAR(10),Q300),)</f>
        <v>Features:
1. Nourishing power: Provides nourishment and improves hair quality
2. Strong hair: Strengthens hair and reduces split ends
3. Super soft: Makes hair soft and easy to comb
4. Long-lasting protection: Forms a protective layer to reduce environmental damage
5. Suitable for all hair types and hair types
Product Description:
DIRECTIONS OF SAFE USE：
1. After cleaning your hair, wipe it dry
2. Apply an appropriate amount of this product evenly on your hair, wait for 40 minutes, then wash it with warm water and blow dry your hair
Net weight:50g
Gross weight: 70.5g
Product size:5*4.2cm
Package Content:
1x Hair Mask
</v>
      </c>
      <c r="S300" s="5" t="str">
        <f t="shared" si="383"/>
        <v>1. Nourishing power: Provides nourishment and improves hair quality
2. Strong hair: Strengthens hair and reduces split ends
3. Super soft: Makes hair soft and easy to comb
4. Long-lasting protection: Forms a protective layer to reduce environmental damage
5. Suitable for all hair types and hair types
Product Description:
DIRECTIONS OF SAFE USE：
1. After cleaning your hair, wipe it dry
2. Apply an appropriate amount of this product evenly on your hair, wait for 40 minutes, then wash it with warm water and blow dry your hair
Net weight:50g
Gross weight: 70.5g
Product size:5*4.2cm
Package Content:
1x Hair Mask
</v>
      </c>
      <c r="T300" s="5" t="str">
        <f t="shared" si="383"/>
        <v>2. Strong hair: Strengthens hair and reduces split ends
3. Super soft: Makes hair soft and easy to comb
4. Long-lasting protection: Forms a protective layer to reduce environmental damage
5. Suitable for all hair types and hair types
Product Description:
DIRECTIONS OF SAFE USE：
1. After cleaning your hair, wipe it dry
2. Apply an appropriate amount of this product evenly on your hair, wait for 40 minutes, then wash it with warm water and blow dry your hair
Net weight:50g
Gross weight: 70.5g
Product size:5*4.2cm
Package Content:
1x Hair Mask
</v>
      </c>
      <c r="U300" s="5" t="str">
        <f t="shared" si="383"/>
        <v>3. Super soft: Makes hair soft and easy to comb
4. Long-lasting protection: Forms a protective layer to reduce environmental damage
5. Suitable for all hair types and hair types
Product Description:
DIRECTIONS OF SAFE USE：
1. After cleaning your hair, wipe it dry
2. Apply an appropriate amount of this product evenly on your hair, wait for 40 minutes, then wash it with warm water and blow dry your hair
Net weight:50g
Gross weight: 70.5g
Product size:5*4.2cm
Package Content:
1x Hair Mask
</v>
      </c>
      <c r="V300" s="5" t="str">
        <f t="shared" si="383"/>
        <v>4. Long-lasting protection: Forms a protective layer to reduce environmental damage
5. Suitable for all hair types and hair types
Product Description:
DIRECTIONS OF SAFE USE：
1. After cleaning your hair, wipe it dry
2. Apply an appropriate amount of this product evenly on your hair, wait for 40 minutes, then wash it with warm water and blow dry your hair
Net weight:50g
Gross weight: 70.5g
Product size:5*4.2cm
Package Content:
1x Hair Mask
</v>
      </c>
      <c r="W300" s="5" t="str">
        <f t="shared" si="383"/>
        <v>5. Suitable for all hair types and hair types
Product Description:
DIRECTIONS OF SAFE USE：
1. After cleaning your hair, wipe it dry
2. Apply an appropriate amount of this product evenly on your hair, wait for 40 minutes, then wash it with warm water and blow dry your hair
Net weight:50g
Gross weight: 70.5g
Product size:5*4.2cm
Package Content:
1x Hair Mask
</v>
      </c>
      <c r="X300" s="5" t="str">
        <f t="shared" si="383"/>
        <v>Product Description:
DIRECTIONS OF SAFE USE：
1. After cleaning your hair, wipe it dry
2. Apply an appropriate amount of this product evenly on your hair, wait for 40 minutes, then wash it with warm water and blow dry your hair
Net weight:50g
Gross weight: 70.5g
Product size:5*4.2cm
Package Content:
1x Hair Mask
</v>
      </c>
      <c r="Y300" s="4" t="str">
        <f t="shared" si="333"/>
        <v>Momihoom 【Service】 If you have any questions, please feel free to contact us and we will answer your questions as soon as possible.</v>
      </c>
      <c r="Z300" s="5" t="s">
        <v>60</v>
      </c>
      <c r="AA300" s="5" t="str">
        <f t="shared" si="334"/>
        <v>1. Nourishing power: Provides nourishment and improves hair quality</v>
      </c>
      <c r="AB300" s="4" t="str">
        <f t="shared" si="335"/>
        <v>2. Strong hair: Strengthens hair and reduces split ends</v>
      </c>
      <c r="AC300" s="4" t="str">
        <f t="shared" si="336"/>
        <v>3. Super soft: Makes hair soft and easy to comb</v>
      </c>
      <c r="AD300" s="4" t="str">
        <f t="shared" si="337"/>
        <v>4. Long-lasting protection: Forms a protective layer to reduce environmental damage</v>
      </c>
      <c r="AE300" s="4" t="str">
        <f t="shared" si="338"/>
        <v>5. Suitable for all hair types and hair types</v>
      </c>
      <c r="AF300" t="s">
        <v>4941</v>
      </c>
      <c r="AG300" t="s">
        <v>62</v>
      </c>
      <c r="AH300" t="s">
        <v>63</v>
      </c>
      <c r="AJ300" t="s">
        <v>87</v>
      </c>
      <c r="AK300" t="s">
        <v>88</v>
      </c>
      <c r="AL300" t="s">
        <v>1719</v>
      </c>
      <c r="AM300" t="s">
        <v>144</v>
      </c>
      <c r="AN300" s="7">
        <v>0.18</v>
      </c>
      <c r="AO300">
        <v>15.99</v>
      </c>
      <c r="AP300">
        <v>6.54</v>
      </c>
      <c r="AQ300">
        <v>6.99</v>
      </c>
      <c r="AR300" t="str">
        <f t="shared" si="339"/>
        <v>202502999000625431</v>
      </c>
      <c r="AU300" t="s">
        <v>68</v>
      </c>
      <c r="BA300" t="s">
        <v>4942</v>
      </c>
      <c r="BB300" t="s">
        <v>4943</v>
      </c>
      <c r="BC300" t="s">
        <v>4944</v>
      </c>
      <c r="BD300" t="s">
        <v>4945</v>
      </c>
      <c r="BE300" t="s">
        <v>4946</v>
      </c>
      <c r="BF300" t="s">
        <v>4947</v>
      </c>
      <c r="BG300" t="s">
        <v>4948</v>
      </c>
      <c r="BH300" t="s">
        <v>4949</v>
      </c>
      <c r="BI300" t="s">
        <v>4950</v>
      </c>
      <c r="BJ300" t="s">
        <v>4951</v>
      </c>
      <c r="BK300" t="str">
        <f t="shared" si="340"/>
        <v>http://108.174.59.131/L0hSc3kzZkdRSVdMcmxiOFlZcUgwVDQyWEN4alZ2bWdvNnc1UlNFY2tBNEtENVdYWmFUc3pEMmFOS1YvL1NrWFdsQ25oWjVMdWpJPQ.jpg@100</v>
      </c>
      <c r="BL300" s="3" t="s">
        <v>4939</v>
      </c>
      <c r="BM300" s="3"/>
      <c r="BN300" t="s">
        <v>4952</v>
      </c>
      <c r="BO300" s="2" t="s">
        <v>4953</v>
      </c>
      <c r="BP300" t="s">
        <v>4954</v>
      </c>
      <c r="BQ300" s="1" t="s">
        <v>4955</v>
      </c>
      <c r="BR300" t="str">
        <f t="shared" si="342"/>
        <v>Hair Nourishing Hair Mask Effectively Nourishes Hair And Restores Hair Health With Continuous Use Wiyun Hair Moisturizing Mask</v>
      </c>
    </row>
    <row r="301" ht="50" customHeight="1" spans="1:70">
      <c r="A301" s="3" t="s">
        <v>4956</v>
      </c>
      <c r="B301" t="s">
        <v>55</v>
      </c>
      <c r="C301" t="s">
        <v>56</v>
      </c>
      <c r="D301" t="s">
        <v>57</v>
      </c>
      <c r="F301" t="str">
        <f t="shared" si="324"/>
        <v>WXX20250319-CQQ250217004-Momihoom</v>
      </c>
      <c r="G301" t="str">
        <f t="shared" si="325"/>
        <v>WXX20250319-CQQ250217004-Momihoom</v>
      </c>
      <c r="J301" t="str">
        <f t="shared" si="326"/>
        <v>Vitamin C Brightening Moisturizing Cream Moisturizing Soothing Repair Skin Barrier Brightening</v>
      </c>
      <c r="K301" t="s">
        <v>58</v>
      </c>
      <c r="L301" t="str">
        <f t="shared" si="327"/>
        <v>Momihoom Vitamin C Brightening Moisturizing Cream Moisturizing Soothing Repair Skin Barrier Brightening</v>
      </c>
      <c r="M301">
        <f t="shared" si="328"/>
        <v>103</v>
      </c>
      <c r="N301" t="s">
        <v>4957</v>
      </c>
      <c r="O301" s="4" t="str">
        <f t="shared" si="329"/>
        <v>Vitamin C Brightening Moisturizing Cream Moisturizing Soothing Repair Skin Barrier Brightening&lt;br&gt;Features:&lt;br&gt;1. moisturizing: Long-lasting moisturizing, revitalizing the skin.&lt;br&gt;2. -Aging: reduces the appearance of fine lines and wrinkles.&lt;br&gt;3. Firming effect: Improve skin elasticity and maintain firmness.&lt;br&gt;4. Enhance : Improve skin tone .&lt;br&gt;5. Repair dry skin and improve hydration.&lt;br&gt;Product Description:&lt;br&gt;DIRECTIONS OF SAFE USE：&lt;br&gt;After cleansing and toning, apply an appropriate amount of cream evenly on facial skin and massage gently in circular motions with your hands until it is absorbed.&lt;br&gt;Net weight:50g&lt;br&gt;Gross weight: 208g&lt;br&gt;Product size: 9.3*11.8cm&lt;br&gt;Product packaging: Box&lt;br&gt;Package Content:&lt;br&gt;1x face cream&lt;br&gt;</v>
      </c>
      <c r="P301" s="4" t="str">
        <f t="shared" si="330"/>
        <v>Vitamin C Brightening Moisturizing Cream Moisturizing Soothing Repair Skin Barrier Brightening&lt;br&gt;Features:&lt;br&gt;1. moisturizing: Long-lasting moisturizing, revitalizing the skin.&lt;br&gt;2. -Aging: reduces the appearance of fine lines and wrinkles.&lt;br&gt;3. Firming effect: Improve skin elasticity and maintain firmness.&lt;br&gt;4. Enhance : Improve skin tone .&lt;br&gt;5. Repair dry skin and improve hydration.&lt;br&gt;Product Description:&lt;br&gt;DIRECTIONS OF SAFE USE：&lt;br&gt;After cleansing and toning, apply an appropriate amount of cream evenly on facial skin and massage gently in circular motions with your hands until it is absorbed.&lt;br&gt;Net weight:50g&lt;br&gt;Gross weight: 208g&lt;br&gt;Product size: 9.3*11.8cm&lt;br&gt;Product packaging: Box&lt;br&gt;Package Content:&lt;br&gt;1x face cream&lt;br&gt;</v>
      </c>
      <c r="Q301" s="4" t="str">
        <f t="shared" si="331"/>
        <v>Vitamin C Brightening Moisturizing Cream Moisturizing Soothing Repair Skin Barrier Brightening
Features:
1. moisturizing: Long-lasting moisturizing, revitalizing the skin.
2. -Aging: reduces the appearance of fine lines and wrinkles.
3. Firming effect: Improve skin elasticity and maintain firmness.
4. Enhance : Improve skin tone .
5. Repair dry skin and improve hydration.
Product Description:
DIRECTIONS OF SAFE USE：
After cleansing and toning, apply an appropriate amount of cream evenly on facial skin and massage gently in circular motions with your hands until it is absorbed.
Net weight:50g
Gross weight: 208g
Product size: 9.3*11.8cm
Product packaging: Box
Package Content:
1x face cream
</v>
      </c>
      <c r="R301" s="4" t="str">
        <f t="shared" ref="R301:X301" si="384">REPLACE(Q301,1,FIND(CHAR(10),Q301),)</f>
        <v>Features:
1. moisturizing: Long-lasting moisturizing, revitalizing the skin.
2. -Aging: reduces the appearance of fine lines and wrinkles.
3. Firming effect: Improve skin elasticity and maintain firmness.
4. Enhance : Improve skin tone .
5. Repair dry skin and improve hydration.
Product Description:
DIRECTIONS OF SAFE USE：
After cleansing and toning, apply an appropriate amount of cream evenly on facial skin and massage gently in circular motions with your hands until it is absorbed.
Net weight:50g
Gross weight: 208g
Product size: 9.3*11.8cm
Product packaging: Box
Package Content:
1x face cream
</v>
      </c>
      <c r="S301" s="5" t="str">
        <f t="shared" si="384"/>
        <v>1. moisturizing: Long-lasting moisturizing, revitalizing the skin.
2. -Aging: reduces the appearance of fine lines and wrinkles.
3. Firming effect: Improve skin elasticity and maintain firmness.
4. Enhance : Improve skin tone .
5. Repair dry skin and improve hydration.
Product Description:
DIRECTIONS OF SAFE USE：
After cleansing and toning, apply an appropriate amount of cream evenly on facial skin and massage gently in circular motions with your hands until it is absorbed.
Net weight:50g
Gross weight: 208g
Product size: 9.3*11.8cm
Product packaging: Box
Package Content:
1x face cream
</v>
      </c>
      <c r="T301" s="5" t="str">
        <f t="shared" si="384"/>
        <v>2. -Aging: reduces the appearance of fine lines and wrinkles.
3. Firming effect: Improve skin elasticity and maintain firmness.
4. Enhance : Improve skin tone .
5. Repair dry skin and improve hydration.
Product Description:
DIRECTIONS OF SAFE USE：
After cleansing and toning, apply an appropriate amount of cream evenly on facial skin and massage gently in circular motions with your hands until it is absorbed.
Net weight:50g
Gross weight: 208g
Product size: 9.3*11.8cm
Product packaging: Box
Package Content:
1x face cream
</v>
      </c>
      <c r="U301" s="5" t="str">
        <f t="shared" si="384"/>
        <v>3. Firming effect: Improve skin elasticity and maintain firmness.
4. Enhance : Improve skin tone .
5. Repair dry skin and improve hydration.
Product Description:
DIRECTIONS OF SAFE USE：
After cleansing and toning, apply an appropriate amount of cream evenly on facial skin and massage gently in circular motions with your hands until it is absorbed.
Net weight:50g
Gross weight: 208g
Product size: 9.3*11.8cm
Product packaging: Box
Package Content:
1x face cream
</v>
      </c>
      <c r="V301" s="5" t="str">
        <f t="shared" si="384"/>
        <v>4. Enhance : Improve skin tone .
5. Repair dry skin and improve hydration.
Product Description:
DIRECTIONS OF SAFE USE：
After cleansing and toning, apply an appropriate amount of cream evenly on facial skin and massage gently in circular motions with your hands until it is absorbed.
Net weight:50g
Gross weight: 208g
Product size: 9.3*11.8cm
Product packaging: Box
Package Content:
1x face cream
</v>
      </c>
      <c r="W301" s="5" t="str">
        <f t="shared" si="384"/>
        <v>5. Repair dry skin and improve hydration.
Product Description:
DIRECTIONS OF SAFE USE：
After cleansing and toning, apply an appropriate amount of cream evenly on facial skin and massage gently in circular motions with your hands until it is absorbed.
Net weight:50g
Gross weight: 208g
Product size: 9.3*11.8cm
Product packaging: Box
Package Content:
1x face cream
</v>
      </c>
      <c r="X301" s="5" t="str">
        <f t="shared" si="384"/>
        <v>Product Description:
DIRECTIONS OF SAFE USE：
After cleansing and toning, apply an appropriate amount of cream evenly on facial skin and massage gently in circular motions with your hands until it is absorbed.
Net weight:50g
Gross weight: 208g
Product size: 9.3*11.8cm
Product packaging: Box
Package Content:
1x face cream
</v>
      </c>
      <c r="Y301" s="4" t="str">
        <f t="shared" si="333"/>
        <v>Momihoom 【Service】 If you have any questions, please feel free to contact us and we will answer your questions as soon as possible.</v>
      </c>
      <c r="Z301" s="5" t="s">
        <v>60</v>
      </c>
      <c r="AA301" s="5" t="str">
        <f t="shared" si="334"/>
        <v>1. moisturizing: Long-lasting moisturizing, revitalizing the skin.</v>
      </c>
      <c r="AB301" s="4" t="str">
        <f t="shared" si="335"/>
        <v>2. -Aging: reduces the appearance of fine lines and wrinkles.</v>
      </c>
      <c r="AC301" s="4" t="str">
        <f t="shared" si="336"/>
        <v>3. Firming effect: Improve skin elasticity and maintain firmness.</v>
      </c>
      <c r="AD301" s="4" t="str">
        <f t="shared" si="337"/>
        <v>4. Enhance : Improve skin tone .</v>
      </c>
      <c r="AE301" s="4" t="str">
        <f t="shared" si="338"/>
        <v>5. Repair dry skin and improve hydration.</v>
      </c>
      <c r="AF301" t="s">
        <v>2323</v>
      </c>
      <c r="AG301" t="s">
        <v>62</v>
      </c>
      <c r="AH301" t="s">
        <v>63</v>
      </c>
      <c r="AJ301" t="s">
        <v>87</v>
      </c>
      <c r="AK301" t="s">
        <v>88</v>
      </c>
      <c r="AL301" t="s">
        <v>299</v>
      </c>
      <c r="AM301" t="s">
        <v>199</v>
      </c>
      <c r="AN301" s="7">
        <v>0.46</v>
      </c>
      <c r="AO301">
        <v>24.99</v>
      </c>
      <c r="AP301">
        <v>10</v>
      </c>
      <c r="AQ301">
        <v>9.99</v>
      </c>
      <c r="AR301" t="str">
        <f t="shared" si="339"/>
        <v>202502999000625433</v>
      </c>
      <c r="AU301" t="s">
        <v>68</v>
      </c>
      <c r="BA301" t="s">
        <v>4958</v>
      </c>
      <c r="BB301" t="s">
        <v>4959</v>
      </c>
      <c r="BC301" t="s">
        <v>4960</v>
      </c>
      <c r="BD301" t="s">
        <v>4961</v>
      </c>
      <c r="BE301" t="s">
        <v>4962</v>
      </c>
      <c r="BF301" t="s">
        <v>4963</v>
      </c>
      <c r="BG301" t="s">
        <v>4964</v>
      </c>
      <c r="BH301" t="s">
        <v>4965</v>
      </c>
      <c r="BI301" t="s">
        <v>4966</v>
      </c>
      <c r="BJ301" t="s">
        <v>4967</v>
      </c>
      <c r="BK301" t="str">
        <f t="shared" si="340"/>
        <v>http://108.174.59.131/NEtnK3Mrcm5vUXY1eHpTYTlmWTNoN2duK1FRSHkzUGpvOEJFTmJLOEdsdGc2OUxjZEtiam12aytaNUFtWE1hbzQyUWNlR1E0QzVBPQ.jpg@100</v>
      </c>
      <c r="BL301" s="3" t="s">
        <v>4956</v>
      </c>
      <c r="BM301" s="3"/>
      <c r="BN301" t="s">
        <v>4968</v>
      </c>
      <c r="BO301" s="2" t="s">
        <v>4969</v>
      </c>
      <c r="BP301" t="s">
        <v>4970</v>
      </c>
      <c r="BQ301" s="1" t="s">
        <v>4971</v>
      </c>
      <c r="BR301" t="str">
        <f t="shared" si="342"/>
        <v>Vitamin C Brightening Moisturizing Cream Moisturizing Soothing Repair Skin Barrier Brightening Eelhoe Sheep Placenta Anti-Wrinkle Moisturizing Cream</v>
      </c>
    </row>
    <row r="302" ht="50" customHeight="1" spans="1:70">
      <c r="A302" s="3" t="s">
        <v>4972</v>
      </c>
      <c r="B302" t="s">
        <v>55</v>
      </c>
      <c r="C302" t="s">
        <v>56</v>
      </c>
      <c r="D302" t="s">
        <v>57</v>
      </c>
      <c r="E302"/>
      <c r="F302" t="str">
        <f t="shared" si="324"/>
        <v>WXX20250319-GHM250217003-Momihoom</v>
      </c>
      <c r="G302" t="str">
        <f t="shared" si="325"/>
        <v>WXX20250319-GHM250217003-Momihoom</v>
      </c>
      <c r="J302" t="str">
        <f t="shared" si="326"/>
        <v>Bubbled Wrap Facial Cleanser For Deeping Cleansing Gentle Moisturizing 110g</v>
      </c>
      <c r="K302" t="s">
        <v>58</v>
      </c>
      <c r="L302" t="str">
        <f t="shared" si="327"/>
        <v>Momihoom Bubbled Wrap Facial Cleanser For Deeping Cleansing Gentle Moisturizing 110g</v>
      </c>
      <c r="M302">
        <f t="shared" si="328"/>
        <v>84</v>
      </c>
      <c r="N302" t="s">
        <v>4973</v>
      </c>
      <c r="O302" s="4" t="str">
        <f t="shared" si="329"/>
        <v>Bubbled Wrap Facial Cleanser For Deeping Cleansing Gentle Moisturizing 110g&lt;br&gt;Features:&lt;br&gt;1.Dense Bubbled Texture: With a gentle , a like dense Bubbled film can be produced, closely adhering to the texture of the skin, providing an immersive cleansing experience.&lt;br&gt;2.Deeping cleansing: With powerful cleansing power, it can absorb dirt, oil, and aged keratin from pores, blackheads , and keep the skin clean and clear.&lt;br&gt;3.Efficient Moisturizing: Contains moisturizing factors such as sodium hyaluronate, which moisturizes the skin during cleansing, forming a moisturizing barrier. After washing, the skin is not tight and remains hydrated for a long time.&lt;br&gt;4.Balancing Water and Oil: A unique regulates the skin' and oil , making oily skin no longer greasy, dry skin no longer dehydrated, and the skin .&lt;br&gt;5.Easy to use: No need for foaming tools, easily out , and quickly complete facial cleansing in the morning and evening.&lt;br&gt;Product Description:&lt;br&gt;Including: 1 * facial cleanser&lt;br&gt;</v>
      </c>
      <c r="P302" s="4" t="str">
        <f t="shared" si="330"/>
        <v>Bubbled Wrap Facial Cleanser For Deeping Cleansing Gentle Moisturizing 110g&lt;br&gt;Features:&lt;br&gt;1.Dense Bubbled Texture: With a gentle , a like dense Bubbled film can be produced, closely adhering to the texture of the skin, providing an immersive cleansing experience.&lt;br&gt;2.Deeping cleansing: With powerful cleansing power, it can absorb dirt, oil, and aged keratin from pores, blackheads , and keep the skin clean and clear.&lt;br&gt;3.Efficient Moisturizing: Contains moisturizing factors such as sodium hyaluronate, which moisturizes the skin during cleansing, forming a moisturizing barrier. After washing, the skin is not tight and remains hydrated for a long time.&lt;br&gt;4.Balancing Water and Oil: A unique regulates the skin' and oil , making oily skin no longer greasy, dry skin no longer dehydrated, and the skin .&lt;br&gt;5.Easy to use: No need for foaming tools, easily out , and quickly complete facial cleansing in the morning and evening.&lt;br&gt;Product Description:&lt;br&gt;Including: 1 * facial cleanser&lt;br&gt;</v>
      </c>
      <c r="Q302" s="4" t="str">
        <f t="shared" si="331"/>
        <v>Bubbled Wrap Facial Cleanser For Deeping Cleansing Gentle Moisturizing 110g
Features:
1.Dense Bubbled Texture: With a gentle , a like dense Bubbled film can be produced, closely adhering to the texture of the skin, providing an immersive cleansing experience.
2.Deeping cleansing: With powerful cleansing power, it can absorb dirt, oil, and aged keratin from pores, blackheads , and keep the skin clean and clear.
3.Efficient Moisturizing: Contains moisturizing factors such as sodium hyaluronate, which moisturizes the skin during cleansing, forming a moisturizing barrier. After washing, the skin is not tight and remains hydrated for a long time.
4.Balancing Water and Oil: A unique regulates the skin' and oil , making oily skin no longer greasy, dry skin no longer dehydrated, and the skin .
5.Easy to use: No need for foaming tools, easily out , and quickly complete facial cleansing in the morning and evening.
Product Description:
Including: 1 * facial cleanser
</v>
      </c>
      <c r="R302" s="4" t="str">
        <f t="shared" ref="R302:X302" si="385">REPLACE(Q302,1,FIND(CHAR(10),Q302),)</f>
        <v>Features:
1.Dense Bubbled Texture: With a gentle , a like dense Bubbled film can be produced, closely adhering to the texture of the skin, providing an immersive cleansing experience.
2.Deeping cleansing: With powerful cleansing power, it can absorb dirt, oil, and aged keratin from pores, blackheads , and keep the skin clean and clear.
3.Efficient Moisturizing: Contains moisturizing factors such as sodium hyaluronate, which moisturizes the skin during cleansing, forming a moisturizing barrier. After washing, the skin is not tight and remains hydrated for a long time.
4.Balancing Water and Oil: A unique regulates the skin' and oil , making oily skin no longer greasy, dry skin no longer dehydrated, and the skin .
5.Easy to use: No need for foaming tools, easily out , and quickly complete facial cleansing in the morning and evening.
Product Description:
Including: 1 * facial cleanser
</v>
      </c>
      <c r="S302" s="5" t="str">
        <f t="shared" si="385"/>
        <v>1.Dense Bubbled Texture: With a gentle , a like dense Bubbled film can be produced, closely adhering to the texture of the skin, providing an immersive cleansing experience.
2.Deeping cleansing: With powerful cleansing power, it can absorb dirt, oil, and aged keratin from pores, blackheads , and keep the skin clean and clear.
3.Efficient Moisturizing: Contains moisturizing factors such as sodium hyaluronate, which moisturizes the skin during cleansing, forming a moisturizing barrier. After washing, the skin is not tight and remains hydrated for a long time.
4.Balancing Water and Oil: A unique regulates the skin' and oil , making oily skin no longer greasy, dry skin no longer dehydrated, and the skin .
5.Easy to use: No need for foaming tools, easily out , and quickly complete facial cleansing in the morning and evening.
Product Description:
Including: 1 * facial cleanser
</v>
      </c>
      <c r="T302" s="5" t="str">
        <f t="shared" si="385"/>
        <v>2.Deeping cleansing: With powerful cleansing power, it can absorb dirt, oil, and aged keratin from pores, blackheads , and keep the skin clean and clear.
3.Efficient Moisturizing: Contains moisturizing factors such as sodium hyaluronate, which moisturizes the skin during cleansing, forming a moisturizing barrier. After washing, the skin is not tight and remains hydrated for a long time.
4.Balancing Water and Oil: A unique regulates the skin' and oil , making oily skin no longer greasy, dry skin no longer dehydrated, and the skin .
5.Easy to use: No need for foaming tools, easily out , and quickly complete facial cleansing in the morning and evening.
Product Description:
Including: 1 * facial cleanser
</v>
      </c>
      <c r="U302" s="5" t="str">
        <f t="shared" si="385"/>
        <v>3.Efficient Moisturizing: Contains moisturizing factors such as sodium hyaluronate, which moisturizes the skin during cleansing, forming a moisturizing barrier. After washing, the skin is not tight and remains hydrated for a long time.
4.Balancing Water and Oil: A unique regulates the skin' and oil , making oily skin no longer greasy, dry skin no longer dehydrated, and the skin .
5.Easy to use: No need for foaming tools, easily out , and quickly complete facial cleansing in the morning and evening.
Product Description:
Including: 1 * facial cleanser
</v>
      </c>
      <c r="V302" s="5" t="str">
        <f t="shared" si="385"/>
        <v>4.Balancing Water and Oil: A unique regulates the skin' and oil , making oily skin no longer greasy, dry skin no longer dehydrated, and the skin .
5.Easy to use: No need for foaming tools, easily out , and quickly complete facial cleansing in the morning and evening.
Product Description:
Including: 1 * facial cleanser
</v>
      </c>
      <c r="W302" s="5" t="str">
        <f t="shared" si="385"/>
        <v>5.Easy to use: No need for foaming tools, easily out , and quickly complete facial cleansing in the morning and evening.
Product Description:
Including: 1 * facial cleanser
</v>
      </c>
      <c r="X302" s="5" t="str">
        <f t="shared" si="385"/>
        <v>Product Description:
Including: 1 * facial cleanser
</v>
      </c>
      <c r="Y302" s="4" t="str">
        <f t="shared" si="333"/>
        <v>Momihoom 【Service】 If you have any questions, please feel free to contact us and we will answer your questions as soon as possible.</v>
      </c>
      <c r="Z302" s="5" t="s">
        <v>60</v>
      </c>
      <c r="AA302" s="5" t="str">
        <f t="shared" si="334"/>
        <v>1.Dense Bubbled Texture: With a gentle , a like dense Bubbled film can be produced, closely adhering to the texture of the skin, providing an immersive cleansing experience.</v>
      </c>
      <c r="AB302" s="4" t="str">
        <f t="shared" si="335"/>
        <v>2.Deeping cleansing: With powerful cleansing power, it can absorb dirt, oil, and aged keratin from pores, blackheads , and keep the skin clean and clear.</v>
      </c>
      <c r="AC302" s="4" t="str">
        <f t="shared" si="336"/>
        <v>3.Efficient Moisturizing: Contains moisturizing factors such as sodium hyaluronate, which moisturizes the skin during cleansing, forming a moisturizing barrier. After washing, the skin is not tight and remains hydrated for a long time.</v>
      </c>
      <c r="AD302" s="4" t="str">
        <f t="shared" si="337"/>
        <v>4.Balancing Water and Oil: A unique regulates the skin' and oil , making oily skin no longer greasy, dry skin no longer dehydrated, and the skin .</v>
      </c>
      <c r="AE302" s="4" t="str">
        <f t="shared" si="338"/>
        <v>5.Easy to use: No need for foaming tools, easily out , and quickly complete facial cleansing in the morning and evening.</v>
      </c>
      <c r="AF302" t="s">
        <v>107</v>
      </c>
      <c r="AG302" t="s">
        <v>539</v>
      </c>
      <c r="AH302" t="s">
        <v>63</v>
      </c>
      <c r="AJ302" t="s">
        <v>87</v>
      </c>
      <c r="AK302" t="s">
        <v>88</v>
      </c>
      <c r="AL302" t="s">
        <v>520</v>
      </c>
      <c r="AM302" t="s">
        <v>244</v>
      </c>
      <c r="AN302" s="7">
        <v>0.26</v>
      </c>
      <c r="AO302">
        <v>20.99</v>
      </c>
      <c r="AP302">
        <v>8.53</v>
      </c>
      <c r="AQ302">
        <v>8.99</v>
      </c>
      <c r="AR302" t="str">
        <f t="shared" si="339"/>
        <v>202502999000625432</v>
      </c>
      <c r="AU302" t="s">
        <v>68</v>
      </c>
      <c r="BA302" t="s">
        <v>4974</v>
      </c>
      <c r="BB302" t="s">
        <v>4975</v>
      </c>
      <c r="BC302" t="s">
        <v>4976</v>
      </c>
      <c r="BD302" t="s">
        <v>4977</v>
      </c>
      <c r="BE302" t="s">
        <v>4978</v>
      </c>
      <c r="BF302" t="s">
        <v>4979</v>
      </c>
      <c r="BG302" t="s">
        <v>4980</v>
      </c>
      <c r="BH302" t="s">
        <v>4981</v>
      </c>
      <c r="BI302" t="s">
        <v>4982</v>
      </c>
      <c r="BJ302" t="s">
        <v>4983</v>
      </c>
      <c r="BK302" t="str">
        <f t="shared" si="340"/>
        <v>http://108.174.59.131/Rk1ZbHNXSzhsTWlHYzJKQlVPeW9IV2s5b1BxVlVlMXJDbDFKVFVNZWRIV0JxN05EZG12YVMwSXRMV25VWm5HbHQycnhDOFprNjlZPQ.jpg@100</v>
      </c>
      <c r="BL302" s="3" t="s">
        <v>4972</v>
      </c>
      <c r="BM302" s="3"/>
      <c r="BN302" t="s">
        <v>4984</v>
      </c>
      <c r="BO302" s="2" t="s">
        <v>4985</v>
      </c>
      <c r="BP302" t="s">
        <v>4986</v>
      </c>
      <c r="BQ302" s="1" t="s">
        <v>4987</v>
      </c>
      <c r="BR302" t="str">
        <f t="shared" si="342"/>
        <v>Bubbled Wrap Facial Cleanser For Deeping Cleansing Gentle Moisturizing 110g G Bubble Mask Facial Cleanser 110G Deep Cleansing Gentle Moisturizing Men'S Facial Cleanser</v>
      </c>
    </row>
    <row r="303" ht="50" customHeight="1" spans="1:70">
      <c r="A303" s="3" t="s">
        <v>4988</v>
      </c>
      <c r="B303" t="s">
        <v>55</v>
      </c>
      <c r="C303" t="s">
        <v>56</v>
      </c>
      <c r="D303" t="s">
        <v>57</v>
      </c>
      <c r="E303"/>
      <c r="F303" t="str">
        <f t="shared" si="324"/>
        <v>WXX20250319-WYD250217002-Momihoom</v>
      </c>
      <c r="G303" t="str">
        <f t="shared" si="325"/>
        <v>WXX20250319-WYD250217002-Momihoom</v>
      </c>
      <c r="J303" t="str">
        <f t="shared" si="326"/>
        <v>Disposable Milk Soap Tablets Portable Soap Paper Portable Hand Washing Tablets</v>
      </c>
      <c r="K303" t="s">
        <v>58</v>
      </c>
      <c r="L303" t="str">
        <f t="shared" si="327"/>
        <v>Momihoom Disposable Milk Soap Tablets Portable Soap Paper Portable Hand Washing Tablets</v>
      </c>
      <c r="M303">
        <f t="shared" si="328"/>
        <v>87</v>
      </c>
      <c r="N303" t="s">
        <v>4989</v>
      </c>
      <c r="O303" s="4" t="str">
        <f t="shared" si="329"/>
        <v>&lt;br&gt;Disposable Milk Soap Tablets Portable Soap Paper Portable Hand Washing Tablets&lt;br&gt;Features:&lt;br&gt;Portable : Disposable milk-flavored soap tablets are small and light, easy to carry around, suitable for students, children and travel, keep hands clean anytime, anywhere.&lt;br&gt;Mild milk : exudes a fresh milk , mild and non-irritating, suitable for children and sensitive skin, bringing a pleasant hand washing experience.&lt;br&gt;foaming: dissolves in water, gently rub to produce foam, effectively clean hands, dirt and .&lt;br&gt;Environmental : Each piece is individually packaged, clean and hygienic, avoid , easy to use and .&lt;br&gt;Interesting shape: The cute shape attracts children's interest, makes hand washing more interesting, and cultivates good habits.&lt;br&gt;Product Description:&lt;br&gt;Package Included：1x Disposable milk soap 3g&lt;br&gt;</v>
      </c>
      <c r="P303" s="4" t="str">
        <f t="shared" si="330"/>
        <v>&lt;br&gt;Disposable Milk Soap Tablets Portable Soap Paper Portable Hand Washing Tablets&lt;br&gt;Features:&lt;br&gt;Portable : Disposable milk-flavored soap tablets are small and light, easy to carry around, suitable for students, children and travel, keep hands clean anytime, anywhere.&lt;br&gt;Mild milk : exudes a fresh milk , mild and non-irritating, suitable for children and sensitive skin, bringing a pleasant hand washing experience.&lt;br&gt;foaming: dissolves in water, gently rub to produce foam, effectively clean hands, dirt and .&lt;br&gt;Environmental : Each piece is individually packaged, clean and hygienic, avoid , easy to use and .&lt;br&gt;Interesting shape: The cute shape attracts children's interest, makes hand washing more interesting, and cultivates good habits.&lt;br&gt;Product Description:&lt;br&gt;Package Included：1x Disposable milk soap 3g&lt;br&gt;</v>
      </c>
      <c r="Q303" s="4" t="str">
        <f t="shared" si="331"/>
        <v>
Disposable Milk Soap Tablets Portable Soap Paper Portable Hand Washing Tablets
Features:
Portable : Disposable milk-flavored soap tablets are small and light, easy to carry around, suitable for students, children and travel, keep hands clean anytime, anywhere.
Mild milk : exudes a fresh milk , mild and non-irritating, suitable for children and sensitive skin, bringing a pleasant hand washing experience.
foaming: dissolves in water, gently rub to produce foam, effectively clean hands, dirt and .
Environmental : Each piece is individually packaged, clean and hygienic, avoid , easy to use and .
Interesting shape: The cute shape attracts children's interest, makes hand washing more interesting, and cultivates good habits.
Product Description:
Package Included：1x Disposable milk soap 3g
</v>
      </c>
      <c r="R303" s="4" t="str">
        <f t="shared" ref="R303:X303" si="386">REPLACE(Q303,1,FIND(CHAR(10),Q303),)</f>
        <v>Disposable Milk Soap Tablets Portable Soap Paper Portable Hand Washing Tablets
Features:
Portable : Disposable milk-flavored soap tablets are small and light, easy to carry around, suitable for students, children and travel, keep hands clean anytime, anywhere.
Mild milk : exudes a fresh milk , mild and non-irritating, suitable for children and sensitive skin, bringing a pleasant hand washing experience.
foaming: dissolves in water, gently rub to produce foam, effectively clean hands, dirt and .
Environmental : Each piece is individually packaged, clean and hygienic, avoid , easy to use and .
Interesting shape: The cute shape attracts children's interest, makes hand washing more interesting, and cultivates good habits.
Product Description:
Package Included：1x Disposable milk soap 3g
</v>
      </c>
      <c r="S303" s="5" t="str">
        <f t="shared" si="386"/>
        <v>Features:
Portable : Disposable milk-flavored soap tablets are small and light, easy to carry around, suitable for students, children and travel, keep hands clean anytime, anywhere.
Mild milk : exudes a fresh milk , mild and non-irritating, suitable for children and sensitive skin, bringing a pleasant hand washing experience.
foaming: dissolves in water, gently rub to produce foam, effectively clean hands, dirt and .
Environmental : Each piece is individually packaged, clean and hygienic, avoid , easy to use and .
Interesting shape: The cute shape attracts children's interest, makes hand washing more interesting, and cultivates good habits.
Product Description:
Package Included：1x Disposable milk soap 3g
</v>
      </c>
      <c r="T303" s="5" t="str">
        <f t="shared" si="386"/>
        <v>Portable : Disposable milk-flavored soap tablets are small and light, easy to carry around, suitable for students, children and travel, keep hands clean anytime, anywhere.
Mild milk : exudes a fresh milk , mild and non-irritating, suitable for children and sensitive skin, bringing a pleasant hand washing experience.
foaming: dissolves in water, gently rub to produce foam, effectively clean hands, dirt and .
Environmental : Each piece is individually packaged, clean and hygienic, avoid , easy to use and .
Interesting shape: The cute shape attracts children's interest, makes hand washing more interesting, and cultivates good habits.
Product Description:
Package Included：1x Disposable milk soap 3g
</v>
      </c>
      <c r="U303" s="5" t="str">
        <f t="shared" si="386"/>
        <v>Mild milk : exudes a fresh milk , mild and non-irritating, suitable for children and sensitive skin, bringing a pleasant hand washing experience.
foaming: dissolves in water, gently rub to produce foam, effectively clean hands, dirt and .
Environmental : Each piece is individually packaged, clean and hygienic, avoid , easy to use and .
Interesting shape: The cute shape attracts children's interest, makes hand washing more interesting, and cultivates good habits.
Product Description:
Package Included：1x Disposable milk soap 3g
</v>
      </c>
      <c r="V303" s="5" t="str">
        <f t="shared" si="386"/>
        <v>foaming: dissolves in water, gently rub to produce foam, effectively clean hands, dirt and .
Environmental : Each piece is individually packaged, clean and hygienic, avoid , easy to use and .
Interesting shape: The cute shape attracts children's interest, makes hand washing more interesting, and cultivates good habits.
Product Description:
Package Included：1x Disposable milk soap 3g
</v>
      </c>
      <c r="W303" s="5" t="str">
        <f t="shared" si="386"/>
        <v>Environmental : Each piece is individually packaged, clean and hygienic, avoid , easy to use and .
Interesting shape: The cute shape attracts children's interest, makes hand washing more interesting, and cultivates good habits.
Product Description:
Package Included：1x Disposable milk soap 3g
</v>
      </c>
      <c r="X303" s="5" t="str">
        <f t="shared" si="386"/>
        <v>Interesting shape: The cute shape attracts children's interest, makes hand washing more interesting, and cultivates good habits.
Product Description:
Package Included：1x Disposable milk soap 3g
</v>
      </c>
      <c r="Y303" s="4" t="str">
        <f t="shared" si="333"/>
        <v>Momihoom 【Service】 If you have any questions, please feel free to contact us and we will answer your questions as soon as possible.</v>
      </c>
      <c r="Z303" s="5" t="s">
        <v>60</v>
      </c>
      <c r="AA303" s="5" t="str">
        <f t="shared" si="334"/>
        <v>Features:</v>
      </c>
      <c r="AB303" s="4" t="str">
        <f t="shared" si="335"/>
        <v>Portable : Disposable milk-flavored soap tablets are small and light, easy to carry around, suitable for students, children and travel, keep hands clean anytime, anywhere.</v>
      </c>
      <c r="AC303" s="4" t="str">
        <f t="shared" si="336"/>
        <v>Mild milk : exudes a fresh milk , mild and non-irritating, suitable for children and sensitive skin, bringing a pleasant hand washing experience.</v>
      </c>
      <c r="AD303" s="4" t="str">
        <f t="shared" si="337"/>
        <v>foaming: dissolves in water, gently rub to produce foam, effectively clean hands, dirt and .</v>
      </c>
      <c r="AE303" s="4" t="str">
        <f t="shared" si="338"/>
        <v>Environmental : Each piece is individually packaged, clean and hygienic, avoid , easy to use and .</v>
      </c>
      <c r="AF303" t="s">
        <v>2220</v>
      </c>
      <c r="AG303" t="s">
        <v>86</v>
      </c>
      <c r="AH303" t="s">
        <v>63</v>
      </c>
      <c r="AJ303" t="s">
        <v>87</v>
      </c>
      <c r="AK303" t="s">
        <v>88</v>
      </c>
      <c r="AL303" t="s">
        <v>4852</v>
      </c>
      <c r="AM303" t="s">
        <v>299</v>
      </c>
      <c r="AN303" s="7">
        <v>0.03</v>
      </c>
      <c r="AO303">
        <v>13.99</v>
      </c>
      <c r="AP303">
        <v>5.63</v>
      </c>
      <c r="AQ303">
        <v>5.99</v>
      </c>
      <c r="AR303" t="str">
        <f t="shared" si="339"/>
        <v>202502999000625431</v>
      </c>
      <c r="AU303" t="s">
        <v>68</v>
      </c>
      <c r="BA303" t="s">
        <v>4990</v>
      </c>
      <c r="BB303" t="s">
        <v>4991</v>
      </c>
      <c r="BC303" t="s">
        <v>4992</v>
      </c>
      <c r="BD303" t="s">
        <v>4993</v>
      </c>
      <c r="BE303" t="s">
        <v>4994</v>
      </c>
      <c r="BF303" t="s">
        <v>4995</v>
      </c>
      <c r="BG303" t="s">
        <v>4996</v>
      </c>
      <c r="BH303" t="s">
        <v>4997</v>
      </c>
      <c r="BI303" t="s">
        <v>4998</v>
      </c>
      <c r="BJ303" t="s">
        <v>4999</v>
      </c>
      <c r="BK303" t="str">
        <f t="shared" si="340"/>
        <v>http://108.174.59.131/RlRWQlYvZVJJSTRlc1crTE5leUVDT1ZtZmJqRmxZbDJaaDFyREpQNnkrQlBDc3RidlFEQnZtVUlpQjU3NytqVmRBakc2Q0ZkenNvPQ.jpg@100</v>
      </c>
      <c r="BL303" s="3" t="s">
        <v>4988</v>
      </c>
      <c r="BM303" s="3"/>
      <c r="BN303" t="s">
        <v>5000</v>
      </c>
      <c r="BO303" s="2" t="s">
        <v>5001</v>
      </c>
      <c r="BP303" t="s">
        <v>5002</v>
      </c>
      <c r="BQ303" s="1" t="s">
        <v>5003</v>
      </c>
      <c r="BR303" t="str">
        <f t="shared" si="342"/>
        <v>Disposable Milk Soap Tablets Portable Soap Paper Portable Hand Washing Tablets Disposable Milk Flavor Soap Tablets 3G</v>
      </c>
    </row>
    <row r="304" ht="50" customHeight="1" spans="1:70">
      <c r="A304" s="3" t="s">
        <v>5004</v>
      </c>
      <c r="B304" t="s">
        <v>55</v>
      </c>
      <c r="C304" t="s">
        <v>56</v>
      </c>
      <c r="D304" t="s">
        <v>57</v>
      </c>
      <c r="E304"/>
      <c r="F304" t="str">
        <f t="shared" si="324"/>
        <v>WXX20250319-GHM250217001-Momihoom</v>
      </c>
      <c r="G304" t="str">
        <f t="shared" si="325"/>
        <v>WXX20250319-GHM250217001-Momihoom</v>
      </c>
      <c r="J304" t="str">
        <f t="shared" si="326"/>
        <v>The Facial Tanning Spray Nourishes The Skin Soothes The Skin After Sunburn And Is Easy To Carry 75ml</v>
      </c>
      <c r="K304" t="s">
        <v>58</v>
      </c>
      <c r="L304" t="str">
        <f t="shared" si="327"/>
        <v>Momihoom The Facial Tanning Spray Nourishes The Skin Soothes The Skin After Sunburn And Is Easy To Carry 75ml</v>
      </c>
      <c r="M304">
        <f t="shared" si="328"/>
        <v>109</v>
      </c>
      <c r="N304" t="s">
        <v>5005</v>
      </c>
      <c r="O304" s="4" t="str">
        <f t="shared" si="329"/>
        <v>The Facial Tanning Spray Nourishes The Skin Soothes The Skin After Sunburn And Is Easy To Carry 75ml&lt;br&gt;Features:&lt;br&gt;1. Natural color: The color is natural and presents a antique color, without orange or mottled, perfectly blending into the skin's base color.&lt;br&gt;2. Uniform spraying: fine spray can evenly cover the face, including nose, eye corners and other details to avoid uneven color patches.&lt;br&gt;3. Gentle : Gentle and non irritating, nourishing the skin, and can also soothe the skin after sun exposure.&lt;br&gt;4. film-forming: After spraying, it quickly forms a film that is not , does not affect subsequent makeup application, and does not delay morning use.&lt;br&gt;5. Waterproof: With a waterproof and sweat , it has a long-lasting tanning effect and can maintain skin tone for commuting, sports, and vacations.&lt;br&gt;6. Convenient to carry: The bottle is small and lightweight, easy to carry, and can be refilled at any time to maintain a beautiful state.&lt;br&gt;Product Description:&lt;br&gt;Including: 1 * face tanning spray&lt;br&gt;Specification：75ml&lt;br&gt;Shelf life：3 years&lt;br&gt;Product size：4.22*4.22*11.8cm&lt;br&gt;Package</v>
      </c>
      <c r="P304" s="4" t="str">
        <f t="shared" si="330"/>
        <v>The Facial Tanning Spray Nourishes The Skin Soothes The Skin After Sunburn And Is Easy To Carry 75ml&lt;br&gt;Features:&lt;br&gt;1. Natural color: The color is natural and presents a antique color, without orange or mottled, perfectly blending into the skin's base color.&lt;br&gt;2. Uniform spraying: fine spray can evenly cover the face, including nose, eye corners and other details to avoid uneven color patches.&lt;br&gt;3. Gentle : Gentle and non irritating, nourishing the skin, and can also soothe the skin after sun exposure.&lt;br&gt;4. film-forming: After spraying, it quickly forms a film that is not , does not affect subsequent makeup application, and does not delay morning use.&lt;br&gt;5. Waterproof: With a waterproof and sweat , it has a long-lasting tanning effect and can maintain skin tone for commuting, sports, and vacations.&lt;br&gt;6. Convenient to carry: The bottle is small and lightweight, easy to carry, and can be refilled at any time to maintain a beautiful state.&lt;br&gt;Product Description:&lt;br&gt;Including: 1 * face tanning spray&lt;br&gt;Specification：75ml&lt;br&gt;Shelf life：3 years&lt;br&gt;Product size：4.22*4.22*11.8cm&lt;br&gt;Package</v>
      </c>
      <c r="Q304" s="4" t="str">
        <f t="shared" si="331"/>
        <v>The Facial Tanning Spray Nourishes The Skin Soothes The Skin After Sunburn And Is Easy To Carry 75ml
Features:
1. Natural color: The color is natural and presents a antique color, without orange or mottled, perfectly blending into the skin's base color.
2. Uniform spraying: fine spray can evenly cover the face, including nose, eye corners and other details to avoid uneven color patches.
3. Gentle : Gentle and non irritating, nourishing the skin, and can also soothe the skin after sun exposure.
4. film-forming: After spraying, it quickly forms a film that is not , does not affect subsequent makeup application, and does not delay morning use.
5. Waterproof: With a waterproof and sweat , it has a long-lasting tanning effect and can maintain skin tone for commuting, sports, and vacations.
6. Convenient to carry: The bottle is small and lightweight, easy to carry, and can be refilled at any time to maintain a beautiful state.
Product Description:
Including: 1 * face tanning spray
Specification：75ml
Shelf life：3 years
Product size：4.22*4.22*11.8cm
Package</v>
      </c>
      <c r="R304" s="4" t="str">
        <f t="shared" ref="R304:X304" si="387">REPLACE(Q304,1,FIND(CHAR(10),Q304),)</f>
        <v>Features:
1. Natural color: The color is natural and presents a antique color, without orange or mottled, perfectly blending into the skin's base color.
2. Uniform spraying: fine spray can evenly cover the face, including nose, eye corners and other details to avoid uneven color patches.
3. Gentle : Gentle and non irritating, nourishing the skin, and can also soothe the skin after sun exposure.
4. film-forming: After spraying, it quickly forms a film that is not , does not affect subsequent makeup application, and does not delay morning use.
5. Waterproof: With a waterproof and sweat , it has a long-lasting tanning effect and can maintain skin tone for commuting, sports, and vacations.
6. Convenient to carry: The bottle is small and lightweight, easy to carry, and can be refilled at any time to maintain a beautiful state.
Product Description:
Including: 1 * face tanning spray
Specification：75ml
Shelf life：3 years
Product size：4.22*4.22*11.8cm
Package</v>
      </c>
      <c r="S304" s="5" t="str">
        <f t="shared" si="387"/>
        <v>1. Natural color: The color is natural and presents a antique color, without orange or mottled, perfectly blending into the skin's base color.
2. Uniform spraying: fine spray can evenly cover the face, including nose, eye corners and other details to avoid uneven color patches.
3. Gentle : Gentle and non irritating, nourishing the skin, and can also soothe the skin after sun exposure.
4. film-forming: After spraying, it quickly forms a film that is not , does not affect subsequent makeup application, and does not delay morning use.
5. Waterproof: With a waterproof and sweat , it has a long-lasting tanning effect and can maintain skin tone for commuting, sports, and vacations.
6. Convenient to carry: The bottle is small and lightweight, easy to carry, and can be refilled at any time to maintain a beautiful state.
Product Description:
Including: 1 * face tanning spray
Specification：75ml
Shelf life：3 years
Product size：4.22*4.22*11.8cm
Package</v>
      </c>
      <c r="T304" s="5" t="str">
        <f t="shared" si="387"/>
        <v>2. Uniform spraying: fine spray can evenly cover the face, including nose, eye corners and other details to avoid uneven color patches.
3. Gentle : Gentle and non irritating, nourishing the skin, and can also soothe the skin after sun exposure.
4. film-forming: After spraying, it quickly forms a film that is not , does not affect subsequent makeup application, and does not delay morning use.
5. Waterproof: With a waterproof and sweat , it has a long-lasting tanning effect and can maintain skin tone for commuting, sports, and vacations.
6. Convenient to carry: The bottle is small and lightweight, easy to carry, and can be refilled at any time to maintain a beautiful state.
Product Description:
Including: 1 * face tanning spray
Specification：75ml
Shelf life：3 years
Product size：4.22*4.22*11.8cm
Package</v>
      </c>
      <c r="U304" s="5" t="str">
        <f t="shared" si="387"/>
        <v>3. Gentle : Gentle and non irritating, nourishing the skin, and can also soothe the skin after sun exposure.
4. film-forming: After spraying, it quickly forms a film that is not , does not affect subsequent makeup application, and does not delay morning use.
5. Waterproof: With a waterproof and sweat , it has a long-lasting tanning effect and can maintain skin tone for commuting, sports, and vacations.
6. Convenient to carry: The bottle is small and lightweight, easy to carry, and can be refilled at any time to maintain a beautiful state.
Product Description:
Including: 1 * face tanning spray
Specification：75ml
Shelf life：3 years
Product size：4.22*4.22*11.8cm
Package</v>
      </c>
      <c r="V304" s="5" t="str">
        <f t="shared" si="387"/>
        <v>4. film-forming: After spraying, it quickly forms a film that is not , does not affect subsequent makeup application, and does not delay morning use.
5. Waterproof: With a waterproof and sweat , it has a long-lasting tanning effect and can maintain skin tone for commuting, sports, and vacations.
6. Convenient to carry: The bottle is small and lightweight, easy to carry, and can be refilled at any time to maintain a beautiful state.
Product Description:
Including: 1 * face tanning spray
Specification：75ml
Shelf life：3 years
Product size：4.22*4.22*11.8cm
Package</v>
      </c>
      <c r="W304" s="5" t="str">
        <f t="shared" si="387"/>
        <v>5. Waterproof: With a waterproof and sweat , it has a long-lasting tanning effect and can maintain skin tone for commuting, sports, and vacations.
6. Convenient to carry: The bottle is small and lightweight, easy to carry, and can be refilled at any time to maintain a beautiful state.
Product Description:
Including: 1 * face tanning spray
Specification：75ml
Shelf life：3 years
Product size：4.22*4.22*11.8cm
Package</v>
      </c>
      <c r="X304" s="5" t="str">
        <f t="shared" si="387"/>
        <v>6. Convenient to carry: The bottle is small and lightweight, easy to carry, and can be refilled at any time to maintain a beautiful state.
Product Description:
Including: 1 * face tanning spray
Specification：75ml
Shelf life：3 years
Product size：4.22*4.22*11.8cm
Package</v>
      </c>
      <c r="Y304" s="4" t="str">
        <f t="shared" si="333"/>
        <v>Momihoom 【Service】 If you have any questions, please feel free to contact us and we will answer your questions as soon as possible.</v>
      </c>
      <c r="Z304" s="5" t="s">
        <v>60</v>
      </c>
      <c r="AA304" s="5" t="str">
        <f t="shared" si="334"/>
        <v>1. Natural color: The color is natural and presents a antique color, without orange or mottled, perfectly blending into the skin's base color.</v>
      </c>
      <c r="AB304" s="4" t="str">
        <f t="shared" si="335"/>
        <v>2. Uniform spraying: fine spray can evenly cover the face, including nose, eye corners and other details to avoid uneven color patches.</v>
      </c>
      <c r="AC304" s="4" t="str">
        <f t="shared" si="336"/>
        <v>3. Gentle : Gentle and non irritating, nourishing the skin, and can also soothe the skin after sun exposure.</v>
      </c>
      <c r="AD304" s="4" t="str">
        <f t="shared" si="337"/>
        <v>4. film-forming: After spraying, it quickly forms a film that is not , does not affect subsequent makeup application, and does not delay morning use.</v>
      </c>
      <c r="AE304" s="4" t="str">
        <f t="shared" si="338"/>
        <v>5. Waterproof: With a waterproof and sweat , it has a long-lasting tanning effect and can maintain skin tone for commuting, sports, and vacations.</v>
      </c>
      <c r="AF304" t="s">
        <v>502</v>
      </c>
      <c r="AG304" t="s">
        <v>1171</v>
      </c>
      <c r="AH304" t="s">
        <v>63</v>
      </c>
      <c r="AJ304" t="s">
        <v>87</v>
      </c>
      <c r="AK304" t="s">
        <v>88</v>
      </c>
      <c r="AL304" t="s">
        <v>520</v>
      </c>
      <c r="AM304" t="s">
        <v>67</v>
      </c>
      <c r="AN304" s="7">
        <v>0.2</v>
      </c>
      <c r="AO304">
        <v>20.99</v>
      </c>
      <c r="AP304">
        <v>8.29</v>
      </c>
      <c r="AQ304">
        <v>7.99</v>
      </c>
      <c r="AR304" t="str">
        <f t="shared" si="339"/>
        <v>202502999000625431</v>
      </c>
      <c r="AU304" t="s">
        <v>68</v>
      </c>
      <c r="BA304" t="s">
        <v>5006</v>
      </c>
      <c r="BB304" t="s">
        <v>5007</v>
      </c>
      <c r="BC304" t="s">
        <v>5008</v>
      </c>
      <c r="BD304" t="s">
        <v>5009</v>
      </c>
      <c r="BE304" t="s">
        <v>5010</v>
      </c>
      <c r="BF304" t="s">
        <v>5011</v>
      </c>
      <c r="BG304" t="s">
        <v>5012</v>
      </c>
      <c r="BH304" t="s">
        <v>5013</v>
      </c>
      <c r="BI304" t="s">
        <v>5014</v>
      </c>
      <c r="BJ304" t="s">
        <v>5015</v>
      </c>
      <c r="BK304" t="str">
        <f t="shared" si="340"/>
        <v>http://108.174.59.131/MzVIVXJTVk1hNDF6SFltQ2dGZDQ5RkE2NmJnMks2RmhsTjFXbTJ6RkZyUlBIeS9KNXd5RVVKN2hXaHBqek50NmRHKzdyaVFmT3NVPQ.jpg@100</v>
      </c>
      <c r="BL304" s="3" t="s">
        <v>5004</v>
      </c>
      <c r="BM304" s="3"/>
      <c r="BN304" t="s">
        <v>5016</v>
      </c>
      <c r="BO304" s="2" t="s">
        <v>5017</v>
      </c>
      <c r="BP304" t="s">
        <v>5018</v>
      </c>
      <c r="BQ304" s="1" t="s">
        <v>5019</v>
      </c>
      <c r="BR304" t="str">
        <f t="shared" si="342"/>
        <v>The Facial Tanning Spray Nourishes The Skin Soothes The Skin After Sunburn And Is Easy To Carry 75ml G Facial Tanning Spray 75Ml</v>
      </c>
    </row>
    <row r="305" ht="50" customHeight="1" spans="1:70">
      <c r="A305" s="3" t="s">
        <v>5020</v>
      </c>
      <c r="B305" t="s">
        <v>55</v>
      </c>
      <c r="C305" t="s">
        <v>56</v>
      </c>
      <c r="D305" t="s">
        <v>57</v>
      </c>
      <c r="E305"/>
      <c r="F305" t="str">
        <f t="shared" si="324"/>
        <v>WXX20250319-CCT250217005-Momihoom</v>
      </c>
      <c r="G305" t="str">
        <f t="shared" si="325"/>
        <v>WXX20250319-CCT250217005-Momihoom</v>
      </c>
      <c r="J305" t="str">
        <f t="shared" si="326"/>
        <v>Soap</v>
      </c>
      <c r="K305" t="s">
        <v>58</v>
      </c>
      <c r="L305" t="str">
        <f t="shared" si="327"/>
        <v>Momihoom Soap</v>
      </c>
      <c r="M305">
        <f t="shared" si="328"/>
        <v>13</v>
      </c>
      <c r="N305" t="s">
        <v>5021</v>
      </c>
      <c r="O305" s="4" t="str">
        <f t="shared" si="329"/>
        <v>Soap&lt;br&gt;Features:&lt;br&gt;1. Use warm water to completely wet the skin.&lt;br&gt;2. Rub the soap with your hands until it produces foam.&lt;br&gt;3. Massage the foam the skin with a.&lt;br&gt;4. Clean the the body.&lt;br&gt;1.Wet Skin: Begin by wetting your skin thoroughly with warm water. This helps to the pores and prepares your skin for optimal absorption of the soap’s ingredients.&lt;br&gt;2. the Soap: Apply the soap to your hands, creating a . The luxurious foam ensures a gentle yet effective cleanse, providing a pampering experience for your skin.&lt;br&gt;3.Massage Gently: Massage the onto your skin using circular motions. extra attention to areas with cellulite or skin concerns, allowing the active ingredients to work their .&lt;br&gt;Product Description:&lt;br&gt;1*soap&lt;br&gt;</v>
      </c>
      <c r="P305" s="4" t="str">
        <f t="shared" si="330"/>
        <v>Soap&lt;br&gt;Features:&lt;br&gt;1. Use warm water to completely wet the skin.&lt;br&gt;2. Rub the soap with your hands until it produces foam.&lt;br&gt;3. Massage the foam the skin with a.&lt;br&gt;4. Clean the the body.&lt;br&gt;1.Wet Skin: Begin by wetting your skin thoroughly with warm water. This helps to the pores and prepares your skin for optimal absorption of the soap’s ingredients.&lt;br&gt;2. the Soap: Apply the soap to your hands, creating a . The luxurious foam ensures a gentle yet effective cleanse, providing a pampering experience for your skin.&lt;br&gt;3.Massage Gently: Massage the onto your skin using circular motions. extra attention to areas with cellulite or skin concerns, allowing the active ingredients to work their .&lt;br&gt;Product Description:&lt;br&gt;1*soap&lt;br&gt;</v>
      </c>
      <c r="Q305" s="4" t="str">
        <f t="shared" si="331"/>
        <v>Soap
Features:
1. Use warm water to completely wet the skin.
2. Rub the soap with your hands until it produces foam.
3. Massage the foam the skin with a.
4. Clean the the body.
1.Wet Skin: Begin by wetting your skin thoroughly with warm water. This helps to the pores and prepares your skin for optimal absorption of the soap’s ingredients.
2. the Soap: Apply the soap to your hands, creating a . The luxurious foam ensures a gentle yet effective cleanse, providing a pampering experience for your skin.
3.Massage Gently: Massage the onto your skin using circular motions. extra attention to areas with cellulite or skin concerns, allowing the active ingredients to work their .
Product Description:
1*soap
</v>
      </c>
      <c r="R305" s="4" t="str">
        <f t="shared" ref="R305:X305" si="388">REPLACE(Q305,1,FIND(CHAR(10),Q305),)</f>
        <v>Features:
1. Use warm water to completely wet the skin.
2. Rub the soap with your hands until it produces foam.
3. Massage the foam the skin with a.
4. Clean the the body.
1.Wet Skin: Begin by wetting your skin thoroughly with warm water. This helps to the pores and prepares your skin for optimal absorption of the soap’s ingredients.
2. the Soap: Apply the soap to your hands, creating a . The luxurious foam ensures a gentle yet effective cleanse, providing a pampering experience for your skin.
3.Massage Gently: Massage the onto your skin using circular motions. extra attention to areas with cellulite or skin concerns, allowing the active ingredients to work their .
Product Description:
1*soap
</v>
      </c>
      <c r="S305" s="5" t="str">
        <f t="shared" si="388"/>
        <v>1. Use warm water to completely wet the skin.
2. Rub the soap with your hands until it produces foam.
3. Massage the foam the skin with a.
4. Clean the the body.
1.Wet Skin: Begin by wetting your skin thoroughly with warm water. This helps to the pores and prepares your skin for optimal absorption of the soap’s ingredients.
2. the Soap: Apply the soap to your hands, creating a . The luxurious foam ensures a gentle yet effective cleanse, providing a pampering experience for your skin.
3.Massage Gently: Massage the onto your skin using circular motions. extra attention to areas with cellulite or skin concerns, allowing the active ingredients to work their .
Product Description:
1*soap
</v>
      </c>
      <c r="T305" s="5" t="str">
        <f t="shared" si="388"/>
        <v>2. Rub the soap with your hands until it produces foam.
3. Massage the foam the skin with a.
4. Clean the the body.
1.Wet Skin: Begin by wetting your skin thoroughly with warm water. This helps to the pores and prepares your skin for optimal absorption of the soap’s ingredients.
2. the Soap: Apply the soap to your hands, creating a . The luxurious foam ensures a gentle yet effective cleanse, providing a pampering experience for your skin.
3.Massage Gently: Massage the onto your skin using circular motions. extra attention to areas with cellulite or skin concerns, allowing the active ingredients to work their .
Product Description:
1*soap
</v>
      </c>
      <c r="U305" s="5" t="str">
        <f t="shared" si="388"/>
        <v>3. Massage the foam the skin with a.
4. Clean the the body.
1.Wet Skin: Begin by wetting your skin thoroughly with warm water. This helps to the pores and prepares your skin for optimal absorption of the soap’s ingredients.
2. the Soap: Apply the soap to your hands, creating a . The luxurious foam ensures a gentle yet effective cleanse, providing a pampering experience for your skin.
3.Massage Gently: Massage the onto your skin using circular motions. extra attention to areas with cellulite or skin concerns, allowing the active ingredients to work their .
Product Description:
1*soap
</v>
      </c>
      <c r="V305" s="5" t="str">
        <f t="shared" si="388"/>
        <v>4. Clean the the body.
1.Wet Skin: Begin by wetting your skin thoroughly with warm water. This helps to the pores and prepares your skin for optimal absorption of the soap’s ingredients.
2. the Soap: Apply the soap to your hands, creating a . The luxurious foam ensures a gentle yet effective cleanse, providing a pampering experience for your skin.
3.Massage Gently: Massage the onto your skin using circular motions. extra attention to areas with cellulite or skin concerns, allowing the active ingredients to work their .
Product Description:
1*soap
</v>
      </c>
      <c r="W305" s="5" t="str">
        <f t="shared" si="388"/>
        <v>1.Wet Skin: Begin by wetting your skin thoroughly with warm water. This helps to the pores and prepares your skin for optimal absorption of the soap’s ingredients.
2. the Soap: Apply the soap to your hands, creating a . The luxurious foam ensures a gentle yet effective cleanse, providing a pampering experience for your skin.
3.Massage Gently: Massage the onto your skin using circular motions. extra attention to areas with cellulite or skin concerns, allowing the active ingredients to work their .
Product Description:
1*soap
</v>
      </c>
      <c r="X305" s="5" t="str">
        <f t="shared" si="388"/>
        <v>2. the Soap: Apply the soap to your hands, creating a . The luxurious foam ensures a gentle yet effective cleanse, providing a pampering experience for your skin.
3.Massage Gently: Massage the onto your skin using circular motions. extra attention to areas with cellulite or skin concerns, allowing the active ingredients to work their .
Product Description:
1*soap
</v>
      </c>
      <c r="Y305" s="4" t="str">
        <f t="shared" si="333"/>
        <v>Momihoom 【Service】 If you have any questions, please feel free to contact us and we will answer your questions as soon as possible.</v>
      </c>
      <c r="Z305" s="5" t="s">
        <v>60</v>
      </c>
      <c r="AA305" s="5" t="str">
        <f t="shared" si="334"/>
        <v>1. Use warm water to completely wet the skin.</v>
      </c>
      <c r="AB305" s="4" t="str">
        <f t="shared" si="335"/>
        <v>2. Rub the soap with your hands until it produces foam.</v>
      </c>
      <c r="AC305" s="4" t="str">
        <f t="shared" si="336"/>
        <v>3. Massage the foam the skin with a.</v>
      </c>
      <c r="AD305" s="4" t="str">
        <f t="shared" si="337"/>
        <v>4. Clean the the body.</v>
      </c>
      <c r="AE305" s="4" t="str">
        <f t="shared" si="338"/>
        <v>1.Wet Skin: Begin by wetting your skin thoroughly with warm water. This helps to the pores and prepares your skin for optimal absorption of the soap’s ingredients.</v>
      </c>
      <c r="AF305" t="s">
        <v>107</v>
      </c>
      <c r="AG305" t="s">
        <v>142</v>
      </c>
      <c r="AH305" t="s">
        <v>63</v>
      </c>
      <c r="AJ305" t="s">
        <v>87</v>
      </c>
      <c r="AK305" t="s">
        <v>88</v>
      </c>
      <c r="AL305" t="s">
        <v>143</v>
      </c>
      <c r="AM305" t="s">
        <v>2175</v>
      </c>
      <c r="AN305" s="7">
        <v>0.24</v>
      </c>
      <c r="AO305">
        <v>17.99</v>
      </c>
      <c r="AP305">
        <v>7.28</v>
      </c>
      <c r="AQ305">
        <v>6.99</v>
      </c>
      <c r="AR305" t="str">
        <f t="shared" si="339"/>
        <v>202502999000625432</v>
      </c>
      <c r="AU305" t="s">
        <v>68</v>
      </c>
      <c r="BA305" t="s">
        <v>5022</v>
      </c>
      <c r="BB305" t="s">
        <v>5023</v>
      </c>
      <c r="BC305" t="s">
        <v>5024</v>
      </c>
      <c r="BD305"/>
      <c r="BE305"/>
      <c r="BF305"/>
      <c r="BJ305" t="s">
        <v>5025</v>
      </c>
      <c r="BK305" t="str">
        <f t="shared" si="340"/>
        <v>http://108.174.59.131/MWRISFNLTzJxT0crM2RkbnE5djE5NTZiWXFGODNvUUpoVWFQcGV6eCsrVnBYMTBRYkF6TkkySkxxaEwyNVZuTHVTWXMvRlQ1VXNvPQ.jpg@100</v>
      </c>
      <c r="BL305" s="3" t="s">
        <v>5020</v>
      </c>
      <c r="BM305" s="3"/>
      <c r="BN305" t="s">
        <v>5026</v>
      </c>
      <c r="BO305" s="2" t="s">
        <v>5027</v>
      </c>
      <c r="BP305" t="s">
        <v>5028</v>
      </c>
      <c r="BQ305" s="1" t="s">
        <v>5029</v>
      </c>
      <c r="BR305" t="str">
        <f t="shared" si="342"/>
        <v>Soap Soap 100G</v>
      </c>
    </row>
    <row r="306" ht="50" customHeight="1" spans="1:70">
      <c r="A306" s="3" t="s">
        <v>5030</v>
      </c>
      <c r="B306" t="s">
        <v>55</v>
      </c>
      <c r="C306" t="s">
        <v>56</v>
      </c>
      <c r="D306" t="s">
        <v>57</v>
      </c>
      <c r="E306"/>
      <c r="F306" t="str">
        <f t="shared" si="324"/>
        <v>WXX20250319-MFF250217003-Momihoom</v>
      </c>
      <c r="G306" t="str">
        <f t="shared" si="325"/>
        <v>WXX20250319-MFF250217003-Momihoom</v>
      </c>
      <c r="J306" t="str">
        <f t="shared" si="326"/>
        <v>Face Shaping Bandage V Face Lifting Tighten Face Full Face Lifting Artifact Double Chin Sculpting Mask</v>
      </c>
      <c r="K306" t="s">
        <v>58</v>
      </c>
      <c r="L306" t="str">
        <f t="shared" si="327"/>
        <v>Momihoom Face Shaping Bandage V Face Lifting Tighten Face Full Face Lifting Artifact Double Chin Sculpting Mask</v>
      </c>
      <c r="M306">
        <f t="shared" si="328"/>
        <v>111</v>
      </c>
      <c r="N306" t="s">
        <v>5031</v>
      </c>
      <c r="O306" s="4" t="str">
        <f t="shared" si="329"/>
        <v>Face Shaping Bandage V Face Lifting Tighten Face Full Face Lifting Artifact Double Chin Sculpting Mask&lt;br&gt;Features:&lt;br&gt;1. **Achieve a Youthful Look**: The is your ultimate solution for lifting and tightening facial skin, designed to provide a noticeable lift and enhance your natural beauty.&lt;br&gt;2. ** Chin Reduction**: Say goodbye to double chin woes! This effectively targets and reduces the appearance of double chins, giving you a sleek and sculpted jawline.&lt;br&gt;3. **Facial Contouring **: With the , you can effortlessly your face from the of your home, making it an addition to your beauty routine.&lt;br&gt;4. **Comfortable and **: Our features an that ensures a snug yet comfortable any face shape, allowing for extended wear without discomfort.&lt;br&gt;5. **Transform Your Routine**: this tool into your daily regimen and experience in skin firmness and elasticity, redefining your facial contours.&lt;br&gt;Product Description:&lt;br&gt;1*Face bandage&lt;br&gt;</v>
      </c>
      <c r="P306" s="4" t="str">
        <f t="shared" si="330"/>
        <v>Face Shaping Bandage V Face Lifting Tighten Face Full Face Lifting Artifact Double Chin Sculpting Mask&lt;br&gt;Features:&lt;br&gt;1. **Achieve a Youthful Look**: The is your ultimate solution for lifting and tightening facial skin, designed to provide a noticeable lift and enhance your natural beauty.&lt;br&gt;2. ** Chin Reduction**: Say goodbye to double chin woes! This effectively targets and reduces the appearance of double chins, giving you a sleek and sculpted jawline.&lt;br&gt;3. **Facial Contouring **: With the , you can effortlessly your face from the of your home, making it an addition to your beauty routine.&lt;br&gt;4. **Comfortable and **: Our features an that ensures a snug yet comfortable any face shape, allowing for extended wear without discomfort.&lt;br&gt;5. **Transform Your Routine**: this tool into your daily regimen and experience in skin firmness and elasticity, redefining your facial contours.&lt;br&gt;Product Description:&lt;br&gt;1*Face bandage&lt;br&gt;</v>
      </c>
      <c r="Q306" s="4" t="str">
        <f t="shared" si="331"/>
        <v>Face Shaping Bandage V Face Lifting Tighten Face Full Face Lifting Artifact Double Chin Sculpting Mask
Features:
1. **Achieve a Youthful Look**: The is your ultimate solution for lifting and tightening facial skin, designed to provide a noticeable lift and enhance your natural beauty.
2. ** Chin Reduction**: Say goodbye to double chin woes! This effectively targets and reduces the appearance of double chins, giving you a sleek and sculpted jawline.
3. **Facial Contouring **: With the , you can effortlessly your face from the of your home, making it an addition to your beauty routine.
4. **Comfortable and **: Our features an that ensures a snug yet comfortable any face shape, allowing for extended wear without discomfort.
5. **Transform Your Routine**: this tool into your daily regimen and experience in skin firmness and elasticity, redefining your facial contours.
Product Description:
1*Face bandage
</v>
      </c>
      <c r="R306" s="4" t="str">
        <f t="shared" ref="R306:X306" si="389">REPLACE(Q306,1,FIND(CHAR(10),Q306),)</f>
        <v>Features:
1. **Achieve a Youthful Look**: The is your ultimate solution for lifting and tightening facial skin, designed to provide a noticeable lift and enhance your natural beauty.
2. ** Chin Reduction**: Say goodbye to double chin woes! This effectively targets and reduces the appearance of double chins, giving you a sleek and sculpted jawline.
3. **Facial Contouring **: With the , you can effortlessly your face from the of your home, making it an addition to your beauty routine.
4. **Comfortable and **: Our features an that ensures a snug yet comfortable any face shape, allowing for extended wear without discomfort.
5. **Transform Your Routine**: this tool into your daily regimen and experience in skin firmness and elasticity, redefining your facial contours.
Product Description:
1*Face bandage
</v>
      </c>
      <c r="S306" s="5" t="str">
        <f t="shared" si="389"/>
        <v>1. **Achieve a Youthful Look**: The is your ultimate solution for lifting and tightening facial skin, designed to provide a noticeable lift and enhance your natural beauty.
2. ** Chin Reduction**: Say goodbye to double chin woes! This effectively targets and reduces the appearance of double chins, giving you a sleek and sculpted jawline.
3. **Facial Contouring **: With the , you can effortlessly your face from the of your home, making it an addition to your beauty routine.
4. **Comfortable and **: Our features an that ensures a snug yet comfortable any face shape, allowing for extended wear without discomfort.
5. **Transform Your Routine**: this tool into your daily regimen and experience in skin firmness and elasticity, redefining your facial contours.
Product Description:
1*Face bandage
</v>
      </c>
      <c r="T306" s="5" t="str">
        <f t="shared" si="389"/>
        <v>2. ** Chin Reduction**: Say goodbye to double chin woes! This effectively targets and reduces the appearance of double chins, giving you a sleek and sculpted jawline.
3. **Facial Contouring **: With the , you can effortlessly your face from the of your home, making it an addition to your beauty routine.
4. **Comfortable and **: Our features an that ensures a snug yet comfortable any face shape, allowing for extended wear without discomfort.
5. **Transform Your Routine**: this tool into your daily regimen and experience in skin firmness and elasticity, redefining your facial contours.
Product Description:
1*Face bandage
</v>
      </c>
      <c r="U306" s="5" t="str">
        <f t="shared" si="389"/>
        <v>3. **Facial Contouring **: With the , you can effortlessly your face from the of your home, making it an addition to your beauty routine.
4. **Comfortable and **: Our features an that ensures a snug yet comfortable any face shape, allowing for extended wear without discomfort.
5. **Transform Your Routine**: this tool into your daily regimen and experience in skin firmness and elasticity, redefining your facial contours.
Product Description:
1*Face bandage
</v>
      </c>
      <c r="V306" s="5" t="str">
        <f t="shared" si="389"/>
        <v>4. **Comfortable and **: Our features an that ensures a snug yet comfortable any face shape, allowing for extended wear without discomfort.
5. **Transform Your Routine**: this tool into your daily regimen and experience in skin firmness and elasticity, redefining your facial contours.
Product Description:
1*Face bandage
</v>
      </c>
      <c r="W306" s="5" t="str">
        <f t="shared" si="389"/>
        <v>5. **Transform Your Routine**: this tool into your daily regimen and experience in skin firmness and elasticity, redefining your facial contours.
Product Description:
1*Face bandage
</v>
      </c>
      <c r="X306" s="5" t="str">
        <f t="shared" si="389"/>
        <v>Product Description:
1*Face bandage
</v>
      </c>
      <c r="Y306" s="4" t="str">
        <f t="shared" si="333"/>
        <v>Momihoom 【Service】 If you have any questions, please feel free to contact us and we will answer your questions as soon as possible.</v>
      </c>
      <c r="Z306" s="5" t="s">
        <v>60</v>
      </c>
      <c r="AA306" s="5" t="str">
        <f t="shared" si="334"/>
        <v>1. **Achieve a Youthful Look**: The is your ultimate solution for lifting and tightening facial skin, designed to provide a noticeable lift and enhance your natural beauty.</v>
      </c>
      <c r="AB306" s="4" t="str">
        <f t="shared" si="335"/>
        <v>2. ** Chin Reduction**: Say goodbye to double chin woes! This effectively targets and reduces the appearance of double chins, giving you a sleek and sculpted jawline.</v>
      </c>
      <c r="AC306" s="4" t="str">
        <f t="shared" si="336"/>
        <v>3. **Facial Contouring **: With the , you can effortlessly your face from the of your home, making it an addition to your beauty routine.</v>
      </c>
      <c r="AD306" s="4" t="str">
        <f t="shared" si="337"/>
        <v>4. **Comfortable and **: Our features an that ensures a snug yet comfortable any face shape, allowing for extended wear without discomfort.</v>
      </c>
      <c r="AE306" s="4" t="str">
        <f t="shared" si="338"/>
        <v>5. **Transform Your Routine**: this tool into your daily regimen and experience in skin firmness and elasticity, redefining your facial contours.</v>
      </c>
      <c r="AF306" t="s">
        <v>5032</v>
      </c>
      <c r="AG306" t="s">
        <v>280</v>
      </c>
      <c r="AH306" t="s">
        <v>63</v>
      </c>
      <c r="AJ306" t="s">
        <v>87</v>
      </c>
      <c r="AK306" t="s">
        <v>88</v>
      </c>
      <c r="AL306" t="s">
        <v>317</v>
      </c>
      <c r="AM306" t="s">
        <v>5033</v>
      </c>
      <c r="AN306" s="7">
        <v>0.08</v>
      </c>
      <c r="AO306">
        <v>18.99</v>
      </c>
      <c r="AP306">
        <v>7.68</v>
      </c>
      <c r="AQ306">
        <v>7.99</v>
      </c>
      <c r="AR306" t="str">
        <f t="shared" si="339"/>
        <v>202502999000625431</v>
      </c>
      <c r="AU306" t="s">
        <v>68</v>
      </c>
      <c r="BA306" t="s">
        <v>5034</v>
      </c>
      <c r="BB306" t="s">
        <v>5035</v>
      </c>
      <c r="BC306" t="s">
        <v>5036</v>
      </c>
      <c r="BD306" t="s">
        <v>5037</v>
      </c>
      <c r="BE306" t="s">
        <v>5038</v>
      </c>
      <c r="BF306" t="s">
        <v>5039</v>
      </c>
      <c r="BG306" t="s">
        <v>5040</v>
      </c>
      <c r="BJ306" t="s">
        <v>5041</v>
      </c>
      <c r="BK306" t="str">
        <f t="shared" si="340"/>
        <v>http://108.174.59.131/UEszMVNZYUFhMklxNjB3M3dSZURGY2JBN1F6SFo2VjBJekNab29lYkdYazZvWXU2QkMrYVpBdWNHdHZxQ3BpNGhjbTRWZ2hkMGdRPQ.jpg@100</v>
      </c>
      <c r="BL306" s="3" t="s">
        <v>5030</v>
      </c>
      <c r="BM306" s="3"/>
      <c r="BN306" t="s">
        <v>5042</v>
      </c>
      <c r="BO306" s="2" t="s">
        <v>5043</v>
      </c>
      <c r="BP306" t="s">
        <v>5044</v>
      </c>
      <c r="BQ306" s="1" t="s">
        <v>5045</v>
      </c>
      <c r="BR306" t="str">
        <f t="shared" si="342"/>
        <v>Face Shaping Bandage V Face Lifting Tighten Face Full Face Lifting Artifact Double Chin Sculpting Mask Gray Face Shaping Bandage</v>
      </c>
    </row>
    <row r="307" ht="50" customHeight="1" spans="1:70">
      <c r="A307" s="3" t="s">
        <v>5046</v>
      </c>
      <c r="B307" t="s">
        <v>55</v>
      </c>
      <c r="C307" t="s">
        <v>56</v>
      </c>
      <c r="D307" t="s">
        <v>57</v>
      </c>
      <c r="E307"/>
      <c r="F307" t="str">
        <f t="shared" si="324"/>
        <v>WXX20250319-WYD250217001-Momihoom</v>
      </c>
      <c r="G307" t="str">
        <f t="shared" si="325"/>
        <v>WXX20250319-WYD250217001-Momihoom</v>
      </c>
      <c r="J307" t="str">
        <f t="shared" si="326"/>
        <v>Moisturizing Repair Conditioner Replenishes Lost Moistures Leaving Hair Soft And Smoothly Reducing Dryness And Frizz 100ml</v>
      </c>
      <c r="K307" t="s">
        <v>58</v>
      </c>
      <c r="L307" t="str">
        <f t="shared" si="327"/>
        <v>Momihoom Moisturizing Repair Conditioner Replenishes Lost Moistures Leaving Hair Soft And Smoothly Reducing Dryness And Frizz 100ml</v>
      </c>
      <c r="M307">
        <f t="shared" si="328"/>
        <v>131</v>
      </c>
      <c r="N307" t="s">
        <v>5047</v>
      </c>
      <c r="O307" s="4" t="str">
        <f t="shared" si="329"/>
        <v>Moisturizing Repair Conditioner Replenishes Lost Moistures Leaving Hair Soft And Smoothly Reducing Dryness And Frizz 100ml&lt;br&gt;Features:&lt;br&gt;Deeply hydration and repair: in moisturizing ingredients, it quickly penetrates the hair, replenishes lost , repairs dry and damaged hair, and restores hair to softness and smoothness.&lt;br&gt;Reduce frizz and electricity: the unique effectively smoothes frizz, reduces electricity, makes hair easier to comb, and shows natural .&lt;br&gt;Light and non-greasy: the texture is refreshing, and the hair is not or heavy after use. It is suitable for daily use, especially for dry and rough hair.&lt;br&gt;Long-term lock protection: a protective film is on the of the hair to lock in and environmental factors (such as rays and high temperatures) from damaging the hair.&lt;br&gt;Convenient wash-free : no need to rinse, you can style directly after use, saving time, it is an ideal hair care choice for busy life.&lt;br&gt;Product Description:&lt;br&gt;Package Included：1x Moisturizing Repair Conditioner 100ml&lt;br&gt;</v>
      </c>
      <c r="P307" s="4" t="str">
        <f t="shared" si="330"/>
        <v>Moisturizing Repair Conditioner Replenishes Lost Moistures Leaving Hair Soft And Smoothly Reducing Dryness And Frizz 100ml&lt;br&gt;Features:&lt;br&gt;Deeply hydration and repair: in moisturizing ingredients, it quickly penetrates the hair, replenishes lost , repairs dry and damaged hair, and restores hair to softness and smoothness.&lt;br&gt;Reduce frizz and electricity: the unique effectively smoothes frizz, reduces electricity, makes hair easier to comb, and shows natural .&lt;br&gt;Light and non-greasy: the texture is refreshing, and the hair is not or heavy after use. It is suitable for daily use, especially for dry and rough hair.&lt;br&gt;Long-term lock protection: a protective film is on the of the hair to lock in and environmental factors (such as rays and high temperatures) from damaging the hair.&lt;br&gt;Convenient wash-free : no need to rinse, you can style directly after use, saving time, it is an ideal hair care choice for busy life.&lt;br&gt;Product Description:&lt;br&gt;Package Included：1x Moisturizing Repair Conditioner 100ml&lt;br&gt;</v>
      </c>
      <c r="Q307" s="4" t="str">
        <f t="shared" si="331"/>
        <v>Moisturizing Repair Conditioner Replenishes Lost Moistures Leaving Hair Soft And Smoothly Reducing Dryness And Frizz 100ml
Features:
Deeply hydration and repair: in moisturizing ingredients, it quickly penetrates the hair, replenishes lost , repairs dry and damaged hair, and restores hair to softness and smoothness.
Reduce frizz and electricity: the unique effectively smoothes frizz, reduces electricity, makes hair easier to comb, and shows natural .
Light and non-greasy: the texture is refreshing, and the hair is not or heavy after use. It is suitable for daily use, especially for dry and rough hair.
Long-term lock protection: a protective film is on the of the hair to lock in and environmental factors (such as rays and high temperatures) from damaging the hair.
Convenient wash-free : no need to rinse, you can style directly after use, saving time, it is an ideal hair care choice for busy life.
Product Description:
Package Included：1x Moisturizing Repair Conditioner 100ml
</v>
      </c>
      <c r="R307" s="4" t="str">
        <f t="shared" ref="R307:X307" si="390">REPLACE(Q307,1,FIND(CHAR(10),Q307),)</f>
        <v>Features:
Deeply hydration and repair: in moisturizing ingredients, it quickly penetrates the hair, replenishes lost , repairs dry and damaged hair, and restores hair to softness and smoothness.
Reduce frizz and electricity: the unique effectively smoothes frizz, reduces electricity, makes hair easier to comb, and shows natural .
Light and non-greasy: the texture is refreshing, and the hair is not or heavy after use. It is suitable for daily use, especially for dry and rough hair.
Long-term lock protection: a protective film is on the of the hair to lock in and environmental factors (such as rays and high temperatures) from damaging the hair.
Convenient wash-free : no need to rinse, you can style directly after use, saving time, it is an ideal hair care choice for busy life.
Product Description:
Package Included：1x Moisturizing Repair Conditioner 100ml
</v>
      </c>
      <c r="S307" s="5" t="str">
        <f t="shared" si="390"/>
        <v>Deeply hydration and repair: in moisturizing ingredients, it quickly penetrates the hair, replenishes lost , repairs dry and damaged hair, and restores hair to softness and smoothness.
Reduce frizz and electricity: the unique effectively smoothes frizz, reduces electricity, makes hair easier to comb, and shows natural .
Light and non-greasy: the texture is refreshing, and the hair is not or heavy after use. It is suitable for daily use, especially for dry and rough hair.
Long-term lock protection: a protective film is on the of the hair to lock in and environmental factors (such as rays and high temperatures) from damaging the hair.
Convenient wash-free : no need to rinse, you can style directly after use, saving time, it is an ideal hair care choice for busy life.
Product Description:
Package Included：1x Moisturizing Repair Conditioner 100ml
</v>
      </c>
      <c r="T307" s="5" t="str">
        <f t="shared" si="390"/>
        <v>Reduce frizz and electricity: the unique effectively smoothes frizz, reduces electricity, makes hair easier to comb, and shows natural .
Light and non-greasy: the texture is refreshing, and the hair is not or heavy after use. It is suitable for daily use, especially for dry and rough hair.
Long-term lock protection: a protective film is on the of the hair to lock in and environmental factors (such as rays and high temperatures) from damaging the hair.
Convenient wash-free : no need to rinse, you can style directly after use, saving time, it is an ideal hair care choice for busy life.
Product Description:
Package Included：1x Moisturizing Repair Conditioner 100ml
</v>
      </c>
      <c r="U307" s="5" t="str">
        <f t="shared" si="390"/>
        <v>Light and non-greasy: the texture is refreshing, and the hair is not or heavy after use. It is suitable for daily use, especially for dry and rough hair.
Long-term lock protection: a protective film is on the of the hair to lock in and environmental factors (such as rays and high temperatures) from damaging the hair.
Convenient wash-free : no need to rinse, you can style directly after use, saving time, it is an ideal hair care choice for busy life.
Product Description:
Package Included：1x Moisturizing Repair Conditioner 100ml
</v>
      </c>
      <c r="V307" s="5" t="str">
        <f t="shared" si="390"/>
        <v>Long-term lock protection: a protective film is on the of the hair to lock in and environmental factors (such as rays and high temperatures) from damaging the hair.
Convenient wash-free : no need to rinse, you can style directly after use, saving time, it is an ideal hair care choice for busy life.
Product Description:
Package Included：1x Moisturizing Repair Conditioner 100ml
</v>
      </c>
      <c r="W307" s="5" t="str">
        <f t="shared" si="390"/>
        <v>Convenient wash-free : no need to rinse, you can style directly after use, saving time, it is an ideal hair care choice for busy life.
Product Description:
Package Included：1x Moisturizing Repair Conditioner 100ml
</v>
      </c>
      <c r="X307" s="5" t="str">
        <f t="shared" si="390"/>
        <v>Product Description:
Package Included：1x Moisturizing Repair Conditioner 100ml
</v>
      </c>
      <c r="Y307" s="4" t="str">
        <f t="shared" si="333"/>
        <v>Momihoom 【Service】 If you have any questions, please feel free to contact us and we will answer your questions as soon as possible.</v>
      </c>
      <c r="Z307" s="5" t="s">
        <v>60</v>
      </c>
      <c r="AA307" s="5" t="str">
        <f t="shared" si="334"/>
        <v>Deeply hydration and repair: in moisturizing ingredients, it quickly penetrates the hair, replenishes lost , repairs dry and damaged hair, and restores hair to softness and smoothness.</v>
      </c>
      <c r="AB307" s="4" t="str">
        <f t="shared" si="335"/>
        <v>Reduce frizz and electricity: the unique effectively smoothes frizz, reduces electricity, makes hair easier to comb, and shows natural .</v>
      </c>
      <c r="AC307" s="4" t="str">
        <f t="shared" si="336"/>
        <v>Light and non-greasy: the texture is refreshing, and the hair is not or heavy after use. It is suitable for daily use, especially for dry and rough hair.</v>
      </c>
      <c r="AD307" s="4" t="str">
        <f t="shared" si="337"/>
        <v>Long-term lock protection: a protective film is on the of the hair to lock in and environmental factors (such as rays and high temperatures) from damaging the hair.</v>
      </c>
      <c r="AE307" s="4" t="str">
        <f t="shared" si="338"/>
        <v>Convenient wash-free : no need to rinse, you can style directly after use, saving time, it is an ideal hair care choice for busy life.</v>
      </c>
      <c r="AF307" t="s">
        <v>5048</v>
      </c>
      <c r="AG307" t="s">
        <v>86</v>
      </c>
      <c r="AH307" t="s">
        <v>63</v>
      </c>
      <c r="AJ307" t="s">
        <v>87</v>
      </c>
      <c r="AK307" t="s">
        <v>88</v>
      </c>
      <c r="AL307" t="s">
        <v>143</v>
      </c>
      <c r="AM307" t="s">
        <v>335</v>
      </c>
      <c r="AN307" s="7">
        <v>0.29</v>
      </c>
      <c r="AO307">
        <v>18.99</v>
      </c>
      <c r="AP307">
        <v>7.54</v>
      </c>
      <c r="AQ307">
        <v>7.99</v>
      </c>
      <c r="AR307" t="str">
        <f t="shared" si="339"/>
        <v>202502999000625432</v>
      </c>
      <c r="AU307" t="s">
        <v>68</v>
      </c>
      <c r="BA307" t="s">
        <v>5049</v>
      </c>
      <c r="BB307" t="s">
        <v>5050</v>
      </c>
      <c r="BC307" t="s">
        <v>5051</v>
      </c>
      <c r="BD307" t="s">
        <v>5052</v>
      </c>
      <c r="BE307" t="s">
        <v>5053</v>
      </c>
      <c r="BF307" t="s">
        <v>5054</v>
      </c>
      <c r="BG307" t="s">
        <v>5055</v>
      </c>
      <c r="BH307" t="s">
        <v>5056</v>
      </c>
      <c r="BI307" t="s">
        <v>5057</v>
      </c>
      <c r="BJ307" t="s">
        <v>5058</v>
      </c>
      <c r="BK307" t="str">
        <f t="shared" si="340"/>
        <v>http://108.174.59.131/TzlDVzRWVXpFZy9zOEVZOFZNV2hwaFFhY3RUQWc2N1NjYzFWcG5Jd29mdXdPOTVqYXgydWdWUGE1eVVVTzllUnBpQnh3cFNNWm4wPQ.jpg@100</v>
      </c>
      <c r="BL307" s="3" t="s">
        <v>5046</v>
      </c>
      <c r="BM307" s="3"/>
      <c r="BN307" t="s">
        <v>5059</v>
      </c>
      <c r="BO307" s="2" t="s">
        <v>5060</v>
      </c>
      <c r="BP307" t="s">
        <v>5061</v>
      </c>
      <c r="BQ307" s="1" t="s">
        <v>5062</v>
      </c>
      <c r="BR307" t="str">
        <f t="shared" si="342"/>
        <v>Moisturizing Repair Conditioner Replenishes Lost Moistures Leaving Hair Soft And Smoothly Reducing Dryness And Frizz 100ml Hair Spray 100Ml</v>
      </c>
    </row>
    <row r="308" ht="50" customHeight="1" spans="1:70">
      <c r="A308" s="3" t="s">
        <v>5063</v>
      </c>
      <c r="B308" t="s">
        <v>55</v>
      </c>
      <c r="C308" t="s">
        <v>56</v>
      </c>
      <c r="D308" t="s">
        <v>57</v>
      </c>
      <c r="F308" t="str">
        <f t="shared" si="324"/>
        <v>WXX20250319-MFF250217002-Momihoom</v>
      </c>
      <c r="G308" t="str">
        <f t="shared" si="325"/>
        <v>WXX20250319-MFF250217002-Momihoom</v>
      </c>
      <c r="J308" t="str">
        <f t="shared" si="326"/>
        <v>Sulfur Shampoo Oil-control Shampoo Cleanses And Improves Itchy And Frizzy Hair 227g</v>
      </c>
      <c r="K308" t="s">
        <v>58</v>
      </c>
      <c r="L308" t="str">
        <f t="shared" si="327"/>
        <v>Momihoom Sulfur Shampoo Oil-control Shampoo Cleanses And Improves Itchy And Frizzy Hair 227g</v>
      </c>
      <c r="M308">
        <f t="shared" si="328"/>
        <v>92</v>
      </c>
      <c r="N308" t="s">
        <v>5064</v>
      </c>
      <c r="O308" s="4" t="str">
        <f t="shared" si="329"/>
        <v>Sulfur Shampoo Oil-control Shampoo Cleanses And Improves Itchy And Frizzy Hair 227g&lt;br&gt;Features:&lt;br&gt;cleansing, removes excess oil: Sulfur oil control shampoo uses cleansing technology to effectively excess oil and dirt on the scalp and hair , providing a good environment for scalp health.&lt;br&gt;Oil control , long-lasting and non-greasy: The product is designed for oily hair, which can effectively oil secretion, keep the scalp fresh, reduce greasiness, and keep the hair ends .&lt;br&gt;Relieve itchy and frizzy scalp: Sulfur can relieve itchy and frizzy scalp, repair damaged scalp, and bring a long-lasting comfortable experience.&lt;br&gt;Soften hair ends and improve hair quality: After shampooing, the hair becomes soft and , the hair ends are no longer dry, the hair quality is and elastic, and it is easy to create a and easy-to-comb hairstyle.&lt;br&gt;and natural, light and easy to style: While controlling oil, it will not make the hair dry, keep the hair , and easily create a natural and fresh style, making the hair look more .&lt;br&gt;Product Description:&lt;br&gt;Capacity：227g&lt;br&gt;Weight：245g&lt;br&gt;</v>
      </c>
      <c r="P308" s="4" t="str">
        <f t="shared" si="330"/>
        <v>Sulfur Shampoo Oil-control Shampoo Cleanses And Improves Itchy And Frizzy Hair 227g&lt;br&gt;Features:&lt;br&gt;cleansing, removes excess oil: Sulfur oil control shampoo uses cleansing technology to effectively excess oil and dirt on the scalp and hair , providing a good environment for scalp health.&lt;br&gt;Oil control , long-lasting and non-greasy: The product is designed for oily hair, which can effectively oil secretion, keep the scalp fresh, reduce greasiness, and keep the hair ends .&lt;br&gt;Relieve itchy and frizzy scalp: Sulfur can relieve itchy and frizzy scalp, repair damaged scalp, and bring a long-lasting comfortable experience.&lt;br&gt;Soften hair ends and improve hair quality: After shampooing, the hair becomes soft and , the hair ends are no longer dry, the hair quality is and elastic, and it is easy to create a and easy-to-comb hairstyle.&lt;br&gt;and natural, light and easy to style: While controlling oil, it will not make the hair dry, keep the hair , and easily create a natural and fresh style, making the hair look more .&lt;br&gt;Product Description:&lt;br&gt;Capacity：227g&lt;br&gt;Weight：245g&lt;br&gt;</v>
      </c>
      <c r="Q308" s="4" t="str">
        <f t="shared" si="331"/>
        <v>Sulfur Shampoo Oil-control Shampoo Cleanses And Improves Itchy And Frizzy Hair 227g
Features:
cleansing, removes excess oil: Sulfur oil control shampoo uses cleansing technology to effectively excess oil and dirt on the scalp and hair , providing a good environment for scalp health.
Oil control , long-lasting and non-greasy: The product is designed for oily hair, which can effectively oil secretion, keep the scalp fresh, reduce greasiness, and keep the hair ends .
Relieve itchy and frizzy scalp: Sulfur can relieve itchy and frizzy scalp, repair damaged scalp, and bring a long-lasting comfortable experience.
Soften hair ends and improve hair quality: After shampooing, the hair becomes soft and , the hair ends are no longer dry, the hair quality is and elastic, and it is easy to create a and easy-to-comb hairstyle.
and natural, light and easy to style: While controlling oil, it will not make the hair dry, keep the hair , and easily create a natural and fresh style, making the hair look more .
Product Description:
Capacity：227g
Weight：245g
</v>
      </c>
      <c r="R308" s="4" t="str">
        <f t="shared" ref="R308:X308" si="391">REPLACE(Q308,1,FIND(CHAR(10),Q308),)</f>
        <v>Features:
cleansing, removes excess oil: Sulfur oil control shampoo uses cleansing technology to effectively excess oil and dirt on the scalp and hair , providing a good environment for scalp health.
Oil control , long-lasting and non-greasy: The product is designed for oily hair, which can effectively oil secretion, keep the scalp fresh, reduce greasiness, and keep the hair ends .
Relieve itchy and frizzy scalp: Sulfur can relieve itchy and frizzy scalp, repair damaged scalp, and bring a long-lasting comfortable experience.
Soften hair ends and improve hair quality: After shampooing, the hair becomes soft and , the hair ends are no longer dry, the hair quality is and elastic, and it is easy to create a and easy-to-comb hairstyle.
and natural, light and easy to style: While controlling oil, it will not make the hair dry, keep the hair , and easily create a natural and fresh style, making the hair look more .
Product Description:
Capacity：227g
Weight：245g
</v>
      </c>
      <c r="S308" s="5" t="str">
        <f t="shared" si="391"/>
        <v>cleansing, removes excess oil: Sulfur oil control shampoo uses cleansing technology to effectively excess oil and dirt on the scalp and hair , providing a good environment for scalp health.
Oil control , long-lasting and non-greasy: The product is designed for oily hair, which can effectively oil secretion, keep the scalp fresh, reduce greasiness, and keep the hair ends .
Relieve itchy and frizzy scalp: Sulfur can relieve itchy and frizzy scalp, repair damaged scalp, and bring a long-lasting comfortable experience.
Soften hair ends and improve hair quality: After shampooing, the hair becomes soft and , the hair ends are no longer dry, the hair quality is and elastic, and it is easy to create a and easy-to-comb hairstyle.
and natural, light and easy to style: While controlling oil, it will not make the hair dry, keep the hair , and easily create a natural and fresh style, making the hair look more .
Product Description:
Capacity：227g
Weight：245g
</v>
      </c>
      <c r="T308" s="5" t="str">
        <f t="shared" si="391"/>
        <v>Oil control , long-lasting and non-greasy: The product is designed for oily hair, which can effectively oil secretion, keep the scalp fresh, reduce greasiness, and keep the hair ends .
Relieve itchy and frizzy scalp: Sulfur can relieve itchy and frizzy scalp, repair damaged scalp, and bring a long-lasting comfortable experience.
Soften hair ends and improve hair quality: After shampooing, the hair becomes soft and , the hair ends are no longer dry, the hair quality is and elastic, and it is easy to create a and easy-to-comb hairstyle.
and natural, light and easy to style: While controlling oil, it will not make the hair dry, keep the hair , and easily create a natural and fresh style, making the hair look more .
Product Description:
Capacity：227g
Weight：245g
</v>
      </c>
      <c r="U308" s="5" t="str">
        <f t="shared" si="391"/>
        <v>Relieve itchy and frizzy scalp: Sulfur can relieve itchy and frizzy scalp, repair damaged scalp, and bring a long-lasting comfortable experience.
Soften hair ends and improve hair quality: After shampooing, the hair becomes soft and , the hair ends are no longer dry, the hair quality is and elastic, and it is easy to create a and easy-to-comb hairstyle.
and natural, light and easy to style: While controlling oil, it will not make the hair dry, keep the hair , and easily create a natural and fresh style, making the hair look more .
Product Description:
Capacity：227g
Weight：245g
</v>
      </c>
      <c r="V308" s="5" t="str">
        <f t="shared" si="391"/>
        <v>Soften hair ends and improve hair quality: After shampooing, the hair becomes soft and , the hair ends are no longer dry, the hair quality is and elastic, and it is easy to create a and easy-to-comb hairstyle.
and natural, light and easy to style: While controlling oil, it will not make the hair dry, keep the hair , and easily create a natural and fresh style, making the hair look more .
Product Description:
Capacity：227g
Weight：245g
</v>
      </c>
      <c r="W308" s="5" t="str">
        <f t="shared" si="391"/>
        <v>and natural, light and easy to style: While controlling oil, it will not make the hair dry, keep the hair , and easily create a natural and fresh style, making the hair look more .
Product Description:
Capacity：227g
Weight：245g
</v>
      </c>
      <c r="X308" s="5" t="str">
        <f t="shared" si="391"/>
        <v>Product Description:
Capacity：227g
Weight：245g
</v>
      </c>
      <c r="Y308" s="4" t="str">
        <f t="shared" si="333"/>
        <v>Momihoom 【Service】 If you have any questions, please feel free to contact us and we will answer your questions as soon as possible.</v>
      </c>
      <c r="Z308" s="5" t="s">
        <v>60</v>
      </c>
      <c r="AA308" s="5" t="str">
        <f t="shared" si="334"/>
        <v>cleansing, removes excess oil: Sulfur oil control shampoo uses cleansing technology to effectively excess oil and dirt on the scalp and hair , providing a good environment for scalp health.</v>
      </c>
      <c r="AB308" s="4" t="str">
        <f t="shared" si="335"/>
        <v>Oil control , long-lasting and non-greasy: The product is designed for oily hair, which can effectively oil secretion, keep the scalp fresh, reduce greasiness, and keep the hair ends .</v>
      </c>
      <c r="AC308" s="4" t="str">
        <f t="shared" si="336"/>
        <v>Relieve itchy and frizzy scalp: Sulfur can relieve itchy and frizzy scalp, repair damaged scalp, and bring a long-lasting comfortable experience.</v>
      </c>
      <c r="AD308" s="4" t="str">
        <f t="shared" si="337"/>
        <v>Soften hair ends and improve hair quality: After shampooing, the hair becomes soft and , the hair ends are no longer dry, the hair quality is and elastic, and it is easy to create a and easy-to-comb hairstyle.</v>
      </c>
      <c r="AE308" s="4" t="str">
        <f t="shared" si="338"/>
        <v>and natural, light and easy to style: While controlling oil, it will not make the hair dry, keep the hair , and easily create a natural and fresh style, making the hair look more .</v>
      </c>
      <c r="AF308" t="s">
        <v>5065</v>
      </c>
      <c r="AG308" t="s">
        <v>280</v>
      </c>
      <c r="AH308" t="s">
        <v>63</v>
      </c>
      <c r="AJ308" t="s">
        <v>87</v>
      </c>
      <c r="AK308" t="s">
        <v>88</v>
      </c>
      <c r="AL308" t="s">
        <v>143</v>
      </c>
      <c r="AM308" t="s">
        <v>5066</v>
      </c>
      <c r="AN308" s="7">
        <v>0.6</v>
      </c>
      <c r="AO308">
        <v>22.99</v>
      </c>
      <c r="AP308">
        <v>9.37</v>
      </c>
      <c r="AQ308">
        <v>8.99</v>
      </c>
      <c r="AR308" t="str">
        <f t="shared" si="339"/>
        <v>202502999000625433</v>
      </c>
      <c r="AU308" t="s">
        <v>68</v>
      </c>
      <c r="BA308" t="s">
        <v>5067</v>
      </c>
      <c r="BB308" t="s">
        <v>5068</v>
      </c>
      <c r="BC308" t="s">
        <v>5069</v>
      </c>
      <c r="BD308" t="s">
        <v>5070</v>
      </c>
      <c r="BE308" t="s">
        <v>5071</v>
      </c>
      <c r="BF308" t="s">
        <v>5072</v>
      </c>
      <c r="BG308" t="s">
        <v>5073</v>
      </c>
      <c r="BH308" t="s">
        <v>5074</v>
      </c>
      <c r="BI308" t="s">
        <v>5075</v>
      </c>
      <c r="BJ308" t="s">
        <v>5076</v>
      </c>
      <c r="BK308" t="str">
        <f t="shared" si="340"/>
        <v>http://108.174.59.131/TmgxdFAyNXk2ZjJuY05VZnU5VE8zN0F0d2JDOWl0dE1wcEZGRmJwWVhRRUlOMHlYWUVCei9oSzJtbkJvNWVBTk90b05Ja0k3SkVBPQ.jpg@100</v>
      </c>
      <c r="BL308" s="3" t="s">
        <v>5063</v>
      </c>
      <c r="BM308" s="3"/>
      <c r="BN308" t="s">
        <v>5077</v>
      </c>
      <c r="BO308" s="2" t="s">
        <v>5078</v>
      </c>
      <c r="BP308" t="s">
        <v>5079</v>
      </c>
      <c r="BQ308" s="1" t="s">
        <v>5080</v>
      </c>
      <c r="BR308" t="str">
        <f t="shared" si="342"/>
        <v>Sulfur Shampoo Oil-control Shampoo Cleanses And Improves Itchy And Frizzy Hair 227g Sulfur Shampoo 227G</v>
      </c>
    </row>
    <row r="309" ht="50" customHeight="1" spans="1:70">
      <c r="A309" s="3" t="s">
        <v>5081</v>
      </c>
      <c r="B309" t="s">
        <v>55</v>
      </c>
      <c r="C309" t="s">
        <v>56</v>
      </c>
      <c r="D309" t="s">
        <v>57</v>
      </c>
      <c r="E309"/>
      <c r="F309" t="str">
        <f t="shared" si="324"/>
        <v>WXX20250319-MFF250217001-Momihoom</v>
      </c>
      <c r="G309" t="str">
        <f t="shared" si="325"/>
        <v>WXX20250319-MFF250217001-Momihoom</v>
      </c>
      <c r="J309" t="str">
        <f t="shared" si="326"/>
        <v>Sulfur Refreshing Shower Gel Hydrates For Dry Uneven Skin Tone 100ml</v>
      </c>
      <c r="K309" t="s">
        <v>58</v>
      </c>
      <c r="L309" t="str">
        <f t="shared" si="327"/>
        <v>Momihoom Sulfur Refreshing Shower Gel Hydrates For Dry Uneven Skin Tone 100ml</v>
      </c>
      <c r="M309">
        <f t="shared" si="328"/>
        <v>77</v>
      </c>
      <c r="N309" t="s">
        <v>5082</v>
      </c>
      <c r="O309" s="4" t="str">
        <f t="shared" si="329"/>
        <v>Sulfur Refreshing Shower Gel Hydrates For Dry Uneven Skin Tone 100ml&lt;br&gt;Features:&lt;br&gt;moisturizing, relieving dryness: The of sulfur shower gel contains moisturizing ingredients, which can penetrate into the skin, strongly lock in , relieve dry and rough problems, and keep the skin moisturized and soft.&lt;br&gt;Soothe the skin and improve uneven skin tone: Sulfur can effectively soothe skin discomfort caused by sensitivity or dryness, while helping to improve uneven skin tone, fade dullness, and the natural of the skin.&lt;br&gt;Repair and purify, skin: Sulfur shower gel can not clean the of the skin, but also deeply discharge excess oil, promote the repair and regeneration of skin cells, and bring vitality to the skin.&lt;br&gt;Gentle care, suitable for sensitive skin: The product adopts a mild and low irritation, suitable for sensitive or dry skin. After bathing, the skin does not feel tight, but feels soft and comfortable.&lt;br&gt;Long-lasting , refreshing body and mind: After use, it can not bring long-lasting moisturizing effect, but also a light and elegant , giving double relaxation to the body and mind, and the overall feeling is like - bathing experience.&lt;br&gt;Product Description:&lt;br&gt;Capacity：100ml&lt;br&gt;Weight：130g&lt;br&gt;</v>
      </c>
      <c r="P309" s="4" t="str">
        <f t="shared" si="330"/>
        <v>Sulfur Refreshing Shower Gel Hydrates For Dry Uneven Skin Tone 100ml&lt;br&gt;Features:&lt;br&gt;moisturizing, relieving dryness: The of sulfur shower gel contains moisturizing ingredients, which can penetrate into the skin, strongly lock in , relieve dry and rough problems, and keep the skin moisturized and soft.&lt;br&gt;Soothe the skin and improve uneven skin tone: Sulfur can effectively soothe skin discomfort caused by sensitivity or dryness, while helping to improve uneven skin tone, fade dullness, and the natural of the skin.&lt;br&gt;Repair and purify, skin: Sulfur shower gel can not clean the of the skin, but also deeply discharge excess oil, promote the repair and regeneration of skin cells, and bring vitality to the skin.&lt;br&gt;Gentle care, suitable for sensitive skin: The product adopts a mild and low irritation, suitable for sensitive or dry skin. After bathing, the skin does not feel tight, but feels soft and comfortable.&lt;br&gt;Long-lasting , refreshing body and mind: After use, it can not bring long-lasting moisturizing effect, but also a light and elegant , giving double relaxation to the body and mind, and the overall feeling is like - bathing experience.&lt;br&gt;Product Description:&lt;br&gt;Capacity：100ml&lt;br&gt;Weight：130g&lt;br&gt;</v>
      </c>
      <c r="Q309" s="4" t="str">
        <f t="shared" si="331"/>
        <v>Sulfur Refreshing Shower Gel Hydrates For Dry Uneven Skin Tone 100ml
Features:
moisturizing, relieving dryness: The of sulfur shower gel contains moisturizing ingredients, which can penetrate into the skin, strongly lock in , relieve dry and rough problems, and keep the skin moisturized and soft.
Soothe the skin and improve uneven skin tone: Sulfur can effectively soothe skin discomfort caused by sensitivity or dryness, while helping to improve uneven skin tone, fade dullness, and the natural of the skin.
Repair and purify, skin: Sulfur shower gel can not clean the of the skin, but also deeply discharge excess oil, promote the repair and regeneration of skin cells, and bring vitality to the skin.
Gentle care, suitable for sensitive skin: The product adopts a mild and low irritation, suitable for sensitive or dry skin. After bathing, the skin does not feel tight, but feels soft and comfortable.
Long-lasting , refreshing body and mind: After use, it can not bring long-lasting moisturizing effect, but also a light and elegant , giving double relaxation to the body and mind, and the overall feeling is like - bathing experience.
Product Description:
Capacity：100ml
Weight：130g
</v>
      </c>
      <c r="R309" s="4" t="str">
        <f t="shared" ref="R309:X309" si="392">REPLACE(Q309,1,FIND(CHAR(10),Q309),)</f>
        <v>Features:
moisturizing, relieving dryness: The of sulfur shower gel contains moisturizing ingredients, which can penetrate into the skin, strongly lock in , relieve dry and rough problems, and keep the skin moisturized and soft.
Soothe the skin and improve uneven skin tone: Sulfur can effectively soothe skin discomfort caused by sensitivity or dryness, while helping to improve uneven skin tone, fade dullness, and the natural of the skin.
Repair and purify, skin: Sulfur shower gel can not clean the of the skin, but also deeply discharge excess oil, promote the repair and regeneration of skin cells, and bring vitality to the skin.
Gentle care, suitable for sensitive skin: The product adopts a mild and low irritation, suitable for sensitive or dry skin. After bathing, the skin does not feel tight, but feels soft and comfortable.
Long-lasting , refreshing body and mind: After use, it can not bring long-lasting moisturizing effect, but also a light and elegant , giving double relaxation to the body and mind, and the overall feeling is like - bathing experience.
Product Description:
Capacity：100ml
Weight：130g
</v>
      </c>
      <c r="S309" s="5" t="str">
        <f t="shared" si="392"/>
        <v>moisturizing, relieving dryness: The of sulfur shower gel contains moisturizing ingredients, which can penetrate into the skin, strongly lock in , relieve dry and rough problems, and keep the skin moisturized and soft.
Soothe the skin and improve uneven skin tone: Sulfur can effectively soothe skin discomfort caused by sensitivity or dryness, while helping to improve uneven skin tone, fade dullness, and the natural of the skin.
Repair and purify, skin: Sulfur shower gel can not clean the of the skin, but also deeply discharge excess oil, promote the repair and regeneration of skin cells, and bring vitality to the skin.
Gentle care, suitable for sensitive skin: The product adopts a mild and low irritation, suitable for sensitive or dry skin. After bathing, the skin does not feel tight, but feels soft and comfortable.
Long-lasting , refreshing body and mind: After use, it can not bring long-lasting moisturizing effect, but also a light and elegant , giving double relaxation to the body and mind, and the overall feeling is like - bathing experience.
Product Description:
Capacity：100ml
Weight：130g
</v>
      </c>
      <c r="T309" s="5" t="str">
        <f t="shared" si="392"/>
        <v>Soothe the skin and improve uneven skin tone: Sulfur can effectively soothe skin discomfort caused by sensitivity or dryness, while helping to improve uneven skin tone, fade dullness, and the natural of the skin.
Repair and purify, skin: Sulfur shower gel can not clean the of the skin, but also deeply discharge excess oil, promote the repair and regeneration of skin cells, and bring vitality to the skin.
Gentle care, suitable for sensitive skin: The product adopts a mild and low irritation, suitable for sensitive or dry skin. After bathing, the skin does not feel tight, but feels soft and comfortable.
Long-lasting , refreshing body and mind: After use, it can not bring long-lasting moisturizing effect, but also a light and elegant , giving double relaxation to the body and mind, and the overall feeling is like - bathing experience.
Product Description:
Capacity：100ml
Weight：130g
</v>
      </c>
      <c r="U309" s="5" t="str">
        <f t="shared" si="392"/>
        <v>Repair and purify, skin: Sulfur shower gel can not clean the of the skin, but also deeply discharge excess oil, promote the repair and regeneration of skin cells, and bring vitality to the skin.
Gentle care, suitable for sensitive skin: The product adopts a mild and low irritation, suitable for sensitive or dry skin. After bathing, the skin does not feel tight, but feels soft and comfortable.
Long-lasting , refreshing body and mind: After use, it can not bring long-lasting moisturizing effect, but also a light and elegant , giving double relaxation to the body and mind, and the overall feeling is like - bathing experience.
Product Description:
Capacity：100ml
Weight：130g
</v>
      </c>
      <c r="V309" s="5" t="str">
        <f t="shared" si="392"/>
        <v>Gentle care, suitable for sensitive skin: The product adopts a mild and low irritation, suitable for sensitive or dry skin. After bathing, the skin does not feel tight, but feels soft and comfortable.
Long-lasting , refreshing body and mind: After use, it can not bring long-lasting moisturizing effect, but also a light and elegant , giving double relaxation to the body and mind, and the overall feeling is like - bathing experience.
Product Description:
Capacity：100ml
Weight：130g
</v>
      </c>
      <c r="W309" s="5" t="str">
        <f t="shared" si="392"/>
        <v>Long-lasting , refreshing body and mind: After use, it can not bring long-lasting moisturizing effect, but also a light and elegant , giving double relaxation to the body and mind, and the overall feeling is like - bathing experience.
Product Description:
Capacity：100ml
Weight：130g
</v>
      </c>
      <c r="X309" s="5" t="str">
        <f t="shared" si="392"/>
        <v>Product Description:
Capacity：100ml
Weight：130g
</v>
      </c>
      <c r="Y309" s="4" t="str">
        <f t="shared" si="333"/>
        <v>Momihoom 【Service】 If you have any questions, please feel free to contact us and we will answer your questions as soon as possible.</v>
      </c>
      <c r="Z309" s="5" t="s">
        <v>60</v>
      </c>
      <c r="AA309" s="5" t="str">
        <f t="shared" si="334"/>
        <v>moisturizing, relieving dryness: The of sulfur shower gel contains moisturizing ingredients, which can penetrate into the skin, strongly lock in , relieve dry and rough problems, and keep the skin moisturized and soft.</v>
      </c>
      <c r="AB309" s="4" t="str">
        <f t="shared" si="335"/>
        <v>Soothe the skin and improve uneven skin tone: Sulfur can effectively soothe skin discomfort caused by sensitivity or dryness, while helping to improve uneven skin tone, fade dullness, and the natural of the skin.</v>
      </c>
      <c r="AC309" s="4" t="str">
        <f t="shared" si="336"/>
        <v>Repair and purify, skin: Sulfur shower gel can not clean the of the skin, but also deeply discharge excess oil, promote the repair and regeneration of skin cells, and bring vitality to the skin.</v>
      </c>
      <c r="AD309" s="4" t="str">
        <f t="shared" si="337"/>
        <v>Gentle care, suitable for sensitive skin: The product adopts a mild and low irritation, suitable for sensitive or dry skin. After bathing, the skin does not feel tight, but feels soft and comfortable.</v>
      </c>
      <c r="AE309" s="4" t="str">
        <f t="shared" si="338"/>
        <v>Long-lasting , refreshing body and mind: After use, it can not bring long-lasting moisturizing effect, but also a light and elegant , giving double relaxation to the body and mind, and the overall feeling is like - bathing experience.</v>
      </c>
      <c r="AF309" t="s">
        <v>5083</v>
      </c>
      <c r="AG309" t="s">
        <v>280</v>
      </c>
      <c r="AH309" t="s">
        <v>63</v>
      </c>
      <c r="AJ309" t="s">
        <v>87</v>
      </c>
      <c r="AK309" t="s">
        <v>88</v>
      </c>
      <c r="AL309" t="s">
        <v>143</v>
      </c>
      <c r="AM309" t="s">
        <v>335</v>
      </c>
      <c r="AN309" s="7">
        <v>0.29</v>
      </c>
      <c r="AO309">
        <v>18.99</v>
      </c>
      <c r="AP309">
        <v>7.54</v>
      </c>
      <c r="AQ309">
        <v>7.99</v>
      </c>
      <c r="AR309" t="str">
        <f t="shared" si="339"/>
        <v>202502999000625432</v>
      </c>
      <c r="AU309" t="s">
        <v>68</v>
      </c>
      <c r="BA309" t="s">
        <v>5084</v>
      </c>
      <c r="BB309" t="s">
        <v>5085</v>
      </c>
      <c r="BC309" t="s">
        <v>5086</v>
      </c>
      <c r="BD309" t="s">
        <v>5087</v>
      </c>
      <c r="BE309" t="s">
        <v>5088</v>
      </c>
      <c r="BF309" t="s">
        <v>5089</v>
      </c>
      <c r="BG309" t="s">
        <v>5090</v>
      </c>
      <c r="BH309" t="s">
        <v>5091</v>
      </c>
      <c r="BI309" t="s">
        <v>5092</v>
      </c>
      <c r="BJ309" t="s">
        <v>5093</v>
      </c>
      <c r="BK309" t="str">
        <f t="shared" si="340"/>
        <v>http://108.174.59.131/UGlZVEthVVN1cmc4VFlWN1BiQzR5dHBTQUVhR0pmSEhYYVFPY3RBRzF5MlpOVnB6Q2puUFdLeHZ6cmpUcHJTK2piM0FRa3NPNnJnPQ.jpg@100</v>
      </c>
      <c r="BL309" s="3" t="s">
        <v>5081</v>
      </c>
      <c r="BM309" s="3"/>
      <c r="BN309" t="s">
        <v>5094</v>
      </c>
      <c r="BO309" s="2" t="s">
        <v>5095</v>
      </c>
      <c r="BP309" t="s">
        <v>5096</v>
      </c>
      <c r="BQ309" s="1" t="s">
        <v>5097</v>
      </c>
      <c r="BR309" t="str">
        <f t="shared" si="342"/>
        <v>Sulfur Refreshing Shower Gel Hydrates For Dry Uneven Skin Tone 100ml Sulfur Shower Gel 100Ml</v>
      </c>
    </row>
    <row r="310" ht="50" customHeight="1" spans="1:70">
      <c r="A310" s="3" t="s">
        <v>5098</v>
      </c>
      <c r="B310" t="s">
        <v>55</v>
      </c>
      <c r="C310" t="s">
        <v>56</v>
      </c>
      <c r="D310" t="s">
        <v>57</v>
      </c>
      <c r="E310"/>
      <c r="F310" t="str">
        <f t="shared" si="324"/>
        <v>WXX20250319-YMZ250217007-Momihoom</v>
      </c>
      <c r="G310" t="str">
        <f t="shared" si="325"/>
        <v>WXX20250319-YMZ250217007-Momihoom</v>
      </c>
      <c r="J310" t="str">
        <f t="shared" si="326"/>
        <v>Beef Balm Nourishing And Moisturising Dry Soft And Smoothed Beauty Balm Nourishing</v>
      </c>
      <c r="K310" t="s">
        <v>58</v>
      </c>
      <c r="L310" t="str">
        <f t="shared" si="327"/>
        <v>Momihoom Beef Balm Nourishing And Moisturising Dry Soft And Smoothed Beauty Balm Nourishing</v>
      </c>
      <c r="M310">
        <f t="shared" si="328"/>
        <v>91</v>
      </c>
      <c r="N310" t="s">
        <v>5099</v>
      </c>
      <c r="O310" s="4" t="str">
        <f t="shared" si="329"/>
        <v>Beef Balm Nourishing And Moisturising Dry Soft And Smoothed Beauty Balm Nourishing&lt;br&gt;Features:&lt;br&gt;Deeply penetrates the base of the face, providing long-lasting moisturising and locking power for facial face, effectively relieving environmentally-induced dryness and nourishing the face.&lt;br&gt;Helps to slow down the signs of ageing, long-term use, to help reduce fine lines, firming the face.&lt;br&gt;Effectively relieves facial sensitivity, alleviating the effects of external stimuli, giving the face gentle care and restoring calm and.&lt;br&gt;Nourishes the face: brings riched nutrients to the face.&lt;br&gt;Moisturising and locking times: All-day hydration, the feeling that the face is full of water.&lt;br&gt;Delicate face feel, instantly absorbed and easily absorbed.&lt;br&gt;Strengthen the barrier, enhance the face's own resistance. Intensive repair and deeped nourishment.&lt;br&gt;Product Description:&lt;br&gt;1*moisturizing cream&lt;br&gt;</v>
      </c>
      <c r="P310" s="4" t="str">
        <f t="shared" si="330"/>
        <v>Beef Balm Nourishing And Moisturising Dry Soft And Smoothed Beauty Balm Nourishing&lt;br&gt;Features:&lt;br&gt;Deeply penetrates the base of the face, providing long-lasting moisturising and locking power for facial face, effectively relieving environmentally-induced dryness and nourishing the face.&lt;br&gt;Helps to slow down the signs of ageing, long-term use, to help reduce fine lines, firming the face.&lt;br&gt;Effectively relieves facial sensitivity, alleviating the effects of external stimuli, giving the face gentle care and restoring calm and.&lt;br&gt;Nourishes the face: brings riched nutrients to the face.&lt;br&gt;Moisturising and locking times: All-day hydration, the feeling that the face is full of water.&lt;br&gt;Delicate face feel, instantly absorbed and easily absorbed.&lt;br&gt;Strengthen the barrier, enhance the face's own resistance. Intensive repair and deeped nourishment.&lt;br&gt;Product Description:&lt;br&gt;1*moisturizing cream&lt;br&gt;</v>
      </c>
      <c r="Q310" s="4" t="str">
        <f t="shared" si="331"/>
        <v>Beef Balm Nourishing And Moisturising Dry Soft And Smoothed Beauty Balm Nourishing
Features:
Deeply penetrates the base of the face, providing long-lasting moisturising and locking power for facial face, effectively relieving environmentally-induced dryness and nourishing the face.
Helps to slow down the signs of ageing, long-term use, to help reduce fine lines, firming the face.
Effectively relieves facial sensitivity, alleviating the effects of external stimuli, giving the face gentle care and restoring calm and.
Nourishes the face: brings riched nutrients to the face.
Moisturising and locking times: All-day hydration, the feeling that the face is full of water.
Delicate face feel, instantly absorbed and easily absorbed.
Strengthen the barrier, enhance the face's own resistance. Intensive repair and deeped nourishment.
Product Description:
1*moisturizing cream
</v>
      </c>
      <c r="R310" s="4" t="str">
        <f t="shared" ref="R310:X310" si="393">REPLACE(Q310,1,FIND(CHAR(10),Q310),)</f>
        <v>Features:
Deeply penetrates the base of the face, providing long-lasting moisturising and locking power for facial face, effectively relieving environmentally-induced dryness and nourishing the face.
Helps to slow down the signs of ageing, long-term use, to help reduce fine lines, firming the face.
Effectively relieves facial sensitivity, alleviating the effects of external stimuli, giving the face gentle care and restoring calm and.
Nourishes the face: brings riched nutrients to the face.
Moisturising and locking times: All-day hydration, the feeling that the face is full of water.
Delicate face feel, instantly absorbed and easily absorbed.
Strengthen the barrier, enhance the face's own resistance. Intensive repair and deeped nourishment.
Product Description:
1*moisturizing cream
</v>
      </c>
      <c r="S310" s="5" t="str">
        <f t="shared" si="393"/>
        <v>Deeply penetrates the base of the face, providing long-lasting moisturising and locking power for facial face, effectively relieving environmentally-induced dryness and nourishing the face.
Helps to slow down the signs of ageing, long-term use, to help reduce fine lines, firming the face.
Effectively relieves facial sensitivity, alleviating the effects of external stimuli, giving the face gentle care and restoring calm and.
Nourishes the face: brings riched nutrients to the face.
Moisturising and locking times: All-day hydration, the feeling that the face is full of water.
Delicate face feel, instantly absorbed and easily absorbed.
Strengthen the barrier, enhance the face's own resistance. Intensive repair and deeped nourishment.
Product Description:
1*moisturizing cream
</v>
      </c>
      <c r="T310" s="5" t="str">
        <f t="shared" si="393"/>
        <v>Helps to slow down the signs of ageing, long-term use, to help reduce fine lines, firming the face.
Effectively relieves facial sensitivity, alleviating the effects of external stimuli, giving the face gentle care and restoring calm and.
Nourishes the face: brings riched nutrients to the face.
Moisturising and locking times: All-day hydration, the feeling that the face is full of water.
Delicate face feel, instantly absorbed and easily absorbed.
Strengthen the barrier, enhance the face's own resistance. Intensive repair and deeped nourishment.
Product Description:
1*moisturizing cream
</v>
      </c>
      <c r="U310" s="5" t="str">
        <f t="shared" si="393"/>
        <v>Effectively relieves facial sensitivity, alleviating the effects of external stimuli, giving the face gentle care and restoring calm and.
Nourishes the face: brings riched nutrients to the face.
Moisturising and locking times: All-day hydration, the feeling that the face is full of water.
Delicate face feel, instantly absorbed and easily absorbed.
Strengthen the barrier, enhance the face's own resistance. Intensive repair and deeped nourishment.
Product Description:
1*moisturizing cream
</v>
      </c>
      <c r="V310" s="5" t="str">
        <f t="shared" si="393"/>
        <v>Nourishes the face: brings riched nutrients to the face.
Moisturising and locking times: All-day hydration, the feeling that the face is full of water.
Delicate face feel, instantly absorbed and easily absorbed.
Strengthen the barrier, enhance the face's own resistance. Intensive repair and deeped nourishment.
Product Description:
1*moisturizing cream
</v>
      </c>
      <c r="W310" s="5" t="str">
        <f t="shared" si="393"/>
        <v>Moisturising and locking times: All-day hydration, the feeling that the face is full of water.
Delicate face feel, instantly absorbed and easily absorbed.
Strengthen the barrier, enhance the face's own resistance. Intensive repair and deeped nourishment.
Product Description:
1*moisturizing cream
</v>
      </c>
      <c r="X310" s="5" t="str">
        <f t="shared" si="393"/>
        <v>Delicate face feel, instantly absorbed and easily absorbed.
Strengthen the barrier, enhance the face's own resistance. Intensive repair and deeped nourishment.
Product Description:
1*moisturizing cream
</v>
      </c>
      <c r="Y310" s="4" t="str">
        <f t="shared" si="333"/>
        <v>Momihoom 【Service】 If you have any questions, please feel free to contact us and we will answer your questions as soon as possible.</v>
      </c>
      <c r="Z310" s="5" t="s">
        <v>60</v>
      </c>
      <c r="AA310" s="5" t="str">
        <f t="shared" si="334"/>
        <v>Deeply penetrates the base of the face, providing long-lasting moisturising and locking power for facial face, effectively relieving environmentally-induced dryness and nourishing the face.</v>
      </c>
      <c r="AB310" s="4" t="str">
        <f t="shared" si="335"/>
        <v>Helps to slow down the signs of ageing, long-term use, to help reduce fine lines, firming the face.</v>
      </c>
      <c r="AC310" s="4" t="str">
        <f t="shared" si="336"/>
        <v>Effectively relieves facial sensitivity, alleviating the effects of external stimuli, giving the face gentle care and restoring calm and.</v>
      </c>
      <c r="AD310" s="4" t="str">
        <f t="shared" si="337"/>
        <v>Nourishes the face: brings riched nutrients to the face.</v>
      </c>
      <c r="AE310" s="4" t="str">
        <f t="shared" si="338"/>
        <v>Moisturising and locking times: All-day hydration, the feeling that the face is full of water.</v>
      </c>
      <c r="AF310" t="s">
        <v>594</v>
      </c>
      <c r="AG310" t="s">
        <v>1136</v>
      </c>
      <c r="AH310" t="s">
        <v>63</v>
      </c>
      <c r="AJ310" t="s">
        <v>87</v>
      </c>
      <c r="AK310" t="s">
        <v>88</v>
      </c>
      <c r="AL310" t="s">
        <v>1331</v>
      </c>
      <c r="AM310" t="s">
        <v>485</v>
      </c>
      <c r="AN310" s="7">
        <v>0.18</v>
      </c>
      <c r="AO310">
        <v>19.99</v>
      </c>
      <c r="AP310">
        <v>7.92</v>
      </c>
      <c r="AQ310">
        <v>7.99</v>
      </c>
      <c r="AR310" t="str">
        <f t="shared" si="339"/>
        <v>202502999000625431</v>
      </c>
      <c r="AU310" t="s">
        <v>68</v>
      </c>
      <c r="BA310" t="s">
        <v>5100</v>
      </c>
      <c r="BB310" t="s">
        <v>5101</v>
      </c>
      <c r="BC310" t="s">
        <v>5102</v>
      </c>
      <c r="BD310" t="s">
        <v>5103</v>
      </c>
      <c r="BE310" t="s">
        <v>5104</v>
      </c>
      <c r="BF310" t="s">
        <v>5105</v>
      </c>
      <c r="BG310" t="s">
        <v>5106</v>
      </c>
      <c r="BH310" t="s">
        <v>5107</v>
      </c>
      <c r="BI310" t="s">
        <v>5108</v>
      </c>
      <c r="BJ310" t="s">
        <v>5109</v>
      </c>
      <c r="BK310" t="str">
        <f t="shared" si="340"/>
        <v>http://108.174.59.131/Q1dRd1E3RnZCV1lOOXB6S3g1M0hibERxaHBYcnhBOHZDQWNIK1RkTkhUZFZjVkcxenBuQ2dLcUMwbTVzRTRDUlVtWUpmaTNwempBPQ.jpg@100</v>
      </c>
      <c r="BL310" s="3" t="s">
        <v>5098</v>
      </c>
      <c r="BM310" s="3"/>
      <c r="BN310" t="s">
        <v>5110</v>
      </c>
      <c r="BO310" s="2" t="s">
        <v>5111</v>
      </c>
      <c r="BP310" t="s">
        <v>5112</v>
      </c>
      <c r="BQ310" s="1" t="s">
        <v>5113</v>
      </c>
      <c r="BR310" t="str">
        <f t="shared" si="342"/>
        <v>Beef Balm Nourishing And Moisturising Dry Soft And Smoothed Beauty Balm Nourishing Beef Tallow Moisturizer 60G</v>
      </c>
    </row>
    <row r="311" ht="50" customHeight="1" spans="1:70">
      <c r="A311" s="3" t="s">
        <v>5114</v>
      </c>
      <c r="B311" t="s">
        <v>55</v>
      </c>
      <c r="C311" t="s">
        <v>56</v>
      </c>
      <c r="D311" t="s">
        <v>57</v>
      </c>
      <c r="E311"/>
      <c r="F311" t="str">
        <f t="shared" si="324"/>
        <v>WXX20250319-CCT250217002-Momihoom</v>
      </c>
      <c r="G311" t="str">
        <f t="shared" si="325"/>
        <v>WXX20250319-CCT250217002-Momihoom</v>
      </c>
      <c r="J311" t="str">
        <f t="shared" si="326"/>
        <v>Sparkling Sequins Gel Body Hair Makeup Color Sequins Gel 50g</v>
      </c>
      <c r="K311" t="s">
        <v>58</v>
      </c>
      <c r="L311" t="str">
        <f t="shared" si="327"/>
        <v>Momihoom Sparkling Sequins Gel Body Hair Makeup Color Sequins Gel 50g</v>
      </c>
      <c r="M311">
        <f t="shared" si="328"/>
        <v>69</v>
      </c>
      <c r="N311" t="s">
        <v>5115</v>
      </c>
      <c r="O311" s="4" t="str">
        <f t="shared" si="329"/>
        <v>Sparkling Sequins Gel Body Hair Makeup Color Sequins Gel 50g&lt;br&gt;Features:&lt;br&gt;Eye catching orange: This gel is bright orange, full of vitality and enthusiasm, which can catch the eyes of others instantly and add lively colors to the makeup or modeling.&lt;br&gt;embellishment: evenly distributed colored sequins that with light in the light, whether used on the body, hair, or face, can create a dazzling sparkling effect.&lt;br&gt;Gel texture: The texture is light and moisturizing, similar to gel, to apply, easy to evenly spread on the skin or hair, without producing a thick and feeling.&lt;br&gt;Versatile usage: It can be used for body painting to showcase personalized body art; It can also be applied to hair to create a unique look; It can also be used for facial makeup, adding festive or party .&lt;br&gt;Safe and easy to use: Using a mild , it has minimal irritation to the skin and hair, is convenient to use, and can easily achieve makeup and styling. It is also easy to clean when removing makeup.&lt;br&gt;Product Description:&lt;br&gt;1*Flash gel&lt;br&gt;</v>
      </c>
      <c r="P311" s="4" t="str">
        <f t="shared" si="330"/>
        <v>Sparkling Sequins Gel Body Hair Makeup Color Sequins Gel 50g&lt;br&gt;Features:&lt;br&gt;Eye catching orange: This gel is bright orange, full of vitality and enthusiasm, which can catch the eyes of others instantly and add lively colors to the makeup or modeling.&lt;br&gt;embellishment: evenly distributed colored sequins that with light in the light, whether used on the body, hair, or face, can create a dazzling sparkling effect.&lt;br&gt;Gel texture: The texture is light and moisturizing, similar to gel, to apply, easy to evenly spread on the skin or hair, without producing a thick and feeling.&lt;br&gt;Versatile usage: It can be used for body painting to showcase personalized body art; It can also be applied to hair to create a unique look; It can also be used for facial makeup, adding festive or party .&lt;br&gt;Safe and easy to use: Using a mild , it has minimal irritation to the skin and hair, is convenient to use, and can easily achieve makeup and styling. It is also easy to clean when removing makeup.&lt;br&gt;Product Description:&lt;br&gt;1*Flash gel&lt;br&gt;</v>
      </c>
      <c r="Q311" s="4" t="str">
        <f t="shared" si="331"/>
        <v>Sparkling Sequins Gel Body Hair Makeup Color Sequins Gel 50g
Features:
Eye catching orange: This gel is bright orange, full of vitality and enthusiasm, which can catch the eyes of others instantly and add lively colors to the makeup or modeling.
embellishment: evenly distributed colored sequins that with light in the light, whether used on the body, hair, or face, can create a dazzling sparkling effect.
Gel texture: The texture is light and moisturizing, similar to gel, to apply, easy to evenly spread on the skin or hair, without producing a thick and feeling.
Versatile usage: It can be used for body painting to showcase personalized body art; It can also be applied to hair to create a unique look; It can also be used for facial makeup, adding festive or party .
Safe and easy to use: Using a mild , it has minimal irritation to the skin and hair, is convenient to use, and can easily achieve makeup and styling. It is also easy to clean when removing makeup.
Product Description:
1*Flash gel
</v>
      </c>
      <c r="R311" s="4" t="str">
        <f t="shared" ref="R311:X311" si="394">REPLACE(Q311,1,FIND(CHAR(10),Q311),)</f>
        <v>Features:
Eye catching orange: This gel is bright orange, full of vitality and enthusiasm, which can catch the eyes of others instantly and add lively colors to the makeup or modeling.
embellishment: evenly distributed colored sequins that with light in the light, whether used on the body, hair, or face, can create a dazzling sparkling effect.
Gel texture: The texture is light and moisturizing, similar to gel, to apply, easy to evenly spread on the skin or hair, without producing a thick and feeling.
Versatile usage: It can be used for body painting to showcase personalized body art; It can also be applied to hair to create a unique look; It can also be used for facial makeup, adding festive or party .
Safe and easy to use: Using a mild , it has minimal irritation to the skin and hair, is convenient to use, and can easily achieve makeup and styling. It is also easy to clean when removing makeup.
Product Description:
1*Flash gel
</v>
      </c>
      <c r="S311" s="5" t="str">
        <f t="shared" si="394"/>
        <v>Eye catching orange: This gel is bright orange, full of vitality and enthusiasm, which can catch the eyes of others instantly and add lively colors to the makeup or modeling.
embellishment: evenly distributed colored sequins that with light in the light, whether used on the body, hair, or face, can create a dazzling sparkling effect.
Gel texture: The texture is light and moisturizing, similar to gel, to apply, easy to evenly spread on the skin or hair, without producing a thick and feeling.
Versatile usage: It can be used for body painting to showcase personalized body art; It can also be applied to hair to create a unique look; It can also be used for facial makeup, adding festive or party .
Safe and easy to use: Using a mild , it has minimal irritation to the skin and hair, is convenient to use, and can easily achieve makeup and styling. It is also easy to clean when removing makeup.
Product Description:
1*Flash gel
</v>
      </c>
      <c r="T311" s="5" t="str">
        <f t="shared" si="394"/>
        <v>embellishment: evenly distributed colored sequins that with light in the light, whether used on the body, hair, or face, can create a dazzling sparkling effect.
Gel texture: The texture is light and moisturizing, similar to gel, to apply, easy to evenly spread on the skin or hair, without producing a thick and feeling.
Versatile usage: It can be used for body painting to showcase personalized body art; It can also be applied to hair to create a unique look; It can also be used for facial makeup, adding festive or party .
Safe and easy to use: Using a mild , it has minimal irritation to the skin and hair, is convenient to use, and can easily achieve makeup and styling. It is also easy to clean when removing makeup.
Product Description:
1*Flash gel
</v>
      </c>
      <c r="U311" s="5" t="str">
        <f t="shared" si="394"/>
        <v>Gel texture: The texture is light and moisturizing, similar to gel, to apply, easy to evenly spread on the skin or hair, without producing a thick and feeling.
Versatile usage: It can be used for body painting to showcase personalized body art; It can also be applied to hair to create a unique look; It can also be used for facial makeup, adding festive or party .
Safe and easy to use: Using a mild , it has minimal irritation to the skin and hair, is convenient to use, and can easily achieve makeup and styling. It is also easy to clean when removing makeup.
Product Description:
1*Flash gel
</v>
      </c>
      <c r="V311" s="5" t="str">
        <f t="shared" si="394"/>
        <v>Versatile usage: It can be used for body painting to showcase personalized body art; It can also be applied to hair to create a unique look; It can also be used for facial makeup, adding festive or party .
Safe and easy to use: Using a mild , it has minimal irritation to the skin and hair, is convenient to use, and can easily achieve makeup and styling. It is also easy to clean when removing makeup.
Product Description:
1*Flash gel
</v>
      </c>
      <c r="W311" s="5" t="str">
        <f t="shared" si="394"/>
        <v>Safe and easy to use: Using a mild , it has minimal irritation to the skin and hair, is convenient to use, and can easily achieve makeup and styling. It is also easy to clean when removing makeup.
Product Description:
1*Flash gel
</v>
      </c>
      <c r="X311" s="5" t="str">
        <f t="shared" si="394"/>
        <v>Product Description:
1*Flash gel
</v>
      </c>
      <c r="Y311" s="4" t="str">
        <f t="shared" si="333"/>
        <v>Momihoom 【Service】 If you have any questions, please feel free to contact us and we will answer your questions as soon as possible.</v>
      </c>
      <c r="Z311" s="5" t="s">
        <v>60</v>
      </c>
      <c r="AA311" s="5" t="str">
        <f t="shared" si="334"/>
        <v>Eye catching orange: This gel is bright orange, full of vitality and enthusiasm, which can catch the eyes of others instantly and add lively colors to the makeup or modeling.</v>
      </c>
      <c r="AB311" s="4" t="str">
        <f t="shared" si="335"/>
        <v>embellishment: evenly distributed colored sequins that with light in the light, whether used on the body, hair, or face, can create a dazzling sparkling effect.</v>
      </c>
      <c r="AC311" s="4" t="str">
        <f t="shared" si="336"/>
        <v>Gel texture: The texture is light and moisturizing, similar to gel, to apply, easy to evenly spread on the skin or hair, without producing a thick and feeling.</v>
      </c>
      <c r="AD311" s="4" t="str">
        <f t="shared" si="337"/>
        <v>Versatile usage: It can be used for body painting to showcase personalized body art; It can also be applied to hair to create a unique look; It can also be used for facial makeup, adding festive or party .</v>
      </c>
      <c r="AE311" s="4" t="str">
        <f t="shared" si="338"/>
        <v>Safe and easy to use: Using a mild , it has minimal irritation to the skin and hair, is convenient to use, and can easily achieve makeup and styling. It is also easy to clean when removing makeup.</v>
      </c>
      <c r="AF311" t="s">
        <v>107</v>
      </c>
      <c r="AG311" t="s">
        <v>142</v>
      </c>
      <c r="AH311" t="s">
        <v>63</v>
      </c>
      <c r="AJ311" t="s">
        <v>87</v>
      </c>
      <c r="AK311" t="s">
        <v>88</v>
      </c>
      <c r="AL311" t="s">
        <v>108</v>
      </c>
      <c r="AM311" t="s">
        <v>5116</v>
      </c>
      <c r="AN311" s="7">
        <v>0.16</v>
      </c>
      <c r="AO311">
        <v>17.99</v>
      </c>
      <c r="AP311">
        <v>7.32</v>
      </c>
      <c r="AQ311">
        <v>6.99</v>
      </c>
      <c r="AR311" t="str">
        <f t="shared" si="339"/>
        <v>202502999000625431</v>
      </c>
      <c r="AU311" t="s">
        <v>68</v>
      </c>
      <c r="BA311" t="s">
        <v>5117</v>
      </c>
      <c r="BB311" t="s">
        <v>5118</v>
      </c>
      <c r="BC311" t="s">
        <v>5119</v>
      </c>
      <c r="BD311" t="s">
        <v>5120</v>
      </c>
      <c r="BE311" t="s">
        <v>5121</v>
      </c>
      <c r="BF311" t="s">
        <v>5122</v>
      </c>
      <c r="BG311" t="s">
        <v>5123</v>
      </c>
      <c r="BH311" t="s">
        <v>5124</v>
      </c>
      <c r="BI311" t="s">
        <v>5125</v>
      </c>
      <c r="BJ311" t="s">
        <v>5126</v>
      </c>
      <c r="BK311" t="str">
        <f t="shared" si="340"/>
        <v>http://108.174.59.131/WmJubFQrdGEydHpwWEk3NC9FaVFoaDFPeVMxbFhwdHl5S0ZGY0toTk9PdmQxNDU4RVR5NTk2SmpTNUo0cmJSd1NtY3hSTmQwUndBPQ.jpg@100</v>
      </c>
      <c r="BL311" s="3" t="s">
        <v>5114</v>
      </c>
      <c r="BM311" s="3"/>
      <c r="BN311" t="s">
        <v>5127</v>
      </c>
      <c r="BO311" s="2" t="s">
        <v>5128</v>
      </c>
      <c r="BP311" t="s">
        <v>5129</v>
      </c>
      <c r="BQ311" s="1" t="s">
        <v>5130</v>
      </c>
      <c r="BR311" t="str">
        <f t="shared" si="342"/>
        <v>Sparkling Sequins Gel Body Hair Makeup Color Sequins Gel 50g Glitter Gel (Orange) 50G</v>
      </c>
    </row>
    <row r="312" ht="50" customHeight="1" spans="1:70">
      <c r="A312" s="3" t="s">
        <v>5131</v>
      </c>
      <c r="B312" t="s">
        <v>55</v>
      </c>
      <c r="C312" t="s">
        <v>56</v>
      </c>
      <c r="D312" t="s">
        <v>57</v>
      </c>
      <c r="E312"/>
      <c r="F312" t="str">
        <f t="shared" si="324"/>
        <v>WXX20250319-YMZ250217006-Momihoom</v>
      </c>
      <c r="G312" t="str">
        <f t="shared" si="325"/>
        <v>WXX20250319-YMZ250217006-Momihoom</v>
      </c>
      <c r="J312" t="str">
        <f t="shared" si="326"/>
        <v>Purple White Toothpaste Long-lasting Fresh Breath Removes Oral Stains Improves Oral Health Gentle And Non Irritating Oral Care 30ml</v>
      </c>
      <c r="K312" t="s">
        <v>58</v>
      </c>
      <c r="L312" t="str">
        <f t="shared" si="327"/>
        <v>Momihoom Purple White Toothpaste Long-lasting Fresh Breath Removes Oral Stains Improves Oral Health Gentle And Non Irritating Oral Care 30ml</v>
      </c>
      <c r="M312">
        <f t="shared" si="328"/>
        <v>140</v>
      </c>
      <c r="N312" t="s">
        <v>5132</v>
      </c>
      <c r="O312" s="4" t="str">
        <f t="shared" si="329"/>
        <v>Purple White Toothpaste Long-lasting Fresh Breath Removes Oral Stains Improves Oral Health Gentle And Non Irritating Oral Care 30ml&lt;br&gt;Features:&lt;br&gt;1. Effective removal of stains: Our uses a unique that can effectively stains the of teeth, giving you a shiny, white smile.&lt;br&gt;2. cleaning of the oral cavity: The containing powerful cleaning ingredients can deeply clean the oral cavity, and odors, and make your breath fresh and long-lasting.&lt;br&gt;3. Improving health: Our toothpaste is in minerals and vitamins, which help improve health, enhance enamel, and caries and periodontal disease.&lt;br&gt;4. Plant : The adopts the natural plant , which is mild and non irritating, and suitable for people with sensitive oral cavity.&lt;br&gt;5. Daily life: for adding a little sweetness to your daily and health.&lt;br&gt;Product Description:&lt;br&gt;1*Purple Toothpaste&lt;br&gt;Ingredients: Water, glycerol, polyglycerol sorbitol, mint extract, grape fruit extract&lt;br&gt;</v>
      </c>
      <c r="P312" s="4" t="str">
        <f t="shared" si="330"/>
        <v>Purple White Toothpaste Long-lasting Fresh Breath Removes Oral Stains Improves Oral Health Gentle And Non Irritating Oral Care 30ml&lt;br&gt;Features:&lt;br&gt;1. Effective removal of stains: Our uses a unique that can effectively stains the of teeth, giving you a shiny, white smile.&lt;br&gt;2. cleaning of the oral cavity: The containing powerful cleaning ingredients can deeply clean the oral cavity, and odors, and make your breath fresh and long-lasting.&lt;br&gt;3. Improving health: Our toothpaste is in minerals and vitamins, which help improve health, enhance enamel, and caries and periodontal disease.&lt;br&gt;4. Plant : The adopts the natural plant , which is mild and non irritating, and suitable for people with sensitive oral cavity.&lt;br&gt;5. Daily life: for adding a little sweetness to your daily and health.&lt;br&gt;Product Description:&lt;br&gt;1*Purple Toothpaste&lt;br&gt;Ingredients: Water, glycerol, polyglycerol sorbitol, mint extract, grape fruit extract&lt;br&gt;</v>
      </c>
      <c r="Q312" s="4" t="str">
        <f t="shared" si="331"/>
        <v>Purple White Toothpaste Long-lasting Fresh Breath Removes Oral Stains Improves Oral Health Gentle And Non Irritating Oral Care 30ml
Features:
1. Effective removal of stains: Our uses a unique that can effectively stains the of teeth, giving you a shiny, white smile.
2. cleaning of the oral cavity: The containing powerful cleaning ingredients can deeply clean the oral cavity, and odors, and make your breath fresh and long-lasting.
3. Improving health: Our toothpaste is in minerals and vitamins, which help improve health, enhance enamel, and caries and periodontal disease.
4. Plant : The adopts the natural plant , which is mild and non irritating, and suitable for people with sensitive oral cavity.
5. Daily life: for adding a little sweetness to your daily and health.
Product Description:
1*Purple Toothpaste
Ingredients: Water, glycerol, polyglycerol sorbitol, mint extract, grape fruit extract
</v>
      </c>
      <c r="R312" s="4" t="str">
        <f t="shared" ref="R312:X312" si="395">REPLACE(Q312,1,FIND(CHAR(10),Q312),)</f>
        <v>Features:
1. Effective removal of stains: Our uses a unique that can effectively stains the of teeth, giving you a shiny, white smile.
2. cleaning of the oral cavity: The containing powerful cleaning ingredients can deeply clean the oral cavity, and odors, and make your breath fresh and long-lasting.
3. Improving health: Our toothpaste is in minerals and vitamins, which help improve health, enhance enamel, and caries and periodontal disease.
4. Plant : The adopts the natural plant , which is mild and non irritating, and suitable for people with sensitive oral cavity.
5. Daily life: for adding a little sweetness to your daily and health.
Product Description:
1*Purple Toothpaste
Ingredients: Water, glycerol, polyglycerol sorbitol, mint extract, grape fruit extract
</v>
      </c>
      <c r="S312" s="5" t="str">
        <f t="shared" si="395"/>
        <v>1. Effective removal of stains: Our uses a unique that can effectively stains the of teeth, giving you a shiny, white smile.
2. cleaning of the oral cavity: The containing powerful cleaning ingredients can deeply clean the oral cavity, and odors, and make your breath fresh and long-lasting.
3. Improving health: Our toothpaste is in minerals and vitamins, which help improve health, enhance enamel, and caries and periodontal disease.
4. Plant : The adopts the natural plant , which is mild and non irritating, and suitable for people with sensitive oral cavity.
5. Daily life: for adding a little sweetness to your daily and health.
Product Description:
1*Purple Toothpaste
Ingredients: Water, glycerol, polyglycerol sorbitol, mint extract, grape fruit extract
</v>
      </c>
      <c r="T312" s="5" t="str">
        <f t="shared" si="395"/>
        <v>2. cleaning of the oral cavity: The containing powerful cleaning ingredients can deeply clean the oral cavity, and odors, and make your breath fresh and long-lasting.
3. Improving health: Our toothpaste is in minerals and vitamins, which help improve health, enhance enamel, and caries and periodontal disease.
4. Plant : The adopts the natural plant , which is mild and non irritating, and suitable for people with sensitive oral cavity.
5. Daily life: for adding a little sweetness to your daily and health.
Product Description:
1*Purple Toothpaste
Ingredients: Water, glycerol, polyglycerol sorbitol, mint extract, grape fruit extract
</v>
      </c>
      <c r="U312" s="5" t="str">
        <f t="shared" si="395"/>
        <v>3. Improving health: Our toothpaste is in minerals and vitamins, which help improve health, enhance enamel, and caries and periodontal disease.
4. Plant : The adopts the natural plant , which is mild and non irritating, and suitable for people with sensitive oral cavity.
5. Daily life: for adding a little sweetness to your daily and health.
Product Description:
1*Purple Toothpaste
Ingredients: Water, glycerol, polyglycerol sorbitol, mint extract, grape fruit extract
</v>
      </c>
      <c r="V312" s="5" t="str">
        <f t="shared" si="395"/>
        <v>4. Plant : The adopts the natural plant , which is mild and non irritating, and suitable for people with sensitive oral cavity.
5. Daily life: for adding a little sweetness to your daily and health.
Product Description:
1*Purple Toothpaste
Ingredients: Water, glycerol, polyglycerol sorbitol, mint extract, grape fruit extract
</v>
      </c>
      <c r="W312" s="5" t="str">
        <f t="shared" si="395"/>
        <v>5. Daily life: for adding a little sweetness to your daily and health.
Product Description:
1*Purple Toothpaste
Ingredients: Water, glycerol, polyglycerol sorbitol, mint extract, grape fruit extract
</v>
      </c>
      <c r="X312" s="5" t="str">
        <f t="shared" si="395"/>
        <v>Product Description:
1*Purple Toothpaste
Ingredients: Water, glycerol, polyglycerol sorbitol, mint extract, grape fruit extract
</v>
      </c>
      <c r="Y312" s="4" t="str">
        <f t="shared" si="333"/>
        <v>Momihoom 【Service】 If you have any questions, please feel free to contact us and we will answer your questions as soon as possible.</v>
      </c>
      <c r="Z312" s="5" t="s">
        <v>60</v>
      </c>
      <c r="AA312" s="5" t="str">
        <f t="shared" si="334"/>
        <v>1. Effective removal of stains: Our uses a unique that can effectively stains the of teeth, giving you a shiny, white smile.</v>
      </c>
      <c r="AB312" s="4" t="str">
        <f t="shared" si="335"/>
        <v>2. cleaning of the oral cavity: The containing powerful cleaning ingredients can deeply clean the oral cavity, and odors, and make your breath fresh and long-lasting.</v>
      </c>
      <c r="AC312" s="4" t="str">
        <f t="shared" si="336"/>
        <v>3. Improving health: Our toothpaste is in minerals and vitamins, which help improve health, enhance enamel, and caries and periodontal disease.</v>
      </c>
      <c r="AD312" s="4" t="str">
        <f t="shared" si="337"/>
        <v>4. Plant : The adopts the natural plant , which is mild and non irritating, and suitable for people with sensitive oral cavity.</v>
      </c>
      <c r="AE312" s="4" t="str">
        <f t="shared" si="338"/>
        <v>5. Daily life: for adding a little sweetness to your daily and health.</v>
      </c>
      <c r="AF312" t="s">
        <v>126</v>
      </c>
      <c r="AG312" t="s">
        <v>178</v>
      </c>
      <c r="AH312" t="s">
        <v>63</v>
      </c>
      <c r="AJ312" t="s">
        <v>87</v>
      </c>
      <c r="AK312" t="s">
        <v>88</v>
      </c>
      <c r="AL312" t="s">
        <v>143</v>
      </c>
      <c r="AM312" t="s">
        <v>5133</v>
      </c>
      <c r="AN312" s="7">
        <v>0.16</v>
      </c>
      <c r="AO312">
        <v>16.99</v>
      </c>
      <c r="AP312">
        <v>6.86</v>
      </c>
      <c r="AQ312">
        <v>6.99</v>
      </c>
      <c r="AR312" t="str">
        <f t="shared" si="339"/>
        <v>202502999000625431</v>
      </c>
      <c r="AU312" t="s">
        <v>68</v>
      </c>
      <c r="BA312" t="s">
        <v>5134</v>
      </c>
      <c r="BB312" t="s">
        <v>5135</v>
      </c>
      <c r="BC312" t="s">
        <v>5136</v>
      </c>
      <c r="BD312" t="s">
        <v>5137</v>
      </c>
      <c r="BE312" t="s">
        <v>5138</v>
      </c>
      <c r="BF312" t="s">
        <v>5139</v>
      </c>
      <c r="BG312" t="s">
        <v>5140</v>
      </c>
      <c r="BH312" t="s">
        <v>5141</v>
      </c>
      <c r="BI312" t="s">
        <v>5142</v>
      </c>
      <c r="BJ312" t="s">
        <v>5143</v>
      </c>
      <c r="BK312" t="str">
        <f t="shared" si="340"/>
        <v>http://108.174.59.131/dXJuVU41OVV5cWw0N0c0NUdPelRzZFFZem1BOEpNc2pzYTgySmlZTG9YSzZub0VvWEtmYUM5Znp2Z1YwNHczc0FMa3dhZVVFT0JNPQ.jpg@100</v>
      </c>
      <c r="BL312" s="3" t="s">
        <v>5131</v>
      </c>
      <c r="BM312" s="3"/>
      <c r="BN312" t="s">
        <v>5144</v>
      </c>
      <c r="BO312" s="2" t="s">
        <v>5145</v>
      </c>
      <c r="BP312" t="s">
        <v>5146</v>
      </c>
      <c r="BQ312" s="1" t="s">
        <v>5147</v>
      </c>
      <c r="BR312" t="str">
        <f t="shared" si="342"/>
        <v>Purple White Toothpaste Long-lasting Fresh Breath Removes Oral Stains Improves Oral Health Gentle And Non Irritating Oral Care 30ml Purple Whitening Toothpaste 30Ml</v>
      </c>
    </row>
    <row r="313" ht="50" customHeight="1" spans="1:70">
      <c r="A313" s="3" t="s">
        <v>5148</v>
      </c>
      <c r="B313" t="s">
        <v>55</v>
      </c>
      <c r="C313" t="s">
        <v>56</v>
      </c>
      <c r="D313" t="s">
        <v>57</v>
      </c>
      <c r="E313"/>
      <c r="F313" t="str">
        <f t="shared" si="324"/>
        <v>WXX20250319-CCT250217001-Momihoom</v>
      </c>
      <c r="G313" t="str">
        <f t="shared" si="325"/>
        <v>WXX20250319-CCT250217001-Momihoom</v>
      </c>
      <c r="J313" t="str">
        <f t="shared" si="326"/>
        <v>Moisturizing Sunscreen Lotion No White Formulated With Natural Ingredients For Melanin Skin 120g</v>
      </c>
      <c r="K313" t="s">
        <v>58</v>
      </c>
      <c r="L313" t="str">
        <f t="shared" si="327"/>
        <v>Momihoom Moisturizing Sunscreen Lotion No White Formulated With Natural Ingredients For Melanin Skin 120g</v>
      </c>
      <c r="M313">
        <f t="shared" si="328"/>
        <v>105</v>
      </c>
      <c r="N313" t="s">
        <v>5149</v>
      </c>
      <c r="O313" s="4" t="str">
        <f t="shared" si="329"/>
        <v>Moisturizing Sunscreen Lotion No White Formulated With Natural Ingredients For Melanin Skin 120g&lt;br&gt;Features:&lt;br&gt;Tailored for Melanin Skin: Specially formulated for dark skin tones, our 30 sunscreen lotion offers robust protection against and UVB rays, premature aging, fine lines, hyperpigmentation, and dark spots.&lt;br&gt;-Action Moisturizing: Acting as both a sunscreen and a moisturizer, our lotion is infused with nourishing natural ingredients like Jojoba, Cacao, and , providing all-over skin protection and hydration.&lt;br&gt;Sheer, - Application: Enjoy a sunscreen that leaves no white- or behind. Our sheer ensures a clear, lightweight base, for daily use under makeup or its own.&lt;br&gt;Safe and Sustainable: Committed to your health and the environment, our sunscreen is from Parabens, , Oxybenzone, and Octinoxate, making it a -friendly choice.&lt;br&gt;Water &amp; Easy to Use: Stay protected even in water with our sunscreen's 80-minute water resistance. For optimal protection, apply 15 minutes before sun exposure and reapply after swimming, sweating, or at least every 2 hours.&lt;br&gt;Product Description:&lt;br&gt;1*Sunscreen&lt;br&gt;</v>
      </c>
      <c r="P313" s="4" t="str">
        <f t="shared" si="330"/>
        <v>Moisturizing Sunscreen Lotion No White Formulated With Natural Ingredients For Melanin Skin 120g&lt;br&gt;Features:&lt;br&gt;Tailored for Melanin Skin: Specially formulated for dark skin tones, our 30 sunscreen lotion offers robust protection against and UVB rays, premature aging, fine lines, hyperpigmentation, and dark spots.&lt;br&gt;-Action Moisturizing: Acting as both a sunscreen and a moisturizer, our lotion is infused with nourishing natural ingredients like Jojoba, Cacao, and , providing all-over skin protection and hydration.&lt;br&gt;Sheer, - Application: Enjoy a sunscreen that leaves no white- or behind. Our sheer ensures a clear, lightweight base, for daily use under makeup or its own.&lt;br&gt;Safe and Sustainable: Committed to your health and the environment, our sunscreen is from Parabens, , Oxybenzone, and Octinoxate, making it a -friendly choice.&lt;br&gt;Water &amp; Easy to Use: Stay protected even in water with our sunscreen's 80-minute water resistance. For optimal protection, apply 15 minutes before sun exposure and reapply after swimming, sweating, or at least every 2 hours.&lt;br&gt;Product Description:&lt;br&gt;1*Sunscreen&lt;br&gt;</v>
      </c>
      <c r="Q313" s="4" t="str">
        <f t="shared" si="331"/>
        <v>Moisturizing Sunscreen Lotion No White Formulated With Natural Ingredients For Melanin Skin 120g
Features:
Tailored for Melanin Skin: Specially formulated for dark skin tones, our 30 sunscreen lotion offers robust protection against and UVB rays, premature aging, fine lines, hyperpigmentation, and dark spots.
-Action Moisturizing: Acting as both a sunscreen and a moisturizer, our lotion is infused with nourishing natural ingredients like Jojoba, Cacao, and , providing all-over skin protection and hydration.
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1*Sunscreen
</v>
      </c>
      <c r="R313" s="4" t="str">
        <f t="shared" ref="R313:X313" si="396">REPLACE(Q313,1,FIND(CHAR(10),Q313),)</f>
        <v>Features:
Tailored for Melanin Skin: Specially formulated for dark skin tones, our 30 sunscreen lotion offers robust protection against and UVB rays, premature aging, fine lines, hyperpigmentation, and dark spots.
-Action Moisturizing: Acting as both a sunscreen and a moisturizer, our lotion is infused with nourishing natural ingredients like Jojoba, Cacao, and , providing all-over skin protection and hydration.
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1*Sunscreen
</v>
      </c>
      <c r="S313" s="5" t="str">
        <f t="shared" si="396"/>
        <v>Tailored for Melanin Skin: Specially formulated for dark skin tones, our 30 sunscreen lotion offers robust protection against and UVB rays, premature aging, fine lines, hyperpigmentation, and dark spots.
-Action Moisturizing: Acting as both a sunscreen and a moisturizer, our lotion is infused with nourishing natural ingredients like Jojoba, Cacao, and , providing all-over skin protection and hydration.
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1*Sunscreen
</v>
      </c>
      <c r="T313" s="5" t="str">
        <f t="shared" si="396"/>
        <v>-Action Moisturizing: Acting as both a sunscreen and a moisturizer, our lotion is infused with nourishing natural ingredients like Jojoba, Cacao, and , providing all-over skin protection and hydration.
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1*Sunscreen
</v>
      </c>
      <c r="U313" s="5" t="str">
        <f t="shared" si="396"/>
        <v>Sheer, - Application: Enjoy a sunscreen that leaves no white- or behind. Our sheer ensures a clear, lightweight base, for daily use under makeup or its own.
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1*Sunscreen
</v>
      </c>
      <c r="V313" s="5" t="str">
        <f t="shared" si="396"/>
        <v>Safe and Sustainable: Committed to your health and the environment, our sunscreen is from Parabens, , Oxybenzone, and Octinoxate, making it a -friendly choice.
Water &amp; Easy to Use: Stay protected even in water with our sunscreen's 80-minute water resistance. For optimal protection, apply 15 minutes before sun exposure and reapply after swimming, sweating, or at least every 2 hours.
Product Description:
1*Sunscreen
</v>
      </c>
      <c r="W313" s="5" t="str">
        <f t="shared" si="396"/>
        <v>Water &amp; Easy to Use: Stay protected even in water with our sunscreen's 80-minute water resistance. For optimal protection, apply 15 minutes before sun exposure and reapply after swimming, sweating, or at least every 2 hours.
Product Description:
1*Sunscreen
</v>
      </c>
      <c r="X313" s="5" t="str">
        <f t="shared" si="396"/>
        <v>Product Description:
1*Sunscreen
</v>
      </c>
      <c r="Y313" s="4" t="str">
        <f t="shared" si="333"/>
        <v>Momihoom 【Service】 If you have any questions, please feel free to contact us and we will answer your questions as soon as possible.</v>
      </c>
      <c r="Z313" s="5" t="s">
        <v>60</v>
      </c>
      <c r="AA313" s="5" t="str">
        <f t="shared" si="334"/>
        <v>Tailored for Melanin Skin: Specially formulated for dark skin tones, our 30 sunscreen lotion offers robust protection against and UVB rays, premature aging, fine lines, hyperpigmentation, and dark spots.</v>
      </c>
      <c r="AB313" s="4" t="str">
        <f t="shared" si="335"/>
        <v>-Action Moisturizing: Acting as both a sunscreen and a moisturizer, our lotion is infused with nourishing natural ingredients like Jojoba, Cacao, and , providing all-over skin protection and hydration.</v>
      </c>
      <c r="AC313" s="4" t="str">
        <f t="shared" si="336"/>
        <v>Sheer, - Application: Enjoy a sunscreen that leaves no white- or behind. Our sheer ensures a clear, lightweight base, for daily use under makeup or its own.</v>
      </c>
      <c r="AD313" s="4" t="str">
        <f t="shared" si="337"/>
        <v>Safe and Sustainable: Committed to your health and the environment, our sunscreen is from Parabens, , Oxybenzone, and Octinoxate, making it a -friendly choice.</v>
      </c>
      <c r="AE313" s="4" t="str">
        <f t="shared" si="338"/>
        <v>Water &amp; Easy to Use: Stay protected even in water with our sunscreen's 80-minute water resistance. For optimal protection, apply 15 minutes before sun exposure and reapply after swimming, sweating, or at least every 2 hours.</v>
      </c>
      <c r="AF313" t="s">
        <v>107</v>
      </c>
      <c r="AG313" t="s">
        <v>142</v>
      </c>
      <c r="AH313" t="s">
        <v>63</v>
      </c>
      <c r="AJ313" t="s">
        <v>87</v>
      </c>
      <c r="AK313" t="s">
        <v>88</v>
      </c>
      <c r="AL313" t="s">
        <v>143</v>
      </c>
      <c r="AM313" t="s">
        <v>1523</v>
      </c>
      <c r="AN313" s="7">
        <v>0.33</v>
      </c>
      <c r="AO313">
        <v>19.99</v>
      </c>
      <c r="AP313">
        <v>7.87</v>
      </c>
      <c r="AQ313">
        <v>7.99</v>
      </c>
      <c r="AR313" t="str">
        <f t="shared" si="339"/>
        <v>202502999000625432</v>
      </c>
      <c r="AU313" t="s">
        <v>68</v>
      </c>
      <c r="BA313" t="s">
        <v>5150</v>
      </c>
      <c r="BB313" t="s">
        <v>5151</v>
      </c>
      <c r="BC313" t="s">
        <v>5152</v>
      </c>
      <c r="BD313" t="s">
        <v>5153</v>
      </c>
      <c r="BE313" t="s">
        <v>5154</v>
      </c>
      <c r="BF313" t="s">
        <v>5155</v>
      </c>
      <c r="BG313" t="s">
        <v>5156</v>
      </c>
      <c r="BH313" t="s">
        <v>5157</v>
      </c>
      <c r="BI313" t="s">
        <v>5158</v>
      </c>
      <c r="BJ313" t="s">
        <v>5159</v>
      </c>
      <c r="BK313" t="str">
        <f t="shared" si="340"/>
        <v>http://108.174.59.131/UnVZbjV1bE5TS0UyRXkxdWEwYWNzSkNiMUpudzJzWVRjblB5QW5wUzEzSUM3dUtqMEliRDBSWjFpYy9iaWVFOG1XWHhjbE9aYWNZPQ.jpg@100</v>
      </c>
      <c r="BL313" s="3" t="s">
        <v>5148</v>
      </c>
      <c r="BM313" s="3"/>
      <c r="BN313" t="s">
        <v>5160</v>
      </c>
      <c r="BO313" s="2" t="s">
        <v>5161</v>
      </c>
      <c r="BP313" t="s">
        <v>5162</v>
      </c>
      <c r="BQ313" s="1" t="s">
        <v>5163</v>
      </c>
      <c r="BR313" t="str">
        <f t="shared" si="342"/>
        <v>Moisturizing Sunscreen Lotion No White Formulated With Natural Ingredients For Melanin Skin 120g Mild Moisturizing Sunscreen 120G</v>
      </c>
    </row>
    <row r="314" ht="50" customHeight="1" spans="1:70">
      <c r="A314" s="3" t="s">
        <v>5164</v>
      </c>
      <c r="B314" t="s">
        <v>55</v>
      </c>
      <c r="C314" t="s">
        <v>56</v>
      </c>
      <c r="D314" t="s">
        <v>57</v>
      </c>
      <c r="E314"/>
      <c r="F314" t="str">
        <f t="shared" si="324"/>
        <v>WXX20250319-LLY250215002-Momihoom</v>
      </c>
      <c r="G314" t="str">
        <f t="shared" si="325"/>
        <v>WXX20250319-LLY250215002-Momihoom</v>
      </c>
      <c r="J314" t="str">
        <f t="shared" si="326"/>
        <v>Blackhead Tools Stainless Steel Blackhead Tweezers  Blackhead Remover  Tools Equipped With 15x  Glass 9-Piece Set</v>
      </c>
      <c r="K314" t="s">
        <v>58</v>
      </c>
      <c r="L314" t="str">
        <f t="shared" si="327"/>
        <v>Momihoom Blackhead Tools Stainless Steel Blackhead Tweezers  Blackhead Remover  Tools Equipped With 15x  Glass 9-Piece Set</v>
      </c>
      <c r="M314">
        <f t="shared" si="328"/>
        <v>122</v>
      </c>
      <c r="N314" t="s">
        <v>5165</v>
      </c>
      <c r="O314" s="4" t="str">
        <f t="shared" si="329"/>
        <v>Blackhead Tools Stainless Steel Blackhead Tweezers Blackhead Remover Tools Equipped With 15x Glass 9-Piece Set&lt;br&gt;Features:&lt;br&gt;Effective Blackheads Removal: Our blackheads remover set provides a comprehensives solution for clear and health skin. Designed with stainless steel tools, this set effectively removes blackheads, whiteheads, helping you maintain a flawlesses complexion&lt;br&gt;Quality Materials: Crafted from corrosions-resistants stainless steel, our blackheads remover tools are not onlys easy to clean but also&lt;br&gt;long-lasting Enhanced Control and Safetys: Our blackheads extractors feature antislip handles with a rhombic texture, ensuring exceptional control during each extraction process&lt;br&gt;Convenient Portability: This portable kit comes in an organized case, allowing you to easily store and carry it with you. Maintain your skin care routine effortlessly, even when traveling or-this-go&lt;br&gt;Important Precautions: Before using any blackheads remover tool, it is crucials to wait until the comedone has matured. Additionally, proper&lt;br&gt;research and understanding of correct usage are Product Description:&lt;br&gt;Specifications&lt;br&gt;Type: Blackheads Set&lt;br&gt;Material: Stainless Steel&lt;br&gt;Package included：&lt;br&gt;9xNeedle Tools&lt;br&gt;</v>
      </c>
      <c r="P314" s="4" t="str">
        <f t="shared" si="330"/>
        <v>Blackhead Tools Stainless Steel Blackhead Tweezers Blackhead Remover Tools Equipped With 15x Glass 9-Piece Set&lt;br&gt;Features:&lt;br&gt;Effective Blackheads Removal: Our blackheads remover set provides a comprehensives solution for clear and health skin. Designed with stainless steel tools, this set effectively removes blackheads, whiteheads, helping you maintain a flawlesses complexion&lt;br&gt;Quality Materials: Crafted from corrosions-resistants stainless steel, our blackheads remover tools are not onlys easy to clean but also&lt;br&gt;long-lasting Enhanced Control and Safetys: Our blackheads extractors feature antislip handles with a rhombic texture, ensuring exceptional control during each extraction process&lt;br&gt;Convenient Portability: This portable kit comes in an organized case, allowing you to easily store and carry it with you. Maintain your skin care routine effortlessly, even when traveling or-this-go&lt;br&gt;Important Precautions: Before using any blackheads remover tool, it is crucials to wait until the comedone has matured. Additionally, proper&lt;br&gt;research and understanding of correct usage are Product Description:&lt;br&gt;Specifications&lt;br&gt;Type: Blackheads Set&lt;br&gt;Material: Stainless Steel&lt;br&gt;Package included：&lt;br&gt;9xNeedle Tools&lt;br&gt;</v>
      </c>
      <c r="Q314" s="4" t="str">
        <f t="shared" si="331"/>
        <v>Blackhead Tools Stainless Steel Blackhead Tweezers Blackhead Remover Tools Equipped With 15x Glass 9-Piece Set
Features:
Effective Blackheads Removal: Our blackheads remover set provides a comprehensives solution for clear and health skin. Designed with stainless steel tools, this set effectively removes blackheads, whiteheads, helping you maintain a flawlesses complexion
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
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9xNeedle Tools
</v>
      </c>
      <c r="R314" s="4" t="str">
        <f t="shared" ref="R314:X314" si="397">REPLACE(Q314,1,FIND(CHAR(10),Q314),)</f>
        <v>Features:
Effective Blackheads Removal: Our blackheads remover set provides a comprehensives solution for clear and health skin. Designed with stainless steel tools, this set effectively removes blackheads, whiteheads, helping you maintain a flawlesses complexion
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
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9xNeedle Tools
</v>
      </c>
      <c r="S314" s="5" t="str">
        <f t="shared" si="397"/>
        <v>Effective Blackheads Removal: Our blackheads remover set provides a comprehensives solution for clear and health skin. Designed with stainless steel tools, this set effectively removes blackheads, whiteheads, helping you maintain a flawlesses complexion
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
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9xNeedle Tools
</v>
      </c>
      <c r="T314" s="5" t="str">
        <f t="shared" si="397"/>
        <v>Quality Materials: Crafted from corrosions-resistants stainless steel, our blackheads remover tools are not onlys easy to clean but also
long-lasting Enhanced Control and Safetys: Our blackheads extractors feature antislip handles with a rhombic texture, ensuring exceptional control during each extraction process
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9xNeedle Tools
</v>
      </c>
      <c r="U314" s="5" t="str">
        <f t="shared" si="397"/>
        <v>long-lasting Enhanced Control and Safetys: Our blackheads extractors feature antislip handles with a rhombic texture, ensuring exceptional control during each extraction process
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9xNeedle Tools
</v>
      </c>
      <c r="V314" s="5" t="str">
        <f t="shared" si="397"/>
        <v>Convenient Portability: This portable kit comes in an organized case, allowing you to easily store and carry it with you. Maintain your skin care routine effortlessly, even when traveling or-this-go
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9xNeedle Tools
</v>
      </c>
      <c r="W314" s="5" t="str">
        <f t="shared" si="397"/>
        <v>Important Precautions: Before using any blackheads remover tool, it is crucials to wait until the comedone has matured. Additionally, proper
research and understanding of correct usage are Product Description:
Specifications
Type: Blackheads Set
Material: Stainless Steel
Package included：
9xNeedle Tools
</v>
      </c>
      <c r="X314" s="5" t="str">
        <f t="shared" si="397"/>
        <v>research and understanding of correct usage are Product Description:
Specifications
Type: Blackheads Set
Material: Stainless Steel
Package included：
9xNeedle Tools
</v>
      </c>
      <c r="Y314" s="4" t="str">
        <f t="shared" si="333"/>
        <v>Momihoom 【Service】 If you have any questions, please feel free to contact us and we will answer your questions as soon as possible.</v>
      </c>
      <c r="Z314" s="5" t="s">
        <v>60</v>
      </c>
      <c r="AA314" s="5" t="str">
        <f t="shared" si="334"/>
        <v>Effective Blackheads Removal: Our blackheads remover set provides a comprehensives solution for clear and health skin. Designed with stainless steel tools, this set effectively removes blackheads, whiteheads, helping you maintain a flawlesses complexion</v>
      </c>
      <c r="AB314" s="4" t="str">
        <f t="shared" si="335"/>
        <v>Quality Materials: Crafted from corrosions-resistants stainless steel, our blackheads remover tools are not onlys easy to clean but also</v>
      </c>
      <c r="AC314" s="4" t="str">
        <f t="shared" si="336"/>
        <v>long-lasting Enhanced Control and Safetys: Our blackheads extractors feature antislip handles with a rhombic texture, ensuring exceptional control during each extraction process</v>
      </c>
      <c r="AD314" s="4" t="str">
        <f t="shared" si="337"/>
        <v>Convenient Portability: This portable kit comes in an organized case, allowing you to easily store and carry it with you. Maintain your skin care routine effortlessly, even when traveling or-this-go</v>
      </c>
      <c r="AE314" s="4" t="str">
        <f t="shared" si="338"/>
        <v>Important Precautions: Before using any blackheads remover tool, it is crucials to wait until the comedone has matured. Additionally, proper</v>
      </c>
      <c r="AF314" t="s">
        <v>5166</v>
      </c>
      <c r="AG314" t="s">
        <v>983</v>
      </c>
      <c r="AH314" t="s">
        <v>63</v>
      </c>
      <c r="AJ314" t="s">
        <v>4612</v>
      </c>
      <c r="AK314" t="s">
        <v>4613</v>
      </c>
      <c r="AL314" t="s">
        <v>520</v>
      </c>
      <c r="AM314" t="s">
        <v>503</v>
      </c>
      <c r="AN314" s="7">
        <v>0.11</v>
      </c>
      <c r="AO314">
        <v>18.99</v>
      </c>
      <c r="AP314">
        <v>7.73</v>
      </c>
      <c r="AQ314">
        <v>7.99</v>
      </c>
      <c r="AR314" t="str">
        <f t="shared" si="339"/>
        <v>202502999000625431</v>
      </c>
      <c r="AU314" t="s">
        <v>68</v>
      </c>
      <c r="BA314" t="s">
        <v>5167</v>
      </c>
      <c r="BB314" t="s">
        <v>5168</v>
      </c>
      <c r="BC314" t="s">
        <v>5169</v>
      </c>
      <c r="BD314" t="s">
        <v>5170</v>
      </c>
      <c r="BE314" t="s">
        <v>5171</v>
      </c>
      <c r="BF314" t="s">
        <v>5172</v>
      </c>
      <c r="BJ314" t="s">
        <v>5173</v>
      </c>
      <c r="BK314" t="str">
        <f t="shared" si="340"/>
        <v>http://108.174.59.131/dzNnY3ZLc09HZDNFNHRsMmdHUlB0dFMwclp3d2ltY21EUnpOT2dkbW5HNmxvN0VZZmFGTkt0eXRpZk1sNEJtZjF5Nm5rZkp0R0ZrPQ.jpg@100</v>
      </c>
      <c r="BL314" s="3" t="s">
        <v>5164</v>
      </c>
      <c r="BM314" s="3"/>
      <c r="BN314" t="s">
        <v>5174</v>
      </c>
      <c r="BO314" s="2" t="s">
        <v>5175</v>
      </c>
      <c r="BP314" t="s">
        <v>5176</v>
      </c>
      <c r="BQ314" s="1" t="s">
        <v>5177</v>
      </c>
      <c r="BR314" t="str">
        <f t="shared" si="342"/>
        <v>Blackhead Tools Stainless Steel Blackhead Tweezers  Blackhead Remover  Tools Equipped With 15x  Glass 9-Piece Set Stainless Steel Acne Clip Acne Needle (9-Piece Set)</v>
      </c>
    </row>
    <row r="315" ht="50" customHeight="1" spans="1:70">
      <c r="A315" s="3" t="s">
        <v>5178</v>
      </c>
      <c r="B315" t="s">
        <v>55</v>
      </c>
      <c r="C315" t="s">
        <v>56</v>
      </c>
      <c r="D315" t="s">
        <v>57</v>
      </c>
      <c r="F315" t="str">
        <f t="shared" si="324"/>
        <v>WXX20250319-WJY250215019-Momihoom</v>
      </c>
      <c r="G315" t="str">
        <f t="shared" si="325"/>
        <v>WXX20250319-WJY250215019-Momihoom</v>
      </c>
      <c r="J315" t="str">
        <f t="shared" si="326"/>
        <v>B5 Moisturizing And Hydrating Facial Mask 100ml</v>
      </c>
      <c r="K315" t="s">
        <v>58</v>
      </c>
      <c r="L315" t="str">
        <f t="shared" si="327"/>
        <v>Momihoom B5 Moisturizing And Hydrating Facial Mask 100ml</v>
      </c>
      <c r="M315">
        <f t="shared" si="328"/>
        <v>56</v>
      </c>
      <c r="N315" t="s">
        <v>5179</v>
      </c>
      <c r="O315" s="4" t="str">
        <f t="shared" si="329"/>
        <v>B5 Moisturizing And Hydrating Facial Mask 100ml&lt;br&gt;Features:&lt;br&gt;ingredients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skin.&lt;br&gt;Efficient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out.&lt;br&gt;Skin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care.&lt;br&gt;Mild and non irritating: Adhering to the concept of gentleness, it does not add , , pigment and harmful . After strict tests, it is suitable for all skin types, including sensitive muscles. Minimal irritation to the skin, creating a safe and comfortable care environment for the skin.&lt;br&gt;Convenient experience: Use 2-3 times a week for 15-20 minutes each time to easily replenish nutrients and to the skin. Easy to operate, you can enjoy experience at home, quickly improve skin dryness, roughness and other problems, and keep the skin in the condition at all times.&lt;br&gt;Product Description:&lt;br&gt;Facial dressings&lt;br&gt;</v>
      </c>
      <c r="P315" s="4" t="str">
        <f t="shared" si="330"/>
        <v>B5 Moisturizing And Hydrating Facial Mask 100ml&lt;br&gt;Features:&lt;br&gt;ingredients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skin.&lt;br&gt;Efficient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out.&lt;br&gt;Skin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care.&lt;br&gt;Mild and non irritating: Adhering to the concept of gentleness, it does not add , , pigment and harmful . After strict tests, it is suitable for all skin types, including sensitive muscles. Minimal irritation to the skin, creating a safe and comfortable care environment for the skin.&lt;br&gt;Convenient experience: Use 2-3 times a week for 15-20 minutes each time to easily replenish nutrients and to the skin. Easy to operate, you can enjoy experience at home, quickly improve skin dryness, roughness and other problems, and keep the skin in the condition at all times.&lt;br&gt;Product Description:&lt;br&gt;Facial dressings&lt;br&gt;</v>
      </c>
      <c r="Q315" s="4" t="str">
        <f t="shared" si="331"/>
        <v>B5 Moisturizing And Hydrating Facial Mask 100ml
Features:
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
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
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R315" s="4" t="str">
        <f t="shared" ref="R315:X315" si="398">REPLACE(Q315,1,FIND(CHAR(10),Q315),)</f>
        <v>Features:
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
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
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S315" s="5" t="str">
        <f t="shared" si="398"/>
        <v>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
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
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T315" s="5" t="str">
        <f t="shared" si="398"/>
        <v>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
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U315" s="5" t="str">
        <f t="shared" si="398"/>
        <v>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V315" s="5" t="str">
        <f t="shared" si="398"/>
        <v>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W315" s="5" t="str">
        <f t="shared" si="398"/>
        <v>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X315" s="5" t="str">
        <f t="shared" si="398"/>
        <v>Product Description:
Facial dressings
</v>
      </c>
      <c r="Y315" s="4" t="str">
        <f t="shared" si="333"/>
        <v>Momihoom 【Service】 If you have any questions, please feel free to contact us and we will answer your questions as soon as possible.</v>
      </c>
      <c r="Z315" s="5" t="s">
        <v>60</v>
      </c>
      <c r="AA315" s="5" t="str">
        <f t="shared" si="334"/>
        <v>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v>
      </c>
      <c r="AB315" s="4" t="str">
        <f t="shared" si="335"/>
        <v>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v>
      </c>
      <c r="AC315" s="4" t="str">
        <f t="shared" si="336"/>
        <v>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v>
      </c>
      <c r="AD315" s="4" t="str">
        <f t="shared" si="337"/>
        <v>Mild and non irritating: Adhering to the concept of gentleness, it does not add , , pigment and harmful . After strict tests, it is suitable for all skin types, including sensitive muscles. Minimal irritation to the skin, creating a safe and comfortable care environment for the skin.</v>
      </c>
      <c r="AE315" s="4" t="str">
        <f t="shared" si="338"/>
        <v>Convenient experience: Use 2-3 times a week for 15-20 minutes each time to easily replenish nutrients and to the skin. Easy to operate, you can enjoy experience at home, quickly improve skin dryness, roughness and other problems, and keep the skin in the condition at all times.</v>
      </c>
      <c r="AF315" t="s">
        <v>752</v>
      </c>
      <c r="AG315" t="s">
        <v>735</v>
      </c>
      <c r="AH315" t="s">
        <v>63</v>
      </c>
      <c r="AJ315" t="s">
        <v>87</v>
      </c>
      <c r="AK315" t="s">
        <v>88</v>
      </c>
      <c r="AL315" t="s">
        <v>1719</v>
      </c>
      <c r="AM315" t="s">
        <v>807</v>
      </c>
      <c r="AN315" s="7">
        <v>0.07</v>
      </c>
      <c r="AO315">
        <v>14.99</v>
      </c>
      <c r="AP315">
        <v>5.84</v>
      </c>
      <c r="AQ315">
        <v>5.99</v>
      </c>
      <c r="AR315" t="str">
        <f t="shared" si="339"/>
        <v>202502999000625431</v>
      </c>
      <c r="AU315" t="s">
        <v>68</v>
      </c>
      <c r="BA315" t="s">
        <v>5180</v>
      </c>
      <c r="BB315" t="s">
        <v>5181</v>
      </c>
      <c r="BC315" t="s">
        <v>5182</v>
      </c>
      <c r="BD315" t="s">
        <v>5183</v>
      </c>
      <c r="BE315" t="s">
        <v>5184</v>
      </c>
      <c r="BF315" t="s">
        <v>5185</v>
      </c>
      <c r="BG315" t="s">
        <v>5186</v>
      </c>
      <c r="BH315" t="s">
        <v>5187</v>
      </c>
      <c r="BI315" t="s">
        <v>5188</v>
      </c>
      <c r="BJ315" t="s">
        <v>5189</v>
      </c>
      <c r="BK315" t="str">
        <f t="shared" si="340"/>
        <v>http://108.174.59.131/Y2NYc01xYzlINkxNM1M5RWpHblpzUnlBZEVDUmRXdTVCQTVJelJqc1k2dWs1dXRDaTRIMnovYVNEYkJZb0VRMy9waFowd0JIZTdnPQ.jpg@100</v>
      </c>
      <c r="BL315" s="3" t="s">
        <v>5178</v>
      </c>
      <c r="BM315" s="3"/>
      <c r="BN315" t="s">
        <v>5190</v>
      </c>
      <c r="BO315" s="2" t="s">
        <v>5191</v>
      </c>
      <c r="BP315" t="s">
        <v>5192</v>
      </c>
      <c r="BQ315" s="1" t="s">
        <v>5193</v>
      </c>
      <c r="BR315" t="str">
        <f t="shared" si="342"/>
        <v>B5 Moisturizing And Hydrating Facial Mask 100ml Mask 100Ml</v>
      </c>
    </row>
    <row r="316" ht="50" customHeight="1" spans="1:70">
      <c r="A316" s="3" t="s">
        <v>5194</v>
      </c>
      <c r="B316" t="s">
        <v>55</v>
      </c>
      <c r="C316" t="s">
        <v>56</v>
      </c>
      <c r="D316" t="s">
        <v>57</v>
      </c>
      <c r="E316"/>
      <c r="F316" t="str">
        <f t="shared" si="324"/>
        <v>WXX20250319-WJY250215018-Momihoom</v>
      </c>
      <c r="G316" t="str">
        <f t="shared" si="325"/>
        <v>WXX20250319-WJY250215018-Momihoom</v>
      </c>
      <c r="J316" t="str">
        <f t="shared" si="326"/>
        <v>Multi Functional Skin Cream With Cow  Nourishing And Repairing Properties Natural Moisturizing Cream With Frankincense 30g</v>
      </c>
      <c r="K316" t="s">
        <v>58</v>
      </c>
      <c r="L316" t="str">
        <f t="shared" si="327"/>
        <v>Momihoom Multi Functional Skin Cream With Cow  Nourishing And Repairing Properties Natural Moisturizing Cream With Frankincense 30g</v>
      </c>
      <c r="M316">
        <f t="shared" si="328"/>
        <v>131</v>
      </c>
      <c r="N316" t="s">
        <v>5195</v>
      </c>
      <c r="O316" s="4" t="str">
        <f t="shared" si="329"/>
        <v>Multi Functional Skin Cream With Cow Nourishing And Repairing Properties Natural Moisturizing Cream With Frankincense 30g&lt;br&gt;Features:&lt;br&gt;Rare material: Cow skin moisturizing cream is mainly made from cow , which is in natural fatty and vitamins. It has a similar structure to human skin oil and is easily absorbed by the skin, providing nourishment and moisturization for the skin.&lt;br&gt;Excellent moisturizing: It can form a fine protective film on the of the skin, effectively locking in and reducing skin loss. At the same time, it penetrates into the skin to inject into dry skin, keeping it hydrated and at all times, and providing long-lasting relief from dryness.&lt;br&gt;texture: The cream is in texture but not greasy, with a delicate and to the skin. Gently massage when applying, it can evenly cover the skin and be slowly absorbed by the skin, leaving a moisturizing and refreshing , bringing a comfortable moisturizing experience to the skin.&lt;br&gt;Gentle : Adhering to the concept of mild and non irritating, without adding too many spices, pigments, or harmful chemicals, it has undergone strict testing and is suitable for various skin types, especially dry and sensitive skin, providing gentle care for the skin.&lt;br&gt;Multi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state.&lt;br&gt;Product Description:&lt;br&gt;1*Turmeric Removing&lt;br&gt;</v>
      </c>
      <c r="P316" s="4" t="str">
        <f t="shared" si="330"/>
        <v>Multi Functional Skin Cream With Cow Nourishing And Repairing Properties Natural Moisturizing Cream With Frankincense 30g&lt;br&gt;Features:&lt;br&gt;Rare material: Cow skin moisturizing cream is mainly made from cow , which is in natural fatty and vitamins. It has a similar structure to human skin oil and is easily absorbed by the skin, providing nourishment and moisturization for the skin.&lt;br&gt;Excellent moisturizing: It can form a fine protective film on the of the skin, effectively locking in and reducing skin loss. At the same time, it penetrates into the skin to inject into dry skin, keeping it hydrated and at all times, and providing long-lasting relief from dryness.&lt;br&gt;texture: The cream is in texture but not greasy, with a delicate and to the skin. Gently massage when applying, it can evenly cover the skin and be slowly absorbed by the skin, leaving a moisturizing and refreshing , bringing a comfortable moisturizing experience to the skin.&lt;br&gt;Gentle : Adhering to the concept of mild and non irritating, without adding too many spices, pigments, or harmful chemicals, it has undergone strict testing and is suitable for various skin types, especially dry and sensitive skin, providing gentle care for the skin.&lt;br&gt;Multi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state.&lt;br&gt;Product Description:&lt;br&gt;1*Turmeric Removing&lt;br&gt;</v>
      </c>
      <c r="Q316" s="4" t="str">
        <f t="shared" si="331"/>
        <v>Multi Functional Skin Cream With Cow Nourishing And Repairing Properties Natural Moisturizing Cream With Frankincense 30g
Features:
Rare material: Cow skin moisturizing cream is mainly made from cow , which is in natural fatty and vitamins. It has a similar structure to human skin oil and is easily absorbed by the skin, providing nourishment and moisturization for the skin.
Excellent moisturizing: It can form a fine protective film on the of the skin, effectively locking in and reducing skin loss. At the same time, it penetrates into the skin to inject into dry skin, keeping it hydrated and at all times, and providing long-lasting relief from dryness.
texture: The cream is in texture but not greasy, with a delicate and to the skin. Gently massage when applying, it can evenly cover the skin and be slowly absorbed by the skin, leaving a moisturizing and refreshing , bringing a comfortable moisturizing experience to the skin.
Gentle : Adhering to the concept of mild and non irritating, without adding too many spices, pigments, or harmful chemicals, it has undergone strict testing and is suitable for various skin types, especially dry and sensitive skin, providing gentle care for the skin.
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
Product Description:
1*Turmeric Removing
</v>
      </c>
      <c r="R316" s="4" t="str">
        <f t="shared" ref="R316:X316" si="399">REPLACE(Q316,1,FIND(CHAR(10),Q316),)</f>
        <v>Features:
Rare material: Cow skin moisturizing cream is mainly made from cow , which is in natural fatty and vitamins. It has a similar structure to human skin oil and is easily absorbed by the skin, providing nourishment and moisturization for the skin.
Excellent moisturizing: It can form a fine protective film on the of the skin, effectively locking in and reducing skin loss. At the same time, it penetrates into the skin to inject into dry skin, keeping it hydrated and at all times, and providing long-lasting relief from dryness.
texture: The cream is in texture but not greasy, with a delicate and to the skin. Gently massage when applying, it can evenly cover the skin and be slowly absorbed by the skin, leaving a moisturizing and refreshing , bringing a comfortable moisturizing experience to the skin.
Gentle : Adhering to the concept of mild and non irritating, without adding too many spices, pigments, or harmful chemicals, it has undergone strict testing and is suitable for various skin types, especially dry and sensitive skin, providing gentle care for the skin.
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
Product Description:
1*Turmeric Removing
</v>
      </c>
      <c r="S316" s="5" t="str">
        <f t="shared" si="399"/>
        <v>Rare material: Cow skin moisturizing cream is mainly made from cow , which is in natural fatty and vitamins. It has a similar structure to human skin oil and is easily absorbed by the skin, providing nourishment and moisturization for the skin.
Excellent moisturizing: It can form a fine protective film on the of the skin, effectively locking in and reducing skin loss. At the same time, it penetrates into the skin to inject into dry skin, keeping it hydrated and at all times, and providing long-lasting relief from dryness.
texture: The cream is in texture but not greasy, with a delicate and to the skin. Gently massage when applying, it can evenly cover the skin and be slowly absorbed by the skin, leaving a moisturizing and refreshing , bringing a comfortable moisturizing experience to the skin.
Gentle : Adhering to the concept of mild and non irritating, without adding too many spices, pigments, or harmful chemicals, it has undergone strict testing and is suitable for various skin types, especially dry and sensitive skin, providing gentle care for the skin.
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
Product Description:
1*Turmeric Removing
</v>
      </c>
      <c r="T316" s="5" t="str">
        <f t="shared" si="399"/>
        <v>Excellent moisturizing: It can form a fine protective film on the of the skin, effectively locking in and reducing skin loss. At the same time, it penetrates into the skin to inject into dry skin, keeping it hydrated and at all times, and providing long-lasting relief from dryness.
texture: The cream is in texture but not greasy, with a delicate and to the skin. Gently massage when applying, it can evenly cover the skin and be slowly absorbed by the skin, leaving a moisturizing and refreshing , bringing a comfortable moisturizing experience to the skin.
Gentle : Adhering to the concept of mild and non irritating, without adding too many spices, pigments, or harmful chemicals, it has undergone strict testing and is suitable for various skin types, especially dry and sensitive skin, providing gentle care for the skin.
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
Product Description:
1*Turmeric Removing
</v>
      </c>
      <c r="U316" s="5" t="str">
        <f t="shared" si="399"/>
        <v>texture: The cream is in texture but not greasy, with a delicate and to the skin. Gently massage when applying, it can evenly cover the skin and be slowly absorbed by the skin, leaving a moisturizing and refreshing , bringing a comfortable moisturizing experience to the skin.
Gentle : Adhering to the concept of mild and non irritating, without adding too many spices, pigments, or harmful chemicals, it has undergone strict testing and is suitable for various skin types, especially dry and sensitive skin, providing gentle care for the skin.
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
Product Description:
1*Turmeric Removing
</v>
      </c>
      <c r="V316" s="5" t="str">
        <f t="shared" si="399"/>
        <v>Gentle : Adhering to the concept of mild and non irritating, without adding too many spices, pigments, or harmful chemicals, it has undergone strict testing and is suitable for various skin types, especially dry and sensitive skin, providing gentle care for the skin.
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
Product Description:
1*Turmeric Removing
</v>
      </c>
      <c r="W316" s="5" t="str">
        <f t="shared" si="399"/>
        <v>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
Product Description:
1*Turmeric Removing
</v>
      </c>
      <c r="X316" s="5" t="str">
        <f t="shared" si="399"/>
        <v>Product Description:
1*Turmeric Removing
</v>
      </c>
      <c r="Y316" s="4" t="str">
        <f t="shared" si="333"/>
        <v>Momihoom 【Service】 If you have any questions, please feel free to contact us and we will answer your questions as soon as possible.</v>
      </c>
      <c r="Z316" s="5" t="s">
        <v>60</v>
      </c>
      <c r="AA316" s="5" t="str">
        <f t="shared" si="334"/>
        <v>Rare material: Cow skin moisturizing cream is mainly made from cow , which is in natural fatty and vitamins. It has a similar structure to human skin oil and is easily absorbed by the skin, providing nourishment and moisturization for the skin.</v>
      </c>
      <c r="AB316" s="4" t="str">
        <f t="shared" si="335"/>
        <v>Excellent moisturizing: It can form a fine protective film on the of the skin, effectively locking in and reducing skin loss. At the same time, it penetrates into the skin to inject into dry skin, keeping it hydrated and at all times, and providing long-lasting relief from dryness.</v>
      </c>
      <c r="AC316" s="4" t="str">
        <f t="shared" si="336"/>
        <v>texture: The cream is in texture but not greasy, with a delicate and to the skin. Gently massage when applying, it can evenly cover the skin and be slowly absorbed by the skin, leaving a moisturizing and refreshing , bringing a comfortable moisturizing experience to the skin.</v>
      </c>
      <c r="AD316" s="4" t="str">
        <f t="shared" si="337"/>
        <v>Gentle : Adhering to the concept of mild and non irritating, without adding too many spices, pigments, or harmful chemicals, it has undergone strict testing and is suitable for various skin types, especially dry and sensitive skin, providing gentle care for the skin.</v>
      </c>
      <c r="AE316" s="4" t="str">
        <f t="shared" si="338"/>
        <v>Multi scenario applicability: Whether it's the cold and dry winter, or indoor environments where the skin is dry due to conditioning or heating, or when the skin is damaged by sun exposure or wind, this moisturizing cream can be used to replenish and nutrients to the skin in a manner, restoring its state.</v>
      </c>
      <c r="AF316" t="s">
        <v>107</v>
      </c>
      <c r="AG316" t="s">
        <v>1136</v>
      </c>
      <c r="AH316" t="s">
        <v>63</v>
      </c>
      <c r="AJ316" t="s">
        <v>87</v>
      </c>
      <c r="AK316" t="s">
        <v>88</v>
      </c>
      <c r="AL316" t="s">
        <v>127</v>
      </c>
      <c r="AM316" t="s">
        <v>1367</v>
      </c>
      <c r="AN316" s="7">
        <v>0.13</v>
      </c>
      <c r="AO316">
        <v>16.99</v>
      </c>
      <c r="AP316">
        <v>6.95</v>
      </c>
      <c r="AQ316">
        <v>6.99</v>
      </c>
      <c r="AR316" t="str">
        <f t="shared" si="339"/>
        <v>202502999000625431</v>
      </c>
      <c r="AU316" t="s">
        <v>68</v>
      </c>
      <c r="BA316" t="s">
        <v>5196</v>
      </c>
      <c r="BB316" t="s">
        <v>5197</v>
      </c>
      <c r="BC316" t="s">
        <v>5198</v>
      </c>
      <c r="BD316"/>
      <c r="BE316"/>
      <c r="BF316"/>
      <c r="BJ316" t="s">
        <v>5199</v>
      </c>
      <c r="BK316" t="str">
        <f t="shared" si="340"/>
        <v>http://108.174.59.131/SW1xekpoTXJxZmMwam9nMlpZeXYyVTF3Njl6SXFaZENiaHZtN0dTMFZCTW4yV2pVSHRPQ1U3K3pvZDcwWHUzTVhhY0pSdzJObjZFPQ.jpg@100</v>
      </c>
      <c r="BL316" s="3" t="s">
        <v>5194</v>
      </c>
      <c r="BM316" s="3"/>
      <c r="BN316" t="s">
        <v>5200</v>
      </c>
      <c r="BO316" s="2" t="s">
        <v>5201</v>
      </c>
      <c r="BP316" t="s">
        <v>5202</v>
      </c>
      <c r="BQ316" s="1" t="s">
        <v>5203</v>
      </c>
      <c r="BR316" t="str">
        <f t="shared" si="342"/>
        <v>Multi Functional Skin Cream With Cow  Nourishing And Repairing Properties Natural Moisturizing Cream With Frankincense 30g Beef Tallow Skin Moisturizer 30G</v>
      </c>
    </row>
    <row r="317" ht="50" customHeight="1" spans="1:70">
      <c r="A317" s="3" t="s">
        <v>5204</v>
      </c>
      <c r="B317" t="s">
        <v>55</v>
      </c>
      <c r="C317" t="s">
        <v>56</v>
      </c>
      <c r="D317" t="s">
        <v>57</v>
      </c>
      <c r="E317"/>
      <c r="F317" t="str">
        <f t="shared" si="324"/>
        <v>WXX20250319-WJY250215016-Momihoom</v>
      </c>
      <c r="G317" t="str">
        <f t="shared" si="325"/>
        <v>WXX20250319-WJY250215016-Momihoom</v>
      </c>
      <c r="J317" t="str">
        <f t="shared" si="326"/>
        <v>Makeup Remover Oil Is Gentle And Soothing For The Face Eyes And Lips It Is A New Choice For Makeup Removal That Is Clear And Not Tight 100ml</v>
      </c>
      <c r="K317" t="s">
        <v>58</v>
      </c>
      <c r="L317" t="str">
        <f t="shared" si="327"/>
        <v>Momihoom Makeup Remover Oil Is Gentle And Soothing For The Face Eyes And Lips It Is A New Choice For Makeup Removal That Is Clear And Not Tight 100ml</v>
      </c>
      <c r="M317">
        <f t="shared" si="328"/>
        <v>149</v>
      </c>
      <c r="N317" t="s">
        <v>5205</v>
      </c>
      <c r="O317" s="4" t="str">
        <f t="shared" si="329"/>
        <v>Makeup Remover Oil Is Gentle And Soothing For The Face Eyes And Lips It Is A New Choice For Makeup Removal That Is Clear And Not Tight 100ml&lt;br&gt;Features:&lt;br&gt;Efficient makeup remover: mild makeup remover can quickly dissolve all kinds of makeup, including eye , eyeliner pen and long-lasting lipstick. It can penetrate into pores, thoroughly removing dirt, oil, and makeup from the and of the skin, restoring the skin to a clean and refreshing state.&lt;br&gt;Gentle and non irritating: This makeup remover oil uses a gentle and does not contain irritating ingredients, making it very skin friendly. Moisturizing: While removing makeup, gentle makeup remover oil can also provide and moisturization to the skin. It contains various natural plant , such as olive oil, jojoba oil, etc., which can nourish the skin and it from dry and tight due to makeup removal.&lt;br&gt;Easy to clean: Although makeup remover oil has strong makeup removal ability, it is easy to clean. Simply rinse with clean water to thoroughly makeup remover oil, leaving no greasy or on the skin.&lt;br&gt;Convenient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Description:&lt;br&gt;1*Gentle makeup remover oil&lt;br&gt;</v>
      </c>
      <c r="P317" s="4" t="str">
        <f t="shared" si="330"/>
        <v>Makeup Remover Oil Is Gentle And Soothing For The Face Eyes And Lips It Is A New Choice For Makeup Removal That Is Clear And Not Tight 100ml&lt;br&gt;Features:&lt;br&gt;Efficient makeup remover: mild makeup remover can quickly dissolve all kinds of makeup, including eye , eyeliner pen and long-lasting lipstick. It can penetrate into pores, thoroughly removing dirt, oil, and makeup from the and of the skin, restoring the skin to a clean and refreshing state.&lt;br&gt;Gentle and non irritating: This makeup remover oil uses a gentle and does not contain irritating ingredients, making it very skin friendly. Moisturizing: While removing makeup, gentle makeup remover oil can also provide and moisturization to the skin. It contains various natural plant , such as olive oil, jojoba oil, etc., which can nourish the skin and it from dry and tight due to makeup removal.&lt;br&gt;Easy to clean: Although makeup remover oil has strong makeup removal ability, it is easy to clean. Simply rinse with clean water to thoroughly makeup remover oil, leaving no greasy or on the skin.&lt;br&gt;Convenient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Description:&lt;br&gt;1*Gentle makeup remover oil&lt;br&gt;</v>
      </c>
      <c r="Q317" s="4" t="str">
        <f t="shared" si="331"/>
        <v>Makeup Remover Oil Is Gentle And Soothing For The Face Eyes And Lips It Is A New Choice For Makeup Removal That Is Clear And Not Tight 100ml
Features:
Efficient makeup remover: mild makeup remover can quickly dissolve all kinds of makeup, including eye , eyeliner pen and long-lasting lipstick. It can penetrate into pores, thoroughly removing dirt, oil, and makeup from the and of the skin, restoring the skin to a clean and refreshing state.
Gentle and non irritating: This makeup remover oil uses a gentle and does not contain irritating ingredients, making it very skin friendly. Moisturizing: While removing makeup, gentle makeup remover oil can also provide and moisturization to the skin. It contains various natural plant , such as olive oil, jojoba oil, etc., which can nourish the skin and it from dry and tight due to makeup removal.
Easy to clean: Although makeup remover oil has strong makeup removal ability, it is easy to clean. Simply rinse with clean water to thoroughly makeup remover oil, leaving no greasy or on the skin.
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
1*Gentle makeup remover oil
</v>
      </c>
      <c r="R317" s="4" t="str">
        <f t="shared" ref="R317:X317" si="400">REPLACE(Q317,1,FIND(CHAR(10),Q317),)</f>
        <v>Features:
Efficient makeup remover: mild makeup remover can quickly dissolve all kinds of makeup, including eye , eyeliner pen and long-lasting lipstick. It can penetrate into pores, thoroughly removing dirt, oil, and makeup from the and of the skin, restoring the skin to a clean and refreshing state.
Gentle and non irritating: This makeup remover oil uses a gentle and does not contain irritating ingredients, making it very skin friendly. Moisturizing: While removing makeup, gentle makeup remover oil can also provide and moisturization to the skin. It contains various natural plant , such as olive oil, jojoba oil, etc., which can nourish the skin and it from dry and tight due to makeup removal.
Easy to clean: Although makeup remover oil has strong makeup removal ability, it is easy to clean. Simply rinse with clean water to thoroughly makeup remover oil, leaving no greasy or on the skin.
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
1*Gentle makeup remover oil
</v>
      </c>
      <c r="S317" s="5" t="str">
        <f t="shared" si="400"/>
        <v>Efficient makeup remover: mild makeup remover can quickly dissolve all kinds of makeup, including eye , eyeliner pen and long-lasting lipstick. It can penetrate into pores, thoroughly removing dirt, oil, and makeup from the and of the skin, restoring the skin to a clean and refreshing state.
Gentle and non irritating: This makeup remover oil uses a gentle and does not contain irritating ingredients, making it very skin friendly. Moisturizing: While removing makeup, gentle makeup remover oil can also provide and moisturization to the skin. It contains various natural plant , such as olive oil, jojoba oil, etc., which can nourish the skin and it from dry and tight due to makeup removal.
Easy to clean: Although makeup remover oil has strong makeup removal ability, it is easy to clean. Simply rinse with clean water to thoroughly makeup remover oil, leaving no greasy or on the skin.
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
1*Gentle makeup remover oil
</v>
      </c>
      <c r="T317" s="5" t="str">
        <f t="shared" si="400"/>
        <v>Gentle and non irritating: This makeup remover oil uses a gentle and does not contain irritating ingredients, making it very skin friendly. Moisturizing: While removing makeup, gentle makeup remover oil can also provide and moisturization to the skin. It contains various natural plant , such as olive oil, jojoba oil, etc., which can nourish the skin and it from dry and tight due to makeup removal.
Easy to clean: Although makeup remover oil has strong makeup removal ability, it is easy to clean. Simply rinse with clean water to thoroughly makeup remover oil, leaving no greasy or on the skin.
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
1*Gentle makeup remover oil
</v>
      </c>
      <c r="U317" s="5" t="str">
        <f t="shared" si="400"/>
        <v>Easy to clean: Although makeup remover oil has strong makeup removal ability, it is easy to clean. Simply rinse with clean water to thoroughly makeup remover oil, leaving no greasy or on the skin.
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
1*Gentle makeup remover oil
</v>
      </c>
      <c r="V317" s="5" t="str">
        <f t="shared" si="400"/>
        <v>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
1*Gentle makeup remover oil
</v>
      </c>
      <c r="W317" s="5" t="str">
        <f t="shared" si="400"/>
        <v>1*Gentle makeup remover oil
</v>
      </c>
      <c r="X317" s="5" t="str">
        <f t="shared" si="400"/>
        <v/>
      </c>
      <c r="Y317" s="4" t="str">
        <f t="shared" si="333"/>
        <v>Momihoom 【Service】 If you have any questions, please feel free to contact us and we will answer your questions as soon as possible.</v>
      </c>
      <c r="Z317" s="5" t="s">
        <v>60</v>
      </c>
      <c r="AA317" s="5" t="str">
        <f t="shared" si="334"/>
        <v>Efficient makeup remover: mild makeup remover can quickly dissolve all kinds of makeup, including eye , eyeliner pen and long-lasting lipstick. It can penetrate into pores, thoroughly removing dirt, oil, and makeup from the and of the skin, restoring the skin to a clean and refreshing state.</v>
      </c>
      <c r="AB317" s="4" t="str">
        <f t="shared" si="335"/>
        <v>Gentle and non irritating: This makeup remover oil uses a gentle and does not contain irritating ingredients, making it very skin friendly. Moisturizing: While removing makeup, gentle makeup remover oil can also provide and moisturization to the skin. It contains various natural plant , such as olive oil, jojoba oil, etc., which can nourish the skin and it from dry and tight due to makeup removal.</v>
      </c>
      <c r="AC317" s="4" t="str">
        <f t="shared" si="336"/>
        <v>Easy to clean: Although makeup remover oil has strong makeup removal ability, it is easy to clean. Simply rinse with clean water to thoroughly makeup remover oil, leaving no greasy or on the skin.</v>
      </c>
      <c r="AD317" s="4" t="str">
        <f t="shared" si="337"/>
        <v>Convenient and practical: Gentle makeup remover oil usually adopts a press type , which is very convenient to use. Just gently press the nozzle to an appropriate amount of makeup remover oil, making it easy to makeup. It can also be carried with you, making it convenient to use when traveling or on business trips. Product Description:</v>
      </c>
      <c r="AE317" s="4" t="str">
        <f t="shared" si="338"/>
        <v>1*Gentle makeup remover oil</v>
      </c>
      <c r="AF317" t="s">
        <v>502</v>
      </c>
      <c r="AG317" t="s">
        <v>1136</v>
      </c>
      <c r="AH317" t="s">
        <v>63</v>
      </c>
      <c r="AJ317" t="s">
        <v>87</v>
      </c>
      <c r="AK317" t="s">
        <v>88</v>
      </c>
      <c r="AL317" t="s">
        <v>143</v>
      </c>
      <c r="AM317" t="s">
        <v>179</v>
      </c>
      <c r="AN317" s="7">
        <v>0.28</v>
      </c>
      <c r="AO317">
        <v>17.99</v>
      </c>
      <c r="AP317">
        <v>7.38</v>
      </c>
      <c r="AQ317">
        <v>6.99</v>
      </c>
      <c r="AR317" t="str">
        <f t="shared" si="339"/>
        <v>202502999000625432</v>
      </c>
      <c r="AU317" t="s">
        <v>68</v>
      </c>
      <c r="BA317" t="s">
        <v>5206</v>
      </c>
      <c r="BB317" t="s">
        <v>5207</v>
      </c>
      <c r="BC317" t="s">
        <v>5208</v>
      </c>
      <c r="BD317" t="s">
        <v>5209</v>
      </c>
      <c r="BE317" t="s">
        <v>5210</v>
      </c>
      <c r="BF317" t="s">
        <v>5211</v>
      </c>
      <c r="BG317" t="s">
        <v>5212</v>
      </c>
      <c r="BH317" t="s">
        <v>5213</v>
      </c>
      <c r="BI317" t="s">
        <v>5214</v>
      </c>
      <c r="BJ317" t="s">
        <v>5215</v>
      </c>
      <c r="BK317" t="str">
        <f t="shared" si="340"/>
        <v>http://108.174.59.131/NUVsZVpxUjB4YzZudVEzNzFvNlBPVGhnaUludjE4UjJpckpXemJpVkEyUG0zRkYwUzNQNzJDVHI0L1NyTXRVM04rV0lFbndxZ0pRPQ.jpg@100</v>
      </c>
      <c r="BL317" s="3" t="s">
        <v>5204</v>
      </c>
      <c r="BM317" s="3"/>
      <c r="BN317" t="s">
        <v>5216</v>
      </c>
      <c r="BO317" s="2" t="s">
        <v>5217</v>
      </c>
      <c r="BP317" t="s">
        <v>5218</v>
      </c>
      <c r="BQ317" s="1" t="s">
        <v>5219</v>
      </c>
      <c r="BR317" t="str">
        <f t="shared" si="342"/>
        <v>Makeup Remover Oil Is Gentle And Soothing For The Face Eyes And Lips It Is A New Choice For Makeup Removal That Is Clear And Not Tight 100ml Gentle Cleansing Oil 100Ml</v>
      </c>
    </row>
    <row r="318" ht="50" customHeight="1" spans="1:70">
      <c r="A318" s="3" t="s">
        <v>5220</v>
      </c>
      <c r="B318" t="s">
        <v>55</v>
      </c>
      <c r="C318" t="s">
        <v>56</v>
      </c>
      <c r="D318" t="s">
        <v>57</v>
      </c>
      <c r="E318"/>
      <c r="F318" t="str">
        <f t="shared" si="324"/>
        <v>WXX20250319-WJY250215015-Momihoom</v>
      </c>
      <c r="G318" t="str">
        <f t="shared" si="325"/>
        <v>WXX20250319-WJY250215015-Momihoom</v>
      </c>
      <c r="J318" t="str">
        <f t="shared" si="326"/>
        <v>Digital Perfume Lasting Perfume Flower And Fruit Romantic Encounter In Dream Journey Perfume Spray  50ml</v>
      </c>
      <c r="K318" t="s">
        <v>58</v>
      </c>
      <c r="L318" t="str">
        <f t="shared" si="327"/>
        <v>Momihoom Digital Perfume Lasting Perfume Flower And Fruit Romantic Encounter In Dream Journey Perfume Spray  50ml</v>
      </c>
      <c r="M318">
        <f t="shared" si="328"/>
        <v>113</v>
      </c>
      <c r="N318" t="s">
        <v>5221</v>
      </c>
      <c r="O318" s="4" t="str">
        <f t="shared" si="329"/>
        <v>Digital Perfume Lasting Perfume Flower And Fruit Romantic Encounter In Dream Journey Perfume Spray 50ml&lt;br&gt;Features:&lt;br&gt;Diversified : cleverly combining the sweetness of cantaloupe, the sourness of lemon, and the classic of ancient . The fruity aroma of cantaloupe brings a fresh and feeling, the lemon adds a bright and refreshing , and the ancient gives it a calm and atmospheric . The three flavors are intertwined, with and unique .&lt;br&gt;Convenient ball bearing : Equipped with a ball bearing bottle, it is easy to carry and does not take up any space whether placed in a pocket or bag. The of the ball roller allows for control of the dosage, and can be gently rolled to evenly apply the skin, making it easy and convenient to use.&lt;br&gt;Fresh aroma emission: Its aroma is natural and fresh, without a strong pungent sensation. The fruity aroma of cantaloupe lingers first, followed by the refreshing sour taste of lemon, and finally the long lingering of cologne slowly settles, giving people a refreshing, comfortable and long-lasting olfactory experience, as if they are in a fresh fruit forest and an elegant world.&lt;br&gt;Soothing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.&lt;br&gt;Suitable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.&lt;br&gt;Product Description:&lt;br&gt;1. Including: fragrant spray&lt;br&gt;</v>
      </c>
      <c r="P318" s="4" t="str">
        <f t="shared" si="330"/>
        <v>Digital Perfume Lasting Perfume Flower And Fruit Romantic Encounter In Dream Journey Perfume Spray 50ml&lt;br&gt;Features:&lt;br&gt;Diversified : cleverly combining the sweetness of cantaloupe, the sourness of lemon, and the classic of ancient . The fruity aroma of cantaloupe brings a fresh and feeling, the lemon adds a bright and refreshing , and the ancient gives it a calm and atmospheric . The three flavors are intertwined, with and unique .&lt;br&gt;Convenient ball bearing : Equipped with a ball bearing bottle, it is easy to carry and does not take up any space whether placed in a pocket or bag. The of the ball roller allows for control of the dosage, and can be gently rolled to evenly apply the skin, making it easy and convenient to use.&lt;br&gt;Fresh aroma emission: Its aroma is natural and fresh, without a strong pungent sensation. The fruity aroma of cantaloupe lingers first, followed by the refreshing sour taste of lemon, and finally the long lingering of cologne slowly settles, giving people a refreshing, comfortable and long-lasting olfactory experience, as if they are in a fresh fruit forest and an elegant world.&lt;br&gt;Soothing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.&lt;br&gt;Suitable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.&lt;br&gt;Product Description:&lt;br&gt;1. Including: fragrant spray&lt;br&gt;</v>
      </c>
      <c r="Q318" s="4" t="str">
        <f t="shared" si="331"/>
        <v>Digital Perfume Lasting Perfume Flower And Fruit Romantic Encounter In Dream Journey Perfume Spray 50ml
Features:
Diversified : cleverly combining the sweetness of cantaloupe, the sourness of lemon, and the classic of ancient . The fruity aroma of cantaloupe brings a fresh and feeling, the lemon adds a bright and refreshing , and the ancient gives it a calm and atmospheric . The three flavors are intertwined, with and unique .
Convenient ball bearing : Equipped with a ball bearing bottle, it is easy to carry and does not take up any space whether placed in a pocket or bag. The of the ball roller allows for control of the dosage, and can be gently rolled to evenly apply the skin, making it easy and convenient to use.
Fresh aroma emission: Its aroma is natural and fresh, without a strong pungent sensation. The fruity aroma of cantaloupe lingers first, followed by the refreshing sour taste of lemon, and finally the long lingering of cologne slowly settles, giving people a refreshing, comfortable and long-lasting olfactory experience, as if they are in a fresh fruit forest and an elegant world.
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
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
Product Description:
1. Including: fragrant spray
</v>
      </c>
      <c r="R318" s="4" t="str">
        <f t="shared" ref="R318:X318" si="401">REPLACE(Q318,1,FIND(CHAR(10),Q318),)</f>
        <v>Features:
Diversified : cleverly combining the sweetness of cantaloupe, the sourness of lemon, and the classic of ancient . The fruity aroma of cantaloupe brings a fresh and feeling, the lemon adds a bright and refreshing , and the ancient gives it a calm and atmospheric . The three flavors are intertwined, with and unique .
Convenient ball bearing : Equipped with a ball bearing bottle, it is easy to carry and does not take up any space whether placed in a pocket or bag. The of the ball roller allows for control of the dosage, and can be gently rolled to evenly apply the skin, making it easy and convenient to use.
Fresh aroma emission: Its aroma is natural and fresh, without a strong pungent sensation. The fruity aroma of cantaloupe lingers first, followed by the refreshing sour taste of lemon, and finally the long lingering of cologne slowly settles, giving people a refreshing, comfortable and long-lasting olfactory experience, as if they are in a fresh fruit forest and an elegant world.
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
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
Product Description:
1. Including: fragrant spray
</v>
      </c>
      <c r="S318" s="5" t="str">
        <f t="shared" si="401"/>
        <v>Diversified : cleverly combining the sweetness of cantaloupe, the sourness of lemon, and the classic of ancient . The fruity aroma of cantaloupe brings a fresh and feeling, the lemon adds a bright and refreshing , and the ancient gives it a calm and atmospheric . The three flavors are intertwined, with and unique .
Convenient ball bearing : Equipped with a ball bearing bottle, it is easy to carry and does not take up any space whether placed in a pocket or bag. The of the ball roller allows for control of the dosage, and can be gently rolled to evenly apply the skin, making it easy and convenient to use.
Fresh aroma emission: Its aroma is natural and fresh, without a strong pungent sensation. The fruity aroma of cantaloupe lingers first, followed by the refreshing sour taste of lemon, and finally the long lingering of cologne slowly settles, giving people a refreshing, comfortable and long-lasting olfactory experience, as if they are in a fresh fruit forest and an elegant world.
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
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
Product Description:
1. Including: fragrant spray
</v>
      </c>
      <c r="T318" s="5" t="str">
        <f t="shared" si="401"/>
        <v>Convenient ball bearing : Equipped with a ball bearing bottle, it is easy to carry and does not take up any space whether placed in a pocket or bag. The of the ball roller allows for control of the dosage, and can be gently rolled to evenly apply the skin, making it easy and convenient to use.
Fresh aroma emission: Its aroma is natural and fresh, without a strong pungent sensation. The fruity aroma of cantaloupe lingers first, followed by the refreshing sour taste of lemon, and finally the long lingering of cologne slowly settles, giving people a refreshing, comfortable and long-lasting olfactory experience, as if they are in a fresh fruit forest and an elegant world.
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
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
Product Description:
1. Including: fragrant spray
</v>
      </c>
      <c r="U318" s="5" t="str">
        <f t="shared" si="401"/>
        <v>Fresh aroma emission: Its aroma is natural and fresh, without a strong pungent sensation. The fruity aroma of cantaloupe lingers first, followed by the refreshing sour taste of lemon, and finally the long lingering of cologne slowly settles, giving people a refreshing, comfortable and long-lasting olfactory experience, as if they are in a fresh fruit forest and an elegant world.
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
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
Product Description:
1. Including: fragrant spray
</v>
      </c>
      <c r="V318" s="5" t="str">
        <f t="shared" si="401"/>
        <v>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
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
Product Description:
1. Including: fragrant spray
</v>
      </c>
      <c r="W318" s="5" t="str">
        <f t="shared" si="401"/>
        <v>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
Product Description:
1. Including: fragrant spray
</v>
      </c>
      <c r="X318" s="5" t="str">
        <f t="shared" si="401"/>
        <v>Product Description:
1. Including: fragrant spray
</v>
      </c>
      <c r="Y318" s="4" t="str">
        <f t="shared" si="333"/>
        <v>Momihoom 【Service】 If you have any questions, please feel free to contact us and we will answer your questions as soon as possible.</v>
      </c>
      <c r="Z318" s="5" t="s">
        <v>60</v>
      </c>
      <c r="AA318" s="5" t="str">
        <f t="shared" si="334"/>
        <v>Diversified : cleverly combining the sweetness of cantaloupe, the sourness of lemon, and the classic of ancient . The fruity aroma of cantaloupe brings a fresh and feeling, the lemon adds a bright and refreshing , and the ancient gives it a calm and atmospheric . The three flavors are intertwined, with and unique .</v>
      </c>
      <c r="AB318" s="4" t="str">
        <f t="shared" si="335"/>
        <v>Convenient ball bearing : Equipped with a ball bearing bottle, it is easy to carry and does not take up any space whether placed in a pocket or bag. The of the ball roller allows for control of the dosage, and can be gently rolled to evenly apply the skin, making it easy and convenient to use.</v>
      </c>
      <c r="AC318" s="4" t="str">
        <f t="shared" si="336"/>
        <v>Fresh aroma emission: Its aroma is natural and fresh, without a strong pungent sensation. The fruity aroma of cantaloupe lingers first, followed by the refreshing sour taste of lemon, and finally the long lingering of cologne slowly settles, giving people a refreshing, comfortable and long-lasting olfactory experience, as if they are in a fresh fruit forest and an elegant world.</v>
      </c>
      <c r="AD318" s="4" t="str">
        <f t="shared" si="337"/>
        <v>Soothing effect: In a busy life, sniffing the of this perfume can help men relieve stress and . The fruity aroma of lemon can invigorate the mind, the sweet aroma of cantaloupe brings a pleasant mood, and the ancient creates a calm and peaceful , allowing tired bodies and minds to for a .</v>
      </c>
      <c r="AE318" s="4" t="str">
        <f t="shared" si="338"/>
        <v>Suitable for multiple scenes: This perfume is for daily commuting, sports, fitness and leisure parties. When commuting, it brings fresh vitality to start the day's work; During exercise, its refreshing aroma masks the smell of sweat; At gatherings, unique fragrances showcase men's taste and become in various .</v>
      </c>
      <c r="AF318" t="s">
        <v>5222</v>
      </c>
      <c r="AG318" t="s">
        <v>197</v>
      </c>
      <c r="AH318" t="s">
        <v>63</v>
      </c>
      <c r="AJ318" t="s">
        <v>87</v>
      </c>
      <c r="AK318" t="s">
        <v>88</v>
      </c>
      <c r="AL318" t="s">
        <v>108</v>
      </c>
      <c r="AM318" t="s">
        <v>577</v>
      </c>
      <c r="AN318" s="7">
        <v>0.51</v>
      </c>
      <c r="AO318">
        <v>22.99</v>
      </c>
      <c r="AP318">
        <v>9.18</v>
      </c>
      <c r="AQ318">
        <v>8.99</v>
      </c>
      <c r="AR318" t="str">
        <f t="shared" si="339"/>
        <v>202502999000625433</v>
      </c>
      <c r="AU318" t="s">
        <v>68</v>
      </c>
      <c r="BA318" t="s">
        <v>5223</v>
      </c>
      <c r="BB318" t="s">
        <v>5224</v>
      </c>
      <c r="BC318"/>
      <c r="BD318"/>
      <c r="BE318"/>
      <c r="BF318"/>
      <c r="BJ318" t="s">
        <v>5225</v>
      </c>
      <c r="BK318" t="str">
        <f t="shared" si="340"/>
        <v>http://108.174.59.131/K24yY0MrSFQrc3d3UGtWQkFwaHlPQndkZ1ZmclhYWGVZQnBHQmZDVkpGdEc3UVhlYjR4S0V2VEk2bmpzd0NkaEc3K3kzZGxJcU5jPQ.jpg@100</v>
      </c>
      <c r="BL318" s="3" t="s">
        <v>5220</v>
      </c>
      <c r="BM318" s="3"/>
      <c r="BN318" t="s">
        <v>5226</v>
      </c>
      <c r="BO318" s="2" t="s">
        <v>5227</v>
      </c>
      <c r="BP318" t="s">
        <v>5228</v>
      </c>
      <c r="BQ318" s="1" t="s">
        <v>5229</v>
      </c>
      <c r="BR318" t="str">
        <f t="shared" si="342"/>
        <v>Digital Perfume Lasting Perfume Flower And Fruit Romantic Encounter In Dream Journey Perfume Spray  50ml Roxelis Sandalwood Cologne 50Ml</v>
      </c>
    </row>
    <row r="319" ht="50" customHeight="1" spans="1:70">
      <c r="A319" s="3" t="s">
        <v>5230</v>
      </c>
      <c r="B319" t="s">
        <v>55</v>
      </c>
      <c r="C319" t="s">
        <v>56</v>
      </c>
      <c r="D319" t="s">
        <v>57</v>
      </c>
      <c r="E319"/>
      <c r="F319" t="str">
        <f t="shared" si="324"/>
        <v>WXX20250319-WJY250215013-Momihoom</v>
      </c>
      <c r="G319" t="str">
        <f t="shared" si="325"/>
        <v>WXX20250319-WJY250215013-Momihoom</v>
      </c>
      <c r="J319" t="str">
        <f t="shared" si="326"/>
        <v>Sunscreen Spray Makeup Lotion Refreshing  Drying And Protective Sunscreen SPF50+ 88ml</v>
      </c>
      <c r="K319" t="s">
        <v>58</v>
      </c>
      <c r="L319" t="str">
        <f t="shared" si="327"/>
        <v>Momihoom Sunscreen Spray Makeup Lotion Refreshing  Drying And Protective Sunscreen SPF50+ 88ml</v>
      </c>
      <c r="M319">
        <f t="shared" si="328"/>
        <v>94</v>
      </c>
      <c r="N319" t="s">
        <v>5231</v>
      </c>
      <c r="O319" s="4" t="str">
        <f t="shared" si="329"/>
        <v>Sunscreen Spray Makeup Lotion Refreshing Drying And Protective Sunscreen SPF50+ 88ml&lt;br&gt;Features:&lt;br&gt;High protection: With a high sun protection factor of SPF50+, it can provide long-term protection for the skin, effectively blocking and UVB, reducing the of sunburn, tanning, and aging. Whether it is daily commuting or outdoor activities, it can comprehensively care for the skin.&lt;br&gt;Multi effect in one: It combines the functions of a pre makeup lotion and a sunscreen, which can not modify the skin, even the skin tone, and create a base for subsequent makeup, but also isolate external pollution. Combined with sunscreen function, one bottle can meet various needs and the process.&lt;br&gt;Refreshing and drying: light as water, spray makes the product evenly cover the skin. After with the skin, it quickly forms a film, refreshing and non greasy. The drying leaves no burden on the skin, even for oily skin, it can maintain a refreshing and comfortable feeling.&lt;br&gt;Convenient and easy to use: With an exquisite capacity of 88ml, it is easy to carry and does not take up space whether placed in a bag or pocket. Spray regularly to maintain sun protection and ensure that the skin is in a protective state.&lt;br&gt;Mild : mild and non irritating without adding harmful ingredients such as , and pigment. After strict test, it is suitable for a variety of skin types. Sensitive muscles can also be used with ease, providing mild and effective sunscreen and isolation care for skin.&lt;br&gt;Product Description:&lt;br&gt;1*Sunscreen spray&lt;br&gt;</v>
      </c>
      <c r="P319" s="4" t="str">
        <f t="shared" si="330"/>
        <v>Sunscreen Spray Makeup Lotion Refreshing Drying And Protective Sunscreen SPF50+ 88ml&lt;br&gt;Features:&lt;br&gt;High protection: With a high sun protection factor of SPF50+, it can provide long-term protection for the skin, effectively blocking and UVB, reducing the of sunburn, tanning, and aging. Whether it is daily commuting or outdoor activities, it can comprehensively care for the skin.&lt;br&gt;Multi effect in one: It combines the functions of a pre makeup lotion and a sunscreen, which can not modify the skin, even the skin tone, and create a base for subsequent makeup, but also isolate external pollution. Combined with sunscreen function, one bottle can meet various needs and the process.&lt;br&gt;Refreshing and drying: light as water, spray makes the product evenly cover the skin. After with the skin, it quickly forms a film, refreshing and non greasy. The drying leaves no burden on the skin, even for oily skin, it can maintain a refreshing and comfortable feeling.&lt;br&gt;Convenient and easy to use: With an exquisite capacity of 88ml, it is easy to carry and does not take up space whether placed in a bag or pocket. Spray regularly to maintain sun protection and ensure that the skin is in a protective state.&lt;br&gt;Mild : mild and non irritating without adding harmful ingredients such as , and pigment. After strict test, it is suitable for a variety of skin types. Sensitive muscles can also be used with ease, providing mild and effective sunscreen and isolation care for skin.&lt;br&gt;Product Description:&lt;br&gt;1*Sunscreen spray&lt;br&gt;</v>
      </c>
      <c r="Q319" s="4" t="str">
        <f t="shared" si="331"/>
        <v>Sunscreen Spray Makeup Lotion Refreshing Drying And Protective Sunscreen SPF50+ 88ml
Features:
High protection: With a high sun protection factor of SPF50+, it can provide long-term protection for the skin, effectively blocking and UVB, reducing the of sunburn, tanning, and aging. Whether it is daily commuting or outdoor activities, it can comprehensively care for the skin.
Multi effect in one: It combines the functions of a pre makeup lotion and a sunscreen, which can not modify the skin, even the skin tone, and create a base for subsequent makeup, but also isolate external pollution. Combined with sunscreen function, one bottle can meet various needs and the process.
Refreshing and drying: light as water, spray makes the product evenly cover the skin. After with the skin, it quickly forms a film, refreshing and non greasy. The drying leaves no burden on the skin, even for oily skin, it can maintain a refreshing and comfortable feeling.
Convenient and easy to use: With an exquisite capacity of 88ml, it is easy to carry and does not take up space whether placed in a bag or pocket. Spray regularly to maintain sun protection and ensure that the skin is in a protective state.
Mild : mild and non irritating without adding harmful ingredients such as , and pigment. After strict test, it is suitable for a variety of skin types. Sensitive muscles can also be used with ease, providing mild and effective sunscreen and isolation care for skin.
Product Description:
1*Sunscreen spray
</v>
      </c>
      <c r="R319" s="4" t="str">
        <f t="shared" ref="R319:X319" si="402">REPLACE(Q319,1,FIND(CHAR(10),Q319),)</f>
        <v>Features:
High protection: With a high sun protection factor of SPF50+, it can provide long-term protection for the skin, effectively blocking and UVB, reducing the of sunburn, tanning, and aging. Whether it is daily commuting or outdoor activities, it can comprehensively care for the skin.
Multi effect in one: It combines the functions of a pre makeup lotion and a sunscreen, which can not modify the skin, even the skin tone, and create a base for subsequent makeup, but also isolate external pollution. Combined with sunscreen function, one bottle can meet various needs and the process.
Refreshing and drying: light as water, spray makes the product evenly cover the skin. After with the skin, it quickly forms a film, refreshing and non greasy. The drying leaves no burden on the skin, even for oily skin, it can maintain a refreshing and comfortable feeling.
Convenient and easy to use: With an exquisite capacity of 88ml, it is easy to carry and does not take up space whether placed in a bag or pocket. Spray regularly to maintain sun protection and ensure that the skin is in a protective state.
Mild : mild and non irritating without adding harmful ingredients such as , and pigment. After strict test, it is suitable for a variety of skin types. Sensitive muscles can also be used with ease, providing mild and effective sunscreen and isolation care for skin.
Product Description:
1*Sunscreen spray
</v>
      </c>
      <c r="S319" s="5" t="str">
        <f t="shared" si="402"/>
        <v>High protection: With a high sun protection factor of SPF50+, it can provide long-term protection for the skin, effectively blocking and UVB, reducing the of sunburn, tanning, and aging. Whether it is daily commuting or outdoor activities, it can comprehensively care for the skin.
Multi effect in one: It combines the functions of a pre makeup lotion and a sunscreen, which can not modify the skin, even the skin tone, and create a base for subsequent makeup, but also isolate external pollution. Combined with sunscreen function, one bottle can meet various needs and the process.
Refreshing and drying: light as water, spray makes the product evenly cover the skin. After with the skin, it quickly forms a film, refreshing and non greasy. The drying leaves no burden on the skin, even for oily skin, it can maintain a refreshing and comfortable feeling.
Convenient and easy to use: With an exquisite capacity of 88ml, it is easy to carry and does not take up space whether placed in a bag or pocket. Spray regularly to maintain sun protection and ensure that the skin is in a protective state.
Mild : mild and non irritating without adding harmful ingredients such as , and pigment. After strict test, it is suitable for a variety of skin types. Sensitive muscles can also be used with ease, providing mild and effective sunscreen and isolation care for skin.
Product Description:
1*Sunscreen spray
</v>
      </c>
      <c r="T319" s="5" t="str">
        <f t="shared" si="402"/>
        <v>Multi effect in one: It combines the functions of a pre makeup lotion and a sunscreen, which can not modify the skin, even the skin tone, and create a base for subsequent makeup, but also isolate external pollution. Combined with sunscreen function, one bottle can meet various needs and the process.
Refreshing and drying: light as water, spray makes the product evenly cover the skin. After with the skin, it quickly forms a film, refreshing and non greasy. The drying leaves no burden on the skin, even for oily skin, it can maintain a refreshing and comfortable feeling.
Convenient and easy to use: With an exquisite capacity of 88ml, it is easy to carry and does not take up space whether placed in a bag or pocket. Spray regularly to maintain sun protection and ensure that the skin is in a protective state.
Mild : mild and non irritating without adding harmful ingredients such as , and pigment. After strict test, it is suitable for a variety of skin types. Sensitive muscles can also be used with ease, providing mild and effective sunscreen and isolation care for skin.
Product Description:
1*Sunscreen spray
</v>
      </c>
      <c r="U319" s="5" t="str">
        <f t="shared" si="402"/>
        <v>Refreshing and drying: light as water, spray makes the product evenly cover the skin. After with the skin, it quickly forms a film, refreshing and non greasy. The drying leaves no burden on the skin, even for oily skin, it can maintain a refreshing and comfortable feeling.
Convenient and easy to use: With an exquisite capacity of 88ml, it is easy to carry and does not take up space whether placed in a bag or pocket. Spray regularly to maintain sun protection and ensure that the skin is in a protective state.
Mild : mild and non irritating without adding harmful ingredients such as , and pigment. After strict test, it is suitable for a variety of skin types. Sensitive muscles can also be used with ease, providing mild and effective sunscreen and isolation care for skin.
Product Description:
1*Sunscreen spray
</v>
      </c>
      <c r="V319" s="5" t="str">
        <f t="shared" si="402"/>
        <v>Convenient and easy to use: With an exquisite capacity of 88ml, it is easy to carry and does not take up space whether placed in a bag or pocket. Spray regularly to maintain sun protection and ensure that the skin is in a protective state.
Mild : mild and non irritating without adding harmful ingredients such as , and pigment. After strict test, it is suitable for a variety of skin types. Sensitive muscles can also be used with ease, providing mild and effective sunscreen and isolation care for skin.
Product Description:
1*Sunscreen spray
</v>
      </c>
      <c r="W319" s="5" t="str">
        <f t="shared" si="402"/>
        <v>Mild : mild and non irritating without adding harmful ingredients such as , and pigment. After strict test, it is suitable for a variety of skin types. Sensitive muscles can also be used with ease, providing mild and effective sunscreen and isolation care for skin.
Product Description:
1*Sunscreen spray
</v>
      </c>
      <c r="X319" s="5" t="str">
        <f t="shared" si="402"/>
        <v>Product Description:
1*Sunscreen spray
</v>
      </c>
      <c r="Y319" s="4" t="str">
        <f t="shared" si="333"/>
        <v>Momihoom 【Service】 If you have any questions, please feel free to contact us and we will answer your questions as soon as possible.</v>
      </c>
      <c r="Z319" s="5" t="s">
        <v>60</v>
      </c>
      <c r="AA319" s="5" t="str">
        <f t="shared" si="334"/>
        <v>High protection: With a high sun protection factor of SPF50+, it can provide long-term protection for the skin, effectively blocking and UVB, reducing the of sunburn, tanning, and aging. Whether it is daily commuting or outdoor activities, it can comprehensively care for the skin.</v>
      </c>
      <c r="AB319" s="4" t="str">
        <f t="shared" si="335"/>
        <v>Multi effect in one: It combines the functions of a pre makeup lotion and a sunscreen, which can not modify the skin, even the skin tone, and create a base for subsequent makeup, but also isolate external pollution. Combined with sunscreen function, one bottle can meet various needs and the process.</v>
      </c>
      <c r="AC319" s="4" t="str">
        <f t="shared" si="336"/>
        <v>Refreshing and drying: light as water, spray makes the product evenly cover the skin. After with the skin, it quickly forms a film, refreshing and non greasy. The drying leaves no burden on the skin, even for oily skin, it can maintain a refreshing and comfortable feeling.</v>
      </c>
      <c r="AD319" s="4" t="str">
        <f t="shared" si="337"/>
        <v>Convenient and easy to use: With an exquisite capacity of 88ml, it is easy to carry and does not take up space whether placed in a bag or pocket. Spray regularly to maintain sun protection and ensure that the skin is in a protective state.</v>
      </c>
      <c r="AE319" s="4" t="str">
        <f t="shared" si="338"/>
        <v>Mild : mild and non irritating without adding harmful ingredients such as , and pigment. After strict test, it is suitable for a variety of skin types. Sensitive muscles can also be used with ease, providing mild and effective sunscreen and isolation care for skin.</v>
      </c>
      <c r="AF319" t="s">
        <v>700</v>
      </c>
      <c r="AG319" t="s">
        <v>735</v>
      </c>
      <c r="AH319" t="s">
        <v>63</v>
      </c>
      <c r="AJ319" t="s">
        <v>87</v>
      </c>
      <c r="AK319" t="s">
        <v>88</v>
      </c>
      <c r="AL319" t="s">
        <v>5232</v>
      </c>
      <c r="AM319" t="s">
        <v>244</v>
      </c>
      <c r="AN319" s="7">
        <v>0.26</v>
      </c>
      <c r="AO319">
        <v>27.99</v>
      </c>
      <c r="AP319">
        <v>11.2</v>
      </c>
      <c r="AQ319">
        <v>10.99</v>
      </c>
      <c r="AR319" t="str">
        <f t="shared" si="339"/>
        <v>202502999000625432</v>
      </c>
      <c r="AU319" t="s">
        <v>68</v>
      </c>
      <c r="BA319" t="s">
        <v>5233</v>
      </c>
      <c r="BB319" t="s">
        <v>5234</v>
      </c>
      <c r="BC319" t="s">
        <v>5235</v>
      </c>
      <c r="BD319" t="s">
        <v>5236</v>
      </c>
      <c r="BE319" t="s">
        <v>5237</v>
      </c>
      <c r="BF319" t="s">
        <v>5238</v>
      </c>
      <c r="BG319" t="s">
        <v>5239</v>
      </c>
      <c r="BJ319" t="s">
        <v>5240</v>
      </c>
      <c r="BK319" t="str">
        <f t="shared" si="340"/>
        <v>http://108.174.59.131/VCtnSjNjVWNOQ3JqK2o1aUxDYzVYVlVLSWoxdUtVM1JnRm1PaTlVTkgrQ2RldnFRdUJnSkRMM0NERElrSmFrNXFST0o3dEZsL1RVPQ.jpg@100</v>
      </c>
      <c r="BL319" s="3" t="s">
        <v>5230</v>
      </c>
      <c r="BM319" s="3"/>
      <c r="BN319" t="s">
        <v>5241</v>
      </c>
      <c r="BO319" s="2" t="s">
        <v>5242</v>
      </c>
      <c r="BP319" t="s">
        <v>5243</v>
      </c>
      <c r="BQ319" s="1" t="s">
        <v>5244</v>
      </c>
      <c r="BR319" t="str">
        <f t="shared" si="342"/>
        <v>Sunscreen Spray Makeup Lotion Refreshing  Drying And Protective Sunscreen SPF50+ 88ml Sunscreen Spray Spf50+ Primer Isolation Refreshing Quick-Drying Protective Sunscreen Water 88Ml</v>
      </c>
    </row>
    <row r="320" ht="50" customHeight="1" spans="1:70">
      <c r="A320" s="3" t="s">
        <v>5245</v>
      </c>
      <c r="B320" t="s">
        <v>55</v>
      </c>
      <c r="C320" t="s">
        <v>56</v>
      </c>
      <c r="D320" t="s">
        <v>57</v>
      </c>
      <c r="E320"/>
      <c r="F320" t="str">
        <f t="shared" si="324"/>
        <v>WXX20250319-WJY250215012-Momihoom</v>
      </c>
      <c r="G320" t="str">
        <f t="shared" si="325"/>
        <v>WXX20250319-WJY250215012-Momihoom</v>
      </c>
      <c r="J320" t="str">
        <f t="shared" si="326"/>
        <v>Wrinkle And Aging Body Moisturizer Moisturizes And Tightens The Skin Radiating Youthful Vitality  30ml</v>
      </c>
      <c r="K320" t="s">
        <v>58</v>
      </c>
      <c r="L320" t="str">
        <f t="shared" si="327"/>
        <v>Momihoom Wrinkle And Aging Body Moisturizer Moisturizes And Tightens The Skin Radiating Youthful Vitality  30ml</v>
      </c>
      <c r="M320">
        <f t="shared" si="328"/>
        <v>111</v>
      </c>
      <c r="N320" t="s">
        <v>5246</v>
      </c>
      <c r="O320" s="4" t="str">
        <f t="shared" si="329"/>
        <v>Wrinkle And Aging Body Moisturizer Moisturizes And Tightens The Skin Radiating Youthful Vitality 30ml&lt;br&gt;Features:&lt;br&gt;ingredient : Carefully blending and vitamin C, two core ingredients. serves as the "scaffold" of the skin, replenishing lost elastic fibers, enhancing skin elasticity, and reducing wrinkles; Vitamin C, on the other hand, relies on its strong antioxidant capacity to resist free radicals, inhibit melanin production, and skin tone. Both work together to comprehensively care for the skin.&lt;br&gt;Excellent Moisturizing and Moisturizing: in moisturizing factors such as sodium hyaluronate, like a powerful magnet, it can and lock in a large amount of , penetrate into the skin, inject a continuous stream of moisturizing energy into the skin, and form a long-lasting moisturizing film on the of the skin, keeping the skin hydrated and full at all times, away from dryness and roughness.&lt;br&gt;Delicate texture: face cream is delicate, and . It melts when touching the skin. It is as light as cream, easy to push away and quickly absorbed by the skin. After application, there is no greasy or heavy feeling on the of the skin, leaving a soft, moisturizing and comfortable , bringing a pleasant experience to various skin types.&lt;br&gt;Mild : adhering to the concept of mild and non irritating, it does not add , , pigment and harmful . After strict testing, it is suitable for a variety of skin types, including sensitive muscles. Provide gentle care to the skin, ensuring of mind with every application.&lt;br&gt;Multi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out.&lt;br&gt;Product Description:&lt;br&gt;1*face cream&lt;br&gt;</v>
      </c>
      <c r="P320" s="4" t="str">
        <f t="shared" si="330"/>
        <v>Wrinkle And Aging Body Moisturizer Moisturizes And Tightens The Skin Radiating Youthful Vitality 30ml&lt;br&gt;Features:&lt;br&gt;ingredient : Carefully blending and vitamin C, two core ingredients. serves as the "scaffold" of the skin, replenishing lost elastic fibers, enhancing skin elasticity, and reducing wrinkles; Vitamin C, on the other hand, relies on its strong antioxidant capacity to resist free radicals, inhibit melanin production, and skin tone. Both work together to comprehensively care for the skin.&lt;br&gt;Excellent Moisturizing and Moisturizing: in moisturizing factors such as sodium hyaluronate, like a powerful magnet, it can and lock in a large amount of , penetrate into the skin, inject a continuous stream of moisturizing energy into the skin, and form a long-lasting moisturizing film on the of the skin, keeping the skin hydrated and full at all times, away from dryness and roughness.&lt;br&gt;Delicate texture: face cream is delicate, and . It melts when touching the skin. It is as light as cream, easy to push away and quickly absorbed by the skin. After application, there is no greasy or heavy feeling on the of the skin, leaving a soft, moisturizing and comfortable , bringing a pleasant experience to various skin types.&lt;br&gt;Mild : adhering to the concept of mild and non irritating, it does not add , , pigment and harmful . After strict testing, it is suitable for a variety of skin types, including sensitive muscles. Provide gentle care to the skin, ensuring of mind with every application.&lt;br&gt;Multi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out.&lt;br&gt;Product Description:&lt;br&gt;1*face cream&lt;br&gt;</v>
      </c>
      <c r="Q320" s="4" t="str">
        <f t="shared" si="331"/>
        <v>Wrinkle And Aging Body Moisturizer Moisturizes And Tightens The Skin Radiating Youthful Vitality 30ml
Features:
ingredient : Carefully blending and vitamin C, two core ingredients. serves as the "scaffold" of the skin, replenishing lost elastic fibers, enhancing skin elasticity, and reducing wrinkles; Vitamin C, on the other hand, relies on its strong antioxidant capacity to resist free radicals, inhibit melanin production, and skin tone. Both work together to comprehensively care for the skin.
Excellent Moisturizing and Moisturizing: in moisturizing factors such as sodium hyaluronate, like a powerful magnet, it can and lock in a large amount of , penetrate into the skin, inject a continuous stream of moisturizing energy into the skin, and form a long-lasting moisturizing film on the of the skin, keeping the skin hydrated and full at all times, away from dryness and roughness.
Delicate texture: face cream is delicate, and . It melts when touching the skin. It is as light as cream, easy to push away and quickly absorbed by the skin. After application, there is no greasy or heavy feeling on the of the skin, leaving a soft, moisturizing and comfortable , bringing a pleasant experience to various skin types.
Mild : adhering to the concept of mild and non irritating, it does not add , , pigment and harmful . After strict testing, it is suitable for a variety of skin types, including sensitive muscles. Provide gentle care to the skin, ensuring of mind with every application.
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
Product Description:
1*face cream
</v>
      </c>
      <c r="R320" s="4" t="str">
        <f t="shared" ref="R320:X320" si="403">REPLACE(Q320,1,FIND(CHAR(10),Q320),)</f>
        <v>Features:
ingredient : Carefully blending and vitamin C, two core ingredients. serves as the "scaffold" of the skin, replenishing lost elastic fibers, enhancing skin elasticity, and reducing wrinkles; Vitamin C, on the other hand, relies on its strong antioxidant capacity to resist free radicals, inhibit melanin production, and skin tone. Both work together to comprehensively care for the skin.
Excellent Moisturizing and Moisturizing: in moisturizing factors such as sodium hyaluronate, like a powerful magnet, it can and lock in a large amount of , penetrate into the skin, inject a continuous stream of moisturizing energy into the skin, and form a long-lasting moisturizing film on the of the skin, keeping the skin hydrated and full at all times, away from dryness and roughness.
Delicate texture: face cream is delicate, and . It melts when touching the skin. It is as light as cream, easy to push away and quickly absorbed by the skin. After application, there is no greasy or heavy feeling on the of the skin, leaving a soft, moisturizing and comfortable , bringing a pleasant experience to various skin types.
Mild : adhering to the concept of mild and non irritating, it does not add , , pigment and harmful . After strict testing, it is suitable for a variety of skin types, including sensitive muscles. Provide gentle care to the skin, ensuring of mind with every application.
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
Product Description:
1*face cream
</v>
      </c>
      <c r="S320" s="5" t="str">
        <f t="shared" si="403"/>
        <v>ingredient : Carefully blending and vitamin C, two core ingredients. serves as the "scaffold" of the skin, replenishing lost elastic fibers, enhancing skin elasticity, and reducing wrinkles; Vitamin C, on the other hand, relies on its strong antioxidant capacity to resist free radicals, inhibit melanin production, and skin tone. Both work together to comprehensively care for the skin.
Excellent Moisturizing and Moisturizing: in moisturizing factors such as sodium hyaluronate, like a powerful magnet, it can and lock in a large amount of , penetrate into the skin, inject a continuous stream of moisturizing energy into the skin, and form a long-lasting moisturizing film on the of the skin, keeping the skin hydrated and full at all times, away from dryness and roughness.
Delicate texture: face cream is delicate, and . It melts when touching the skin. It is as light as cream, easy to push away and quickly absorbed by the skin. After application, there is no greasy or heavy feeling on the of the skin, leaving a soft, moisturizing and comfortable , bringing a pleasant experience to various skin types.
Mild : adhering to the concept of mild and non irritating, it does not add , , pigment and harmful . After strict testing, it is suitable for a variety of skin types, including sensitive muscles. Provide gentle care to the skin, ensuring of mind with every application.
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
Product Description:
1*face cream
</v>
      </c>
      <c r="T320" s="5" t="str">
        <f t="shared" si="403"/>
        <v>Excellent Moisturizing and Moisturizing: in moisturizing factors such as sodium hyaluronate, like a powerful magnet, it can and lock in a large amount of , penetrate into the skin, inject a continuous stream of moisturizing energy into the skin, and form a long-lasting moisturizing film on the of the skin, keeping the skin hydrated and full at all times, away from dryness and roughness.
Delicate texture: face cream is delicate, and . It melts when touching the skin. It is as light as cream, easy to push away and quickly absorbed by the skin. After application, there is no greasy or heavy feeling on the of the skin, leaving a soft, moisturizing and comfortable , bringing a pleasant experience to various skin types.
Mild : adhering to the concept of mild and non irritating, it does not add , , pigment and harmful . After strict testing, it is suitable for a variety of skin types, including sensitive muscles. Provide gentle care to the skin, ensuring of mind with every application.
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
Product Description:
1*face cream
</v>
      </c>
      <c r="U320" s="5" t="str">
        <f t="shared" si="403"/>
        <v>Delicate texture: face cream is delicate, and . It melts when touching the skin. It is as light as cream, easy to push away and quickly absorbed by the skin. After application, there is no greasy or heavy feeling on the of the skin, leaving a soft, moisturizing and comfortable , bringing a pleasant experience to various skin types.
Mild : adhering to the concept of mild and non irritating, it does not add , , pigment and harmful . After strict testing, it is suitable for a variety of skin types, including sensitive muscles. Provide gentle care to the skin, ensuring of mind with every application.
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
Product Description:
1*face cream
</v>
      </c>
      <c r="V320" s="5" t="str">
        <f t="shared" si="403"/>
        <v>Mild : adhering to the concept of mild and non irritating, it does not add , , pigment and harmful . After strict testing, it is suitable for a variety of skin types, including sensitive muscles. Provide gentle care to the skin, ensuring of mind with every application.
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
Product Description:
1*face cream
</v>
      </c>
      <c r="W320" s="5" t="str">
        <f t="shared" si="403"/>
        <v>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
Product Description:
1*face cream
</v>
      </c>
      <c r="X320" s="5" t="str">
        <f t="shared" si="403"/>
        <v>Product Description:
1*face cream
</v>
      </c>
      <c r="Y320" s="4" t="str">
        <f t="shared" si="333"/>
        <v>Momihoom 【Service】 If you have any questions, please feel free to contact us and we will answer your questions as soon as possible.</v>
      </c>
      <c r="Z320" s="5" t="s">
        <v>60</v>
      </c>
      <c r="AA320" s="5" t="str">
        <f t="shared" si="334"/>
        <v>ingredient : Carefully blending and vitamin C, two core ingredients. serves as the "scaffold" of the skin, replenishing lost elastic fibers, enhancing skin elasticity, and reducing wrinkles; Vitamin C, on the other hand, relies on its strong antioxidant capacity to resist free radicals, inhibit melanin production, and skin tone. Both work together to comprehensively care for the skin.</v>
      </c>
      <c r="AB320" s="4" t="str">
        <f t="shared" si="335"/>
        <v>Excellent Moisturizing and Moisturizing: in moisturizing factors such as sodium hyaluronate, like a powerful magnet, it can and lock in a large amount of , penetrate into the skin, inject a continuous stream of moisturizing energy into the skin, and form a long-lasting moisturizing film on the of the skin, keeping the skin hydrated and full at all times, away from dryness and roughness.</v>
      </c>
      <c r="AC320" s="4" t="str">
        <f t="shared" si="336"/>
        <v>Delicate texture: face cream is delicate, and . It melts when touching the skin. It is as light as cream, easy to push away and quickly absorbed by the skin. After application, there is no greasy or heavy feeling on the of the skin, leaving a soft, moisturizing and comfortable , bringing a pleasant experience to various skin types.</v>
      </c>
      <c r="AD320" s="4" t="str">
        <f t="shared" si="337"/>
        <v>Mild : adhering to the concept of mild and non irritating, it does not add , , pigment and harmful . After strict testing, it is suitable for a variety of skin types, including sensitive muscles. Provide gentle care to the skin, ensuring of mind with every application.</v>
      </c>
      <c r="AE320" s="4" t="str">
        <f t="shared" si="338"/>
        <v>Multi functional integration: In addition to moisturizing, nourishing, brightening, and enhancing elasticity, it can also repair the skin's barrier function damaged by external environmental damage to a certain extent, enhance the skin's self-protection ability, make the skin and more stable, and natural from the inside out.</v>
      </c>
      <c r="AF320" t="s">
        <v>2271</v>
      </c>
      <c r="AG320" t="s">
        <v>735</v>
      </c>
      <c r="AH320" t="s">
        <v>63</v>
      </c>
      <c r="AJ320" t="s">
        <v>87</v>
      </c>
      <c r="AK320" t="s">
        <v>88</v>
      </c>
      <c r="AL320" t="s">
        <v>299</v>
      </c>
      <c r="AM320" t="s">
        <v>1367</v>
      </c>
      <c r="AN320" s="7">
        <v>0.13</v>
      </c>
      <c r="AO320">
        <v>20.99</v>
      </c>
      <c r="AP320">
        <v>8.33</v>
      </c>
      <c r="AQ320">
        <v>7.99</v>
      </c>
      <c r="AR320" t="str">
        <f t="shared" si="339"/>
        <v>202502999000625431</v>
      </c>
      <c r="AU320" t="s">
        <v>68</v>
      </c>
      <c r="BA320" t="s">
        <v>5247</v>
      </c>
      <c r="BB320" t="s">
        <v>5248</v>
      </c>
      <c r="BC320" t="s">
        <v>5249</v>
      </c>
      <c r="BD320" t="s">
        <v>5250</v>
      </c>
      <c r="BE320" t="s">
        <v>5251</v>
      </c>
      <c r="BF320" t="s">
        <v>5252</v>
      </c>
      <c r="BG320" t="s">
        <v>5253</v>
      </c>
      <c r="BH320" t="s">
        <v>5254</v>
      </c>
      <c r="BI320" t="s">
        <v>5255</v>
      </c>
      <c r="BJ320" t="s">
        <v>5256</v>
      </c>
      <c r="BK320" t="str">
        <f t="shared" si="340"/>
        <v>http://108.174.59.131/bGRBcHBTdXpEeld2YnRoUVhBYVNUTkErcTdKdFJDbHNSLzFqM3pMa291ZjVjbnBBd2Q3QzdIS0Q2MFh4Mm1ndTFaQ2FnemtENGRjPQ.jpg@100</v>
      </c>
      <c r="BL320" s="3" t="s">
        <v>5245</v>
      </c>
      <c r="BM320" s="3"/>
      <c r="BN320" t="s">
        <v>5257</v>
      </c>
      <c r="BO320" s="2" t="s">
        <v>5258</v>
      </c>
      <c r="BP320" t="s">
        <v>5259</v>
      </c>
      <c r="BQ320" s="1" t="s">
        <v>5260</v>
      </c>
      <c r="BR320" t="str">
        <f t="shared" si="342"/>
        <v>Wrinkle And Aging Body Moisturizer Moisturizes And Tightens The Skin Radiating Youthful Vitality  30ml Collagen Vc Cream Moisturizing Moisturizing Cream 30Ml</v>
      </c>
    </row>
    <row r="321" ht="50" customHeight="1" spans="1:70">
      <c r="A321" s="3" t="s">
        <v>5261</v>
      </c>
      <c r="B321" t="s">
        <v>55</v>
      </c>
      <c r="C321" t="s">
        <v>56</v>
      </c>
      <c r="D321" t="s">
        <v>57</v>
      </c>
      <c r="E321"/>
      <c r="F321" t="str">
        <f t="shared" si="324"/>
        <v>WXX20250319-WJY250215011-Momihoom</v>
      </c>
      <c r="G321" t="str">
        <f t="shared" si="325"/>
        <v>WXX20250319-WJY250215011-Momihoom</v>
      </c>
      <c r="J321" t="str">
        <f t="shared" si="326"/>
        <v>Hyaluronic  Wrinkle Lotion Deeply Moisturizes Fades Wrinkles Smoothes The Skin Effectively Brightens And Restores Skin  30ml</v>
      </c>
      <c r="K321" t="s">
        <v>58</v>
      </c>
      <c r="L321" t="str">
        <f t="shared" si="327"/>
        <v>Momihoom Hyaluronic  Wrinkle Lotion Deeply Moisturizes Fades Wrinkles Smoothes The Skin Effectively Brightens And Restores Skin  30ml</v>
      </c>
      <c r="M321">
        <f t="shared" si="328"/>
        <v>133</v>
      </c>
      <c r="N321" t="s">
        <v>5262</v>
      </c>
      <c r="O321" s="4" t="str">
        <f t="shared" si="329"/>
        <v>Hyaluronic Wrinkle Lotion Deeply Moisturizes Fades Wrinkles Smoothes The Skin Effectively Brightens And Restores Skin 30ml&lt;br&gt;Features:&lt;br&gt;Excellent core ingredients: hyaluronic moisturizing , with high- hyaluronic as the core. It is like a natural moisturizing sponge for the skin, able to capture that is thousands of times its own weight, deeply infiltrate the skin, enhance hydration from the bottom of the skin, and create a long-lasting moisturizing environment for the skin.&lt;br&gt;Efficient moisturizing and water locking: at the of application, rapidly penetrates into the skin, forming a moisturizing and water locking film on the cuticle. Effectively blocking external dryness factors, continuously moisturizing and hydrating the skin, keeping it soft and tender for a long time.&lt;br&gt;Lightweight texture and skin friendly: The texture is light and , with strong fluidity. Upon with the skin, it immediately turns into a clear and moisturizing liquid, easily pushed away without any heaviness or stickiness. The skin can , and even if products are added later, there will be no mud rubbing .&lt;br&gt;Mild and safe : adhering to the mild concept, without adding , pigment and , it has minimal irritation to the skin. After strict testing, people of all skin types, including sensitive skin, can use it with of mind.&lt;br&gt;Versatile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process.&lt;br&gt;Product Description:&lt;br&gt;Contains: Moisturizing water&lt;br&gt;</v>
      </c>
      <c r="P321" s="4" t="str">
        <f t="shared" si="330"/>
        <v>Hyaluronic Wrinkle Lotion Deeply Moisturizes Fades Wrinkles Smoothes The Skin Effectively Brightens And Restores Skin 30ml&lt;br&gt;Features:&lt;br&gt;Excellent core ingredients: hyaluronic moisturizing , with high- hyaluronic as the core. It is like a natural moisturizing sponge for the skin, able to capture that is thousands of times its own weight, deeply infiltrate the skin, enhance hydration from the bottom of the skin, and create a long-lasting moisturizing environment for the skin.&lt;br&gt;Efficient moisturizing and water locking: at the of application, rapidly penetrates into the skin, forming a moisturizing and water locking film on the cuticle. Effectively blocking external dryness factors, continuously moisturizing and hydrating the skin, keeping it soft and tender for a long time.&lt;br&gt;Lightweight texture and skin friendly: The texture is light and , with strong fluidity. Upon with the skin, it immediately turns into a clear and moisturizing liquid, easily pushed away without any heaviness or stickiness. The skin can , and even if products are added later, there will be no mud rubbing .&lt;br&gt;Mild and safe : adhering to the mild concept, without adding , pigment and , it has minimal irritation to the skin. After strict testing, people of all skin types, including sensitive skin, can use it with of mind.&lt;br&gt;Versatile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process.&lt;br&gt;Product Description:&lt;br&gt;Contains: Moisturizing water&lt;br&gt;</v>
      </c>
      <c r="Q321" s="4" t="str">
        <f t="shared" si="331"/>
        <v>Hyaluronic Wrinkle Lotion Deeply Moisturizes Fades Wrinkles Smoothes The Skin Effectively Brightens And Restores Skin 30ml
Features:
Excellent core ingredients: hyaluronic moisturizing , with high- hyaluronic as the core. It is like a natural moisturizing sponge for the skin, able to capture that is thousands of times its own weight, deeply infiltrate the skin, enhance hydration from the bottom of the skin, and create a long-lasting moisturizing environment for the skin.
Efficient moisturizing and water locking: at the of application, rapidly penetrates into the skin, forming a moisturizing and water locking film on the cuticle. Effectively blocking external dryness factors, continuously moisturizing and hydrating the skin, keeping it soft and tender for a long time.
Lightweight texture and skin friendly: The texture is light and , with strong fluidity. Upon with the skin, it immediately turns into a clear and moisturizing liquid, easily pushed away without any heaviness or stickiness. The skin can , and even if products are added later, there will be no mud rubbing .
Mild and safe : adhering to the mild concept, without adding , pigment and , it has minimal irritation to the skin. After strict testing, people of all skin types, including sensitive skin, can use it with of mind.
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
Product Description:
Contains: Moisturizing water
</v>
      </c>
      <c r="R321" s="4" t="str">
        <f t="shared" ref="R321:X321" si="404">REPLACE(Q321,1,FIND(CHAR(10),Q321),)</f>
        <v>Features:
Excellent core ingredients: hyaluronic moisturizing , with high- hyaluronic as the core. It is like a natural moisturizing sponge for the skin, able to capture that is thousands of times its own weight, deeply infiltrate the skin, enhance hydration from the bottom of the skin, and create a long-lasting moisturizing environment for the skin.
Efficient moisturizing and water locking: at the of application, rapidly penetrates into the skin, forming a moisturizing and water locking film on the cuticle. Effectively blocking external dryness factors, continuously moisturizing and hydrating the skin, keeping it soft and tender for a long time.
Lightweight texture and skin friendly: The texture is light and , with strong fluidity. Upon with the skin, it immediately turns into a clear and moisturizing liquid, easily pushed away without any heaviness or stickiness. The skin can , and even if products are added later, there will be no mud rubbing .
Mild and safe : adhering to the mild concept, without adding , pigment and , it has minimal irritation to the skin. After strict testing, people of all skin types, including sensitive skin, can use it with of mind.
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
Product Description:
Contains: Moisturizing water
</v>
      </c>
      <c r="S321" s="5" t="str">
        <f t="shared" si="404"/>
        <v>Excellent core ingredients: hyaluronic moisturizing , with high- hyaluronic as the core. It is like a natural moisturizing sponge for the skin, able to capture that is thousands of times its own weight, deeply infiltrate the skin, enhance hydration from the bottom of the skin, and create a long-lasting moisturizing environment for the skin.
Efficient moisturizing and water locking: at the of application, rapidly penetrates into the skin, forming a moisturizing and water locking film on the cuticle. Effectively blocking external dryness factors, continuously moisturizing and hydrating the skin, keeping it soft and tender for a long time.
Lightweight texture and skin friendly: The texture is light and , with strong fluidity. Upon with the skin, it immediately turns into a clear and moisturizing liquid, easily pushed away without any heaviness or stickiness. The skin can , and even if products are added later, there will be no mud rubbing .
Mild and safe : adhering to the mild concept, without adding , pigment and , it has minimal irritation to the skin. After strict testing, people of all skin types, including sensitive skin, can use it with of mind.
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
Product Description:
Contains: Moisturizing water
</v>
      </c>
      <c r="T321" s="5" t="str">
        <f t="shared" si="404"/>
        <v>Efficient moisturizing and water locking: at the of application, rapidly penetrates into the skin, forming a moisturizing and water locking film on the cuticle. Effectively blocking external dryness factors, continuously moisturizing and hydrating the skin, keeping it soft and tender for a long time.
Lightweight texture and skin friendly: The texture is light and , with strong fluidity. Upon with the skin, it immediately turns into a clear and moisturizing liquid, easily pushed away without any heaviness or stickiness. The skin can , and even if products are added later, there will be no mud rubbing .
Mild and safe : adhering to the mild concept, without adding , pigment and , it has minimal irritation to the skin. After strict testing, people of all skin types, including sensitive skin, can use it with of mind.
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
Product Description:
Contains: Moisturizing water
</v>
      </c>
      <c r="U321" s="5" t="str">
        <f t="shared" si="404"/>
        <v>Lightweight texture and skin friendly: The texture is light and , with strong fluidity. Upon with the skin, it immediately turns into a clear and moisturizing liquid, easily pushed away without any heaviness or stickiness. The skin can , and even if products are added later, there will be no mud rubbing .
Mild and safe : adhering to the mild concept, without adding , pigment and , it has minimal irritation to the skin. After strict testing, people of all skin types, including sensitive skin, can use it with of mind.
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
Product Description:
Contains: Moisturizing water
</v>
      </c>
      <c r="V321" s="5" t="str">
        <f t="shared" si="404"/>
        <v>Mild and safe : adhering to the mild concept, without adding , pigment and , it has minimal irritation to the skin. After strict testing, people of all skin types, including sensitive skin, can use it with of mind.
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
Product Description:
Contains: Moisturizing water
</v>
      </c>
      <c r="W321" s="5" t="str">
        <f t="shared" si="404"/>
        <v>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
Product Description:
Contains: Moisturizing water
</v>
      </c>
      <c r="X321" s="5" t="str">
        <f t="shared" si="404"/>
        <v>Product Description:
Contains: Moisturizing water
</v>
      </c>
      <c r="Y321" s="4" t="str">
        <f t="shared" si="333"/>
        <v>Momihoom 【Service】 If you have any questions, please feel free to contact us and we will answer your questions as soon as possible.</v>
      </c>
      <c r="Z321" s="5" t="s">
        <v>60</v>
      </c>
      <c r="AA321" s="5" t="str">
        <f t="shared" si="334"/>
        <v>Excellent core ingredients: hyaluronic moisturizing , with high- hyaluronic as the core. It is like a natural moisturizing sponge for the skin, able to capture that is thousands of times its own weight, deeply infiltrate the skin, enhance hydration from the bottom of the skin, and create a long-lasting moisturizing environment for the skin.</v>
      </c>
      <c r="AB321" s="4" t="str">
        <f t="shared" si="335"/>
        <v>Efficient moisturizing and water locking: at the of application, rapidly penetrates into the skin, forming a moisturizing and water locking film on the cuticle. Effectively blocking external dryness factors, continuously moisturizing and hydrating the skin, keeping it soft and tender for a long time.</v>
      </c>
      <c r="AC321" s="4" t="str">
        <f t="shared" si="336"/>
        <v>Lightweight texture and skin friendly: The texture is light and , with strong fluidity. Upon with the skin, it immediately turns into a clear and moisturizing liquid, easily pushed away without any heaviness or stickiness. The skin can , and even if products are added later, there will be no mud rubbing .</v>
      </c>
      <c r="AD321" s="4" t="str">
        <f t="shared" si="337"/>
        <v>Mild and safe : adhering to the mild concept, without adding , pigment and , it has minimal irritation to the skin. After strict testing, people of all skin types, including sensitive skin, can use it with of mind.</v>
      </c>
      <c r="AE321" s="4" t="str">
        <f t="shared" si="338"/>
        <v>Versatile skin care assistant: It can be used in a variety of ways. It can be used alone after cleansing and toning, or mixed with face cream and lotion to enhance the moisturizing effect. It can also be used for skin first aid, applied before makeup, and can make the makeup more comfortable and long-lasting. It is a versatile product in the process.</v>
      </c>
      <c r="AF321" t="s">
        <v>700</v>
      </c>
      <c r="AG321" t="s">
        <v>197</v>
      </c>
      <c r="AH321" t="s">
        <v>63</v>
      </c>
      <c r="AJ321" t="s">
        <v>87</v>
      </c>
      <c r="AK321" t="s">
        <v>88</v>
      </c>
      <c r="AL321" t="s">
        <v>299</v>
      </c>
      <c r="AM321" t="s">
        <v>807</v>
      </c>
      <c r="AN321" s="7">
        <v>0.07</v>
      </c>
      <c r="AO321">
        <v>19.99</v>
      </c>
      <c r="AP321">
        <v>7.91</v>
      </c>
      <c r="AQ321">
        <v>7.99</v>
      </c>
      <c r="AR321" t="str">
        <f t="shared" si="339"/>
        <v>202502999000625431</v>
      </c>
      <c r="AU321" t="s">
        <v>68</v>
      </c>
      <c r="BA321" t="s">
        <v>5263</v>
      </c>
      <c r="BB321" t="s">
        <v>5264</v>
      </c>
      <c r="BC321" t="s">
        <v>5265</v>
      </c>
      <c r="BD321" t="s">
        <v>5266</v>
      </c>
      <c r="BE321" t="s">
        <v>5267</v>
      </c>
      <c r="BF321" t="s">
        <v>5268</v>
      </c>
      <c r="BG321" t="s">
        <v>5269</v>
      </c>
      <c r="BH321" t="s">
        <v>5270</v>
      </c>
      <c r="BI321" t="s">
        <v>5271</v>
      </c>
      <c r="BJ321" t="s">
        <v>5272</v>
      </c>
      <c r="BK321" t="str">
        <f t="shared" si="340"/>
        <v>http://108.174.59.131/aU1SNFlaTENxQStrSDJadVc1N2VZcXU4Njl4V1UyZ2FiOHdoOUpFYmtiZFp5UnM3VmZxTnZDMTZUZDNoVTBWU2R4b0hnWHF2cVNjPQ.jpg@100</v>
      </c>
      <c r="BL321" s="3" t="s">
        <v>5261</v>
      </c>
      <c r="BM321" s="3"/>
      <c r="BN321" t="s">
        <v>5273</v>
      </c>
      <c r="BO321" s="2" t="s">
        <v>5274</v>
      </c>
      <c r="BP321" t="s">
        <v>5275</v>
      </c>
      <c r="BQ321" s="1" t="s">
        <v>5276</v>
      </c>
      <c r="BR321" t="str">
        <f t="shared" si="342"/>
        <v>Hyaluronic  Wrinkle Lotion Deeply Moisturizes Fades Wrinkles Smoothes The Skin Effectively Brightens And Restores Skin  30ml Hyaluronic Acid Collagen Facial Essence Hydrating, Moisturizing And Brightening 30Ml</v>
      </c>
    </row>
    <row r="322" ht="50" customHeight="1" spans="1:70">
      <c r="A322" s="3" t="s">
        <v>5277</v>
      </c>
      <c r="B322" t="s">
        <v>55</v>
      </c>
      <c r="C322" t="s">
        <v>56</v>
      </c>
      <c r="D322" t="s">
        <v>57</v>
      </c>
      <c r="E322"/>
      <c r="F322" t="str">
        <f t="shared" ref="F322:F385" si="405">C322&amp;D322&amp;A322&amp;D322&amp;B322</f>
        <v>WXX20250319-WJY250215010-Momihoom</v>
      </c>
      <c r="G322" t="str">
        <f t="shared" ref="G322:G385" si="406">IF(ISBLANK(E322),F322,C322&amp;D322&amp;E322&amp;D322&amp;B322)</f>
        <v>WXX20250319-WJY250215010-Momihoom</v>
      </c>
      <c r="J322" t="str">
        <f t="shared" ref="J322:J385" si="407">BN322</f>
        <v>Facial  Aging  Wrinkle Moisturizing  Restoring Vitality Containing Retinol 30ml</v>
      </c>
      <c r="K322" t="s">
        <v>58</v>
      </c>
      <c r="L322" t="str">
        <f t="shared" ref="L322:L385" si="408">K322&amp;J322</f>
        <v>Momihoom Facial  Aging  Wrinkle Moisturizing  Restoring Vitality Containing Retinol 30ml</v>
      </c>
      <c r="M322">
        <f t="shared" ref="M322:M385" si="409">LEN(L322)</f>
        <v>88</v>
      </c>
      <c r="N322" t="s">
        <v>5278</v>
      </c>
      <c r="O322" s="4" t="str">
        <f t="shared" ref="O322:O385" si="410">IF(ISNUMBER(SEARCH("&lt;br&gt;Size",SUBSTITUTE(TRIM(N322),"&lt;br&gt; ","&lt;br&gt;"))),LEFT(SUBSTITUTE(TRIM(N322),"&lt;br&gt; ","&lt;br&gt;"),SEARCH("&lt;br&gt;Size",SUBSTITUTE(TRIM(N322),"&lt;br&gt; ","&lt;br&gt;"))-1),SUBSTITUTE(TRIM(N322),"&lt;br&gt; ","&lt;br&gt;"))</f>
        <v>Facial Aging Wrinkle Moisturizing Restoring Vitality Containing Retinol 30ml&lt;br&gt;Features:&lt;br&gt;Effective ingredient combination: This face cream combines retinol (yellow ) and vitamin E subtly. Promote production and improve skin texture; Vitamin E exerts powerful antioxidant effects, resists free radicals, and works together to help the skin.&lt;br&gt;Moisturizing: in sodium hyaluronate and natural , it can penetrate into the skin, inject a large amount of into the skin, and form a moisturizing protective film on the of the skin, locking in for a long time, keeping the skin hydrated and full at all times, relieving dryness and tightness.&lt;br&gt;Significantly brightens skin tone: Retinol effectively inhibits melanin production, combined with the antioxidant effect of vitamin E, reducing dullness and achieving even skin tone. Long term use can make the skin from the inside out, displaying .&lt;br&gt;texture: face cream is fine and , easy to push away, quickly absorbed by the skin after application, without greasy feeling, bringing comfortable moisturizing experience to the skin, suitable for daily use of various skin types.&lt;br&gt;Gentle : The is carefully formulated to reduce the irritation of retinol, add soothing ingredients, and gradually establish tolerance for sensitive skin. Adhere to a gentle , do not add harmful chemicals, and provide safe and effective care for the skin.&lt;br&gt;Product Description:&lt;br&gt;1 * Retinol Firming&lt;br&gt;</v>
      </c>
      <c r="P322" s="4" t="str">
        <f t="shared" ref="P322:P385" si="411">IF(ISNUMBER(SEARCH("Size&lt;br&gt;US",O322)),LEFT(O322,SEARCH("Size&lt;br&gt;US",O322)-1),O322)</f>
        <v>Facial Aging Wrinkle Moisturizing Restoring Vitality Containing Retinol 30ml&lt;br&gt;Features:&lt;br&gt;Effective ingredient combination: This face cream combines retinol (yellow ) and vitamin E subtly. Promote production and improve skin texture; Vitamin E exerts powerful antioxidant effects, resists free radicals, and works together to help the skin.&lt;br&gt;Moisturizing: in sodium hyaluronate and natural , it can penetrate into the skin, inject a large amount of into the skin, and form a moisturizing protective film on the of the skin, locking in for a long time, keeping the skin hydrated and full at all times, relieving dryness and tightness.&lt;br&gt;Significantly brightens skin tone: Retinol effectively inhibits melanin production, combined with the antioxidant effect of vitamin E, reducing dullness and achieving even skin tone. Long term use can make the skin from the inside out, displaying .&lt;br&gt;texture: face cream is fine and , easy to push away, quickly absorbed by the skin after application, without greasy feeling, bringing comfortable moisturizing experience to the skin, suitable for daily use of various skin types.&lt;br&gt;Gentle : The is carefully formulated to reduce the irritation of retinol, add soothing ingredients, and gradually establish tolerance for sensitive skin. Adhere to a gentle , do not add harmful chemicals, and provide safe and effective care for the skin.&lt;br&gt;Product Description:&lt;br&gt;1 * Retinol Firming&lt;br&gt;</v>
      </c>
      <c r="Q322" s="4" t="str">
        <f t="shared" ref="Q322:Q385" si="412">SUBSTITUTE(P322,"&lt;br&gt;",CHAR(10))</f>
        <v>Facial Aging Wrinkle Moisturizing Restoring Vitality Containing Retinol 30ml
Features:
Effective ingredient combination: This face cream combines retinol (yellow ) and vitamin E subtly. Promote production and improve skin texture; Vitamin E exerts powerful antioxidant effects, resists free radicals, and works together to help the skin.
Moisturizing: in sodium hyaluronate and natural , it can penetrate into the skin, inject a large amount of into the skin, and form a moisturizing protective film on the of the skin, locking in for a long time, keeping the skin hydrated and full at all times, relieving dryness and tightness.
Significantly brightens skin tone: Retinol effectively inhibits melanin production, combined with the antioxidant effect of vitamin E, reducing dullness and achieving even skin tone. Long term use can make the skin from the inside out, displaying .
texture: face cream is fine and , easy to push away, quickly absorbed by the skin after application, without greasy feeling, bringing comfortable moisturizing experience to the skin, suitable for daily use of various skin types.
Gentle : The is carefully formulated to reduce the irritation of retinol, add soothing ingredients, and gradually establish tolerance for sensitive skin. Adhere to a gentle , do not add harmful chemicals, and provide safe and effective care for the skin.
Product Description:
1 * Retinol Firming
</v>
      </c>
      <c r="R322" s="4" t="str">
        <f t="shared" ref="R322:X322" si="413">REPLACE(Q322,1,FIND(CHAR(10),Q322),)</f>
        <v>Features:
Effective ingredient combination: This face cream combines retinol (yellow ) and vitamin E subtly. Promote production and improve skin texture; Vitamin E exerts powerful antioxidant effects, resists free radicals, and works together to help the skin.
Moisturizing: in sodium hyaluronate and natural , it can penetrate into the skin, inject a large amount of into the skin, and form a moisturizing protective film on the of the skin, locking in for a long time, keeping the skin hydrated and full at all times, relieving dryness and tightness.
Significantly brightens skin tone: Retinol effectively inhibits melanin production, combined with the antioxidant effect of vitamin E, reducing dullness and achieving even skin tone. Long term use can make the skin from the inside out, displaying .
texture: face cream is fine and , easy to push away, quickly absorbed by the skin after application, without greasy feeling, bringing comfortable moisturizing experience to the skin, suitable for daily use of various skin types.
Gentle : The is carefully formulated to reduce the irritation of retinol, add soothing ingredients, and gradually establish tolerance for sensitive skin. Adhere to a gentle , do not add harmful chemicals, and provide safe and effective care for the skin.
Product Description:
1 * Retinol Firming
</v>
      </c>
      <c r="S322" s="5" t="str">
        <f t="shared" si="413"/>
        <v>Effective ingredient combination: This face cream combines retinol (yellow ) and vitamin E subtly. Promote production and improve skin texture; Vitamin E exerts powerful antioxidant effects, resists free radicals, and works together to help the skin.
Moisturizing: in sodium hyaluronate and natural , it can penetrate into the skin, inject a large amount of into the skin, and form a moisturizing protective film on the of the skin, locking in for a long time, keeping the skin hydrated and full at all times, relieving dryness and tightness.
Significantly brightens skin tone: Retinol effectively inhibits melanin production, combined with the antioxidant effect of vitamin E, reducing dullness and achieving even skin tone. Long term use can make the skin from the inside out, displaying .
texture: face cream is fine and , easy to push away, quickly absorbed by the skin after application, without greasy feeling, bringing comfortable moisturizing experience to the skin, suitable for daily use of various skin types.
Gentle : The is carefully formulated to reduce the irritation of retinol, add soothing ingredients, and gradually establish tolerance for sensitive skin. Adhere to a gentle , do not add harmful chemicals, and provide safe and effective care for the skin.
Product Description:
1 * Retinol Firming
</v>
      </c>
      <c r="T322" s="5" t="str">
        <f t="shared" si="413"/>
        <v>Moisturizing: in sodium hyaluronate and natural , it can penetrate into the skin, inject a large amount of into the skin, and form a moisturizing protective film on the of the skin, locking in for a long time, keeping the skin hydrated and full at all times, relieving dryness and tightness.
Significantly brightens skin tone: Retinol effectively inhibits melanin production, combined with the antioxidant effect of vitamin E, reducing dullness and achieving even skin tone. Long term use can make the skin from the inside out, displaying .
texture: face cream is fine and , easy to push away, quickly absorbed by the skin after application, without greasy feeling, bringing comfortable moisturizing experience to the skin, suitable for daily use of various skin types.
Gentle : The is carefully formulated to reduce the irritation of retinol, add soothing ingredients, and gradually establish tolerance for sensitive skin. Adhere to a gentle , do not add harmful chemicals, and provide safe and effective care for the skin.
Product Description:
1 * Retinol Firming
</v>
      </c>
      <c r="U322" s="5" t="str">
        <f t="shared" si="413"/>
        <v>Significantly brightens skin tone: Retinol effectively inhibits melanin production, combined with the antioxidant effect of vitamin E, reducing dullness and achieving even skin tone. Long term use can make the skin from the inside out, displaying .
texture: face cream is fine and , easy to push away, quickly absorbed by the skin after application, without greasy feeling, bringing comfortable moisturizing experience to the skin, suitable for daily use of various skin types.
Gentle : The is carefully formulated to reduce the irritation of retinol, add soothing ingredients, and gradually establish tolerance for sensitive skin. Adhere to a gentle , do not add harmful chemicals, and provide safe and effective care for the skin.
Product Description:
1 * Retinol Firming
</v>
      </c>
      <c r="V322" s="5" t="str">
        <f t="shared" si="413"/>
        <v>texture: face cream is fine and , easy to push away, quickly absorbed by the skin after application, without greasy feeling, bringing comfortable moisturizing experience to the skin, suitable for daily use of various skin types.
Gentle : The is carefully formulated to reduce the irritation of retinol, add soothing ingredients, and gradually establish tolerance for sensitive skin. Adhere to a gentle , do not add harmful chemicals, and provide safe and effective care for the skin.
Product Description:
1 * Retinol Firming
</v>
      </c>
      <c r="W322" s="5" t="str">
        <f t="shared" si="413"/>
        <v>Gentle : The is carefully formulated to reduce the irritation of retinol, add soothing ingredients, and gradually establish tolerance for sensitive skin. Adhere to a gentle , do not add harmful chemicals, and provide safe and effective care for the skin.
Product Description:
1 * Retinol Firming
</v>
      </c>
      <c r="X322" s="5" t="str">
        <f t="shared" si="413"/>
        <v>Product Description:
1 * Retinol Firming
</v>
      </c>
      <c r="Y322" s="4" t="str">
        <f t="shared" ref="Y322:Y385" si="414">K322&amp;"【Service】 If you have any questions, please feel free to contact us and we will answer your questions as soon as possible."</f>
        <v>Momihoom 【Service】 If you have any questions, please feel free to contact us and we will answer your questions as soon as possible.</v>
      </c>
      <c r="Z322" s="5" t="s">
        <v>60</v>
      </c>
      <c r="AA322" s="5" t="str">
        <f t="shared" ref="AA322:AA385" si="415">LEFT(S322,FIND(CHAR(10),S322)-1)</f>
        <v>Effective ingredient combination: This face cream combines retinol (yellow ) and vitamin E subtly. Promote production and improve skin texture; Vitamin E exerts powerful antioxidant effects, resists free radicals, and works together to help the skin.</v>
      </c>
      <c r="AB322" s="4" t="str">
        <f t="shared" ref="AB322:AB385" si="416">LEFT(T322,FIND(CHAR(10),T322)-1)</f>
        <v>Moisturizing: in sodium hyaluronate and natural , it can penetrate into the skin, inject a large amount of into the skin, and form a moisturizing protective film on the of the skin, locking in for a long time, keeping the skin hydrated and full at all times, relieving dryness and tightness.</v>
      </c>
      <c r="AC322" s="4" t="str">
        <f t="shared" ref="AC322:AC385" si="417">LEFT(U322,FIND(CHAR(10),U322)-1)</f>
        <v>Significantly brightens skin tone: Retinol effectively inhibits melanin production, combined with the antioxidant effect of vitamin E, reducing dullness and achieving even skin tone. Long term use can make the skin from the inside out, displaying .</v>
      </c>
      <c r="AD322" s="4" t="str">
        <f t="shared" ref="AD322:AD385" si="418">LEFT(V322,FIND(CHAR(10),V322)-1)</f>
        <v>texture: face cream is fine and , easy to push away, quickly absorbed by the skin after application, without greasy feeling, bringing comfortable moisturizing experience to the skin, suitable for daily use of various skin types.</v>
      </c>
      <c r="AE322" s="4" t="str">
        <f t="shared" ref="AE322:AE385" si="419">LEFT(W322,FIND(CHAR(10),W322)-1)</f>
        <v>Gentle : The is carefully formulated to reduce the irritation of retinol, add soothing ingredients, and gradually establish tolerance for sensitive skin. Adhere to a gentle , do not add harmful chemicals, and provide safe and effective care for the skin.</v>
      </c>
      <c r="AF322" t="s">
        <v>700</v>
      </c>
      <c r="AG322" t="s">
        <v>735</v>
      </c>
      <c r="AH322" t="s">
        <v>63</v>
      </c>
      <c r="AJ322" t="s">
        <v>87</v>
      </c>
      <c r="AK322" t="s">
        <v>88</v>
      </c>
      <c r="AL322" t="s">
        <v>299</v>
      </c>
      <c r="AM322" t="s">
        <v>1367</v>
      </c>
      <c r="AN322" s="7">
        <v>0.13</v>
      </c>
      <c r="AO322">
        <v>20.99</v>
      </c>
      <c r="AP322">
        <v>8.33</v>
      </c>
      <c r="AQ322">
        <v>7.99</v>
      </c>
      <c r="AR322" t="str">
        <f t="shared" ref="AR322:AR385" si="420">IF(VALUE(TRIM(AM322))&lt;=100,"202502999000625431",IF(VALUE(TRIM(AM322))&lt;=200,"202502999000625432",IF(VALUE(TRIM(AM322))&lt;=300,"202502999000625433",IF(VALUE(TRIM(AM322))&lt;=400,"202502999000625434",IF(VALUE(TRIM(AM322))&lt;=500,"202502999000625435",IF(VALUE(TRIM(AM322))&lt;=1000,"202502999000625443","202502999000625445"))))))</f>
        <v>202502999000625431</v>
      </c>
      <c r="AU322" t="s">
        <v>68</v>
      </c>
      <c r="BA322" t="s">
        <v>5279</v>
      </c>
      <c r="BB322" t="s">
        <v>5280</v>
      </c>
      <c r="BC322" t="s">
        <v>5281</v>
      </c>
      <c r="BD322" t="s">
        <v>5282</v>
      </c>
      <c r="BE322" t="s">
        <v>5283</v>
      </c>
      <c r="BF322" t="s">
        <v>5284</v>
      </c>
      <c r="BG322" t="s">
        <v>5285</v>
      </c>
      <c r="BH322" t="s">
        <v>5286</v>
      </c>
      <c r="BI322" t="s">
        <v>5287</v>
      </c>
      <c r="BJ322" t="s">
        <v>5288</v>
      </c>
      <c r="BK322" t="str">
        <f t="shared" ref="BK322:BK385" si="421">IF(ISBLANK(BJ322),BA322,BJ322)</f>
        <v>http://108.174.59.131/akhsSXMvREIxc281aW5hVklLTUlDQVU4TURqYjhVc3g1TFE5TEdGWHkxVlVKWE04cmJ6RXJXWkpDSVJOZkxZbGdualc2TmJpZTlBPQ.jpg@100</v>
      </c>
      <c r="BL322" s="3" t="s">
        <v>5277</v>
      </c>
      <c r="BM322" s="3"/>
      <c r="BN322" t="s">
        <v>5289</v>
      </c>
      <c r="BO322" s="2" t="s">
        <v>5290</v>
      </c>
      <c r="BP322" t="s">
        <v>5291</v>
      </c>
      <c r="BQ322" s="1" t="s">
        <v>5292</v>
      </c>
      <c r="BR322" t="str">
        <f t="shared" si="342"/>
        <v>Facial  Aging  Wrinkle Moisturizing  Restoring Vitality Containing Retinol 30ml Vitamin E Cream Moisturizing And Brightening Facial Essence 30Ml</v>
      </c>
    </row>
    <row r="323" ht="50" customHeight="1" spans="1:70">
      <c r="A323" s="3" t="s">
        <v>5293</v>
      </c>
      <c r="B323" t="s">
        <v>55</v>
      </c>
      <c r="C323" t="s">
        <v>56</v>
      </c>
      <c r="D323" t="s">
        <v>57</v>
      </c>
      <c r="F323" t="str">
        <f t="shared" si="405"/>
        <v>WXX20250319-YMZ250215012-Momihoom</v>
      </c>
      <c r="G323" t="str">
        <f t="shared" si="406"/>
        <v>WXX20250319-YMZ250215012-Momihoom</v>
      </c>
      <c r="J323" t="str">
        <f t="shared" si="407"/>
        <v>Sunscreen Has A Refreshing And Non Greasy Texture Is Gentle And Non Irritating To The Effectively Blocks Sunlight And Deeply Repairs The</v>
      </c>
      <c r="K323" t="s">
        <v>58</v>
      </c>
      <c r="L323" t="str">
        <f t="shared" si="408"/>
        <v>Momihoom Sunscreen Has A Refreshing And Non Greasy Texture Is Gentle And Non Irritating To The Effectively Blocks Sunlight And Deeply Repairs The</v>
      </c>
      <c r="M323">
        <f t="shared" si="409"/>
        <v>145</v>
      </c>
      <c r="N323" t="s">
        <v>5294</v>
      </c>
      <c r="O323" s="4" t="str">
        <f t="shared" si="410"/>
        <v>Sunscreen Has A Refreshing And Non Greasy Texture Is Gentle And Non Irritating To The Effectively Blocks Sunlight And Deeply Repairs The&lt;br&gt;Features:&lt;br&gt;1. Effective -aging and sun protection: Our product integrates -aging and sun protection functions, which can effectively the from rays and, wrinkles and pigment deposition.&lt;br&gt;2. Mild and non irritating: Adopting a mild that does not contain harmful chemicals to the, it will not cause allergies or irritation, and is suitable for use sensitive.&lt;br&gt;3. Long lasting moisturizing: in moisturizing ingredients, it can effectively moisturize the, keep it hydrated and , and avoid dryness.&lt;br&gt;4. Refreshing and non greasy texture: The texture is refreshing and easy to absorb, without bringing a greasy feeling to the, making it refreshing and comfortable.&lt;br&gt;5. Multiple effects: In addition to -aging and sun protection functions, it also has the effect of repairing and tightening the, which can comprehensively care for the and and.&lt;br&gt;Product Description:&lt;br&gt;1*Sunscreen&lt;br&gt;</v>
      </c>
      <c r="P323" s="4" t="str">
        <f t="shared" si="411"/>
        <v>Sunscreen Has A Refreshing And Non Greasy Texture Is Gentle And Non Irritating To The Effectively Blocks Sunlight And Deeply Repairs The&lt;br&gt;Features:&lt;br&gt;1. Effective -aging and sun protection: Our product integrates -aging and sun protection functions, which can effectively the from rays and, wrinkles and pigment deposition.&lt;br&gt;2. Mild and non irritating: Adopting a mild that does not contain harmful chemicals to the, it will not cause allergies or irritation, and is suitable for use sensitive.&lt;br&gt;3. Long lasting moisturizing: in moisturizing ingredients, it can effectively moisturize the, keep it hydrated and , and avoid dryness.&lt;br&gt;4. Refreshing and non greasy texture: The texture is refreshing and easy to absorb, without bringing a greasy feeling to the, making it refreshing and comfortable.&lt;br&gt;5. Multiple effects: In addition to -aging and sun protection functions, it also has the effect of repairing and tightening the, which can comprehensively care for the and and.&lt;br&gt;Product Description:&lt;br&gt;1*Sunscreen&lt;br&gt;</v>
      </c>
      <c r="Q323" s="4" t="str">
        <f t="shared" si="412"/>
        <v>Sunscreen Has A Refreshing And Non Greasy Texture Is Gentle And Non Irritating To The Effectively Blocks Sunlight And Deeply Repairs The
Features:
1. Effective -aging and sun protection: Our product integrates -aging and sun protection functions, which can effectively the from rays and, wrinkles and pigment deposition.
2. Mild and non irritating: Adopting a mild that does not contain harmful chemicals to the, it will not cause allergies or irritation, and is suitable for use sensitive.
3. Long lasting moisturizing: in moisturizing ingredients, it can effectively moisturize the, keep it hydrated and , and avoid dryness.
4. Refreshing and non greasy texture: The texture is refreshing and easy to absorb, without bringing a greasy feeling to the, making it refreshing and comfortable.
5. Multiple effects: In addition to -aging and sun protection functions, it also has the effect of repairing and tightening the, which can comprehensively care for the and and.
Product Description:
1*Sunscreen
</v>
      </c>
      <c r="R323" s="4" t="str">
        <f t="shared" ref="R323:X323" si="422">REPLACE(Q323,1,FIND(CHAR(10),Q323),)</f>
        <v>Features:
1. Effective -aging and sun protection: Our product integrates -aging and sun protection functions, which can effectively the from rays and, wrinkles and pigment deposition.
2. Mild and non irritating: Adopting a mild that does not contain harmful chemicals to the, it will not cause allergies or irritation, and is suitable for use sensitive.
3. Long lasting moisturizing: in moisturizing ingredients, it can effectively moisturize the, keep it hydrated and , and avoid dryness.
4. Refreshing and non greasy texture: The texture is refreshing and easy to absorb, without bringing a greasy feeling to the, making it refreshing and comfortable.
5. Multiple effects: In addition to -aging and sun protection functions, it also has the effect of repairing and tightening the, which can comprehensively care for the and and.
Product Description:
1*Sunscreen
</v>
      </c>
      <c r="S323" s="5" t="str">
        <f t="shared" si="422"/>
        <v>1. Effective -aging and sun protection: Our product integrates -aging and sun protection functions, which can effectively the from rays and, wrinkles and pigment deposition.
2. Mild and non irritating: Adopting a mild that does not contain harmful chemicals to the, it will not cause allergies or irritation, and is suitable for use sensitive.
3. Long lasting moisturizing: in moisturizing ingredients, it can effectively moisturize the, keep it hydrated and , and avoid dryness.
4. Refreshing and non greasy texture: The texture is refreshing and easy to absorb, without bringing a greasy feeling to the, making it refreshing and comfortable.
5. Multiple effects: In addition to -aging and sun protection functions, it also has the effect of repairing and tightening the, which can comprehensively care for the and and.
Product Description:
1*Sunscreen
</v>
      </c>
      <c r="T323" s="5" t="str">
        <f t="shared" si="422"/>
        <v>2. Mild and non irritating: Adopting a mild that does not contain harmful chemicals to the, it will not cause allergies or irritation, and is suitable for use sensitive.
3. Long lasting moisturizing: in moisturizing ingredients, it can effectively moisturize the, keep it hydrated and , and avoid dryness.
4. Refreshing and non greasy texture: The texture is refreshing and easy to absorb, without bringing a greasy feeling to the, making it refreshing and comfortable.
5. Multiple effects: In addition to -aging and sun protection functions, it also has the effect of repairing and tightening the, which can comprehensively care for the and and.
Product Description:
1*Sunscreen
</v>
      </c>
      <c r="U323" s="5" t="str">
        <f t="shared" si="422"/>
        <v>3. Long lasting moisturizing: in moisturizing ingredients, it can effectively moisturize the, keep it hydrated and , and avoid dryness.
4. Refreshing and non greasy texture: The texture is refreshing and easy to absorb, without bringing a greasy feeling to the, making it refreshing and comfortable.
5. Multiple effects: In addition to -aging and sun protection functions, it also has the effect of repairing and tightening the, which can comprehensively care for the and and.
Product Description:
1*Sunscreen
</v>
      </c>
      <c r="V323" s="5" t="str">
        <f t="shared" si="422"/>
        <v>4. Refreshing and non greasy texture: The texture is refreshing and easy to absorb, without bringing a greasy feeling to the, making it refreshing and comfortable.
5. Multiple effects: In addition to -aging and sun protection functions, it also has the effect of repairing and tightening the, which can comprehensively care for the and and.
Product Description:
1*Sunscreen
</v>
      </c>
      <c r="W323" s="5" t="str">
        <f t="shared" si="422"/>
        <v>5. Multiple effects: In addition to -aging and sun protection functions, it also has the effect of repairing and tightening the, which can comprehensively care for the and and.
Product Description:
1*Sunscreen
</v>
      </c>
      <c r="X323" s="5" t="str">
        <f t="shared" si="422"/>
        <v>Product Description:
1*Sunscreen
</v>
      </c>
      <c r="Y323" s="4" t="str">
        <f t="shared" si="414"/>
        <v>Momihoom 【Service】 If you have any questions, please feel free to contact us and we will answer your questions as soon as possible.</v>
      </c>
      <c r="Z323" s="5" t="s">
        <v>60</v>
      </c>
      <c r="AA323" s="5" t="str">
        <f t="shared" si="415"/>
        <v>1. Effective -aging and sun protection: Our product integrates -aging and sun protection functions, which can effectively the from rays and, wrinkles and pigment deposition.</v>
      </c>
      <c r="AB323" s="4" t="str">
        <f t="shared" si="416"/>
        <v>2. Mild and non irritating: Adopting a mild that does not contain harmful chemicals to the, it will not cause allergies or irritation, and is suitable for use sensitive.</v>
      </c>
      <c r="AC323" s="4" t="str">
        <f t="shared" si="417"/>
        <v>3. Long lasting moisturizing: in moisturizing ingredients, it can effectively moisturize the, keep it hydrated and , and avoid dryness.</v>
      </c>
      <c r="AD323" s="4" t="str">
        <f t="shared" si="418"/>
        <v>4. Refreshing and non greasy texture: The texture is refreshing and easy to absorb, without bringing a greasy feeling to the, making it refreshing and comfortable.</v>
      </c>
      <c r="AE323" s="4" t="str">
        <f t="shared" si="419"/>
        <v>5. Multiple effects: In addition to -aging and sun protection functions, it also has the effect of repairing and tightening the, which can comprehensively care for the and and.</v>
      </c>
      <c r="AF323" t="s">
        <v>126</v>
      </c>
      <c r="AG323" t="s">
        <v>5295</v>
      </c>
      <c r="AH323" t="s">
        <v>63</v>
      </c>
      <c r="AJ323" t="s">
        <v>87</v>
      </c>
      <c r="AK323" t="s">
        <v>88</v>
      </c>
      <c r="AL323" t="s">
        <v>3439</v>
      </c>
      <c r="AM323" t="s">
        <v>5296</v>
      </c>
      <c r="AN323" s="7">
        <v>0.18</v>
      </c>
      <c r="AO323">
        <v>16.99</v>
      </c>
      <c r="AP323">
        <v>6.65</v>
      </c>
      <c r="AQ323">
        <v>6.99</v>
      </c>
      <c r="AR323" t="str">
        <f t="shared" si="420"/>
        <v>202502999000625431</v>
      </c>
      <c r="AU323" t="s">
        <v>68</v>
      </c>
      <c r="BA323" t="s">
        <v>5297</v>
      </c>
      <c r="BB323" t="s">
        <v>5298</v>
      </c>
      <c r="BC323" t="s">
        <v>5299</v>
      </c>
      <c r="BD323" t="s">
        <v>5300</v>
      </c>
      <c r="BE323" t="s">
        <v>5301</v>
      </c>
      <c r="BF323" t="s">
        <v>5302</v>
      </c>
      <c r="BG323" t="s">
        <v>5303</v>
      </c>
      <c r="BH323" t="s">
        <v>5304</v>
      </c>
      <c r="BI323" t="s">
        <v>5305</v>
      </c>
      <c r="BJ323" t="s">
        <v>5306</v>
      </c>
      <c r="BK323" t="str">
        <f t="shared" si="421"/>
        <v>http://108.174.59.131/WHVCenNjNlhiS1VGUnJiVTVISzA4SHB5ZU5qd1E4aU12bWtxM0ZlREpPS1ZwWWNXSUNxZzdpUnQwY1dJREl1V0pBdWMraWt3QWFNPQ.jpg@100</v>
      </c>
      <c r="BL323" s="3" t="s">
        <v>5293</v>
      </c>
      <c r="BM323" s="3"/>
      <c r="BN323" t="s">
        <v>5307</v>
      </c>
      <c r="BO323" s="2" t="s">
        <v>5308</v>
      </c>
      <c r="BP323" t="s">
        <v>5309</v>
      </c>
      <c r="BQ323" s="1" t="s">
        <v>5310</v>
      </c>
      <c r="BR323" t="str">
        <f t="shared" ref="BR323:BR386" si="423">BN323&amp;" "&amp;BQ323</f>
        <v>Sunscreen Has A Refreshing And Non Greasy Texture Is Gentle And Non Irritating To The Effectively Blocks Sunlight And Deeply Repairs The Sunscreen 50G</v>
      </c>
    </row>
    <row r="324" ht="50" customHeight="1" spans="1:70">
      <c r="A324" s="3" t="s">
        <v>5311</v>
      </c>
      <c r="B324" t="s">
        <v>55</v>
      </c>
      <c r="C324" t="s">
        <v>56</v>
      </c>
      <c r="D324" t="s">
        <v>57</v>
      </c>
      <c r="E324"/>
      <c r="F324" t="str">
        <f t="shared" si="405"/>
        <v>WXX20250319-WJY250215009-Momihoom</v>
      </c>
      <c r="G324" t="str">
        <f t="shared" si="406"/>
        <v>WXX20250319-WJY250215009-Momihoom</v>
      </c>
      <c r="J324" t="str">
        <f t="shared" si="407"/>
        <v>Blonde Hair Care Set Improves Dryness And Roughness Nourishes And Softens 100ml</v>
      </c>
      <c r="K324" t="s">
        <v>58</v>
      </c>
      <c r="L324" t="str">
        <f t="shared" si="408"/>
        <v>Momihoom Blonde Hair Care Set Improves Dryness And Roughness Nourishes And Softens 100ml</v>
      </c>
      <c r="M324">
        <f t="shared" si="409"/>
        <v>88</v>
      </c>
      <c r="N324" t="s">
        <v>5312</v>
      </c>
      <c r="O324" s="4" t="str">
        <f t="shared" si="410"/>
        <v>Blonde Hair Care Set Improves Dryness And Roughness Nourishes And Softens 100ml&lt;br&gt;Features:&lt;br&gt;: A hair care set designed specifically for blonde hair, carefully developed with a unique to address the problem of dryness and frizz that can easily occur in blonde hair. Contains a variety of nourishing ingredients, such as protein, Moroccan nut oil, etc., which penetrate into the hair and improve hair quality from the .&lt;br&gt;cleaning: Shampoo can gently and thoroughly clean hair and scalp, effectively removing oil, dirt, and residual styling products, while not disrupting the natural oil of hair, laying a for subsequent care.&lt;br&gt;Nourishing and : Hair conditioner is in nutrients, which are quickly absorbed by the hair after application, filling damaged hair scales, repairing dry hair, making the hair soft and , easy to comb, and reducing tangles and broken hair.&lt;br&gt;Enhance Gloss: Long term use of this set can significantly improve the glossiness of blonde hair, making it again, as if it has its own "highlight", making blonde hair more dazzling and .&lt;br&gt;Convenient pairing: The combination of shampoo and conditioner forms a process, with and convenient . Whether it's daily home care or carrying it on trips, we can provide nourishment and care for your blonde hair anytime, anywhere.&lt;br&gt;Product Description:&lt;br&gt;1*Moroccan Nut Oil Hair Mask&lt;br&gt;</v>
      </c>
      <c r="P324" s="4" t="str">
        <f t="shared" si="411"/>
        <v>Blonde Hair Care Set Improves Dryness And Roughness Nourishes And Softens 100ml&lt;br&gt;Features:&lt;br&gt;: A hair care set designed specifically for blonde hair, carefully developed with a unique to address the problem of dryness and frizz that can easily occur in blonde hair. Contains a variety of nourishing ingredients, such as protein, Moroccan nut oil, etc., which penetrate into the hair and improve hair quality from the .&lt;br&gt;cleaning: Shampoo can gently and thoroughly clean hair and scalp, effectively removing oil, dirt, and residual styling products, while not disrupting the natural oil of hair, laying a for subsequent care.&lt;br&gt;Nourishing and : Hair conditioner is in nutrients, which are quickly absorbed by the hair after application, filling damaged hair scales, repairing dry hair, making the hair soft and , easy to comb, and reducing tangles and broken hair.&lt;br&gt;Enhance Gloss: Long term use of this set can significantly improve the glossiness of blonde hair, making it again, as if it has its own "highlight", making blonde hair more dazzling and .&lt;br&gt;Convenient pairing: The combination of shampoo and conditioner forms a process, with and convenient . Whether it's daily home care or carrying it on trips, we can provide nourishment and care for your blonde hair anytime, anywhere.&lt;br&gt;Product Description:&lt;br&gt;1*Moroccan Nut Oil Hair Mask&lt;br&gt;</v>
      </c>
      <c r="Q324" s="4" t="str">
        <f t="shared" si="412"/>
        <v>Blonde Hair Care Set Improves Dryness And Roughness Nourishes And Softens 100ml
Features:
: A hair care set designed specifically for blonde hair, carefully developed with a unique to address the problem of dryness and frizz that can easily occur in blonde hair. Contains a variety of nourishing ingredients, such as protein, Moroccan nut oil, etc., which penetrate into the hair and improve hair quality from the .
cleaning: Shampoo can gently and thoroughly clean hair and scalp, effectively removing oil, dirt, and residual styling products, while not disrupting the natural oil of hair, laying a for subsequent care.
Nourishing and : Hair conditioner is in nutrients, which are quickly absorbed by the hair after application, filling damaged hair scales, repairing dry hair, making the hair soft and , easy to comb, and reducing tangles and broken hair.
Enhance Gloss: Long term use of this set can significantly improve the glossiness of blonde hair, making it again, as if it has its own "highlight", making blonde hair more dazzling and .
Convenient pairing: The combination of shampoo and conditioner forms a process, with and convenient . Whether it's daily home care or carrying it on trips, we can provide nourishment and care for your blonde hair anytime, anywhere.
Product Description:
1*Moroccan Nut Oil Hair Mask
</v>
      </c>
      <c r="R324" s="4" t="str">
        <f t="shared" ref="R324:X324" si="424">REPLACE(Q324,1,FIND(CHAR(10),Q324),)</f>
        <v>Features:
: A hair care set designed specifically for blonde hair, carefully developed with a unique to address the problem of dryness and frizz that can easily occur in blonde hair. Contains a variety of nourishing ingredients, such as protein, Moroccan nut oil, etc., which penetrate into the hair and improve hair quality from the .
cleaning: Shampoo can gently and thoroughly clean hair and scalp, effectively removing oil, dirt, and residual styling products, while not disrupting the natural oil of hair, laying a for subsequent care.
Nourishing and : Hair conditioner is in nutrients, which are quickly absorbed by the hair after application, filling damaged hair scales, repairing dry hair, making the hair soft and , easy to comb, and reducing tangles and broken hair.
Enhance Gloss: Long term use of this set can significantly improve the glossiness of blonde hair, making it again, as if it has its own "highlight", making blonde hair more dazzling and .
Convenient pairing: The combination of shampoo and conditioner forms a process, with and convenient . Whether it's daily home care or carrying it on trips, we can provide nourishment and care for your blonde hair anytime, anywhere.
Product Description:
1*Moroccan Nut Oil Hair Mask
</v>
      </c>
      <c r="S324" s="5" t="str">
        <f t="shared" si="424"/>
        <v>: A hair care set designed specifically for blonde hair, carefully developed with a unique to address the problem of dryness and frizz that can easily occur in blonde hair. Contains a variety of nourishing ingredients, such as protein, Moroccan nut oil, etc., which penetrate into the hair and improve hair quality from the .
cleaning: Shampoo can gently and thoroughly clean hair and scalp, effectively removing oil, dirt, and residual styling products, while not disrupting the natural oil of hair, laying a for subsequent care.
Nourishing and : Hair conditioner is in nutrients, which are quickly absorbed by the hair after application, filling damaged hair scales, repairing dry hair, making the hair soft and , easy to comb, and reducing tangles and broken hair.
Enhance Gloss: Long term use of this set can significantly improve the glossiness of blonde hair, making it again, as if it has its own "highlight", making blonde hair more dazzling and .
Convenient pairing: The combination of shampoo and conditioner forms a process, with and convenient . Whether it's daily home care or carrying it on trips, we can provide nourishment and care for your blonde hair anytime, anywhere.
Product Description:
1*Moroccan Nut Oil Hair Mask
</v>
      </c>
      <c r="T324" s="5" t="str">
        <f t="shared" si="424"/>
        <v>cleaning: Shampoo can gently and thoroughly clean hair and scalp, effectively removing oil, dirt, and residual styling products, while not disrupting the natural oil of hair, laying a for subsequent care.
Nourishing and : Hair conditioner is in nutrients, which are quickly absorbed by the hair after application, filling damaged hair scales, repairing dry hair, making the hair soft and , easy to comb, and reducing tangles and broken hair.
Enhance Gloss: Long term use of this set can significantly improve the glossiness of blonde hair, making it again, as if it has its own "highlight", making blonde hair more dazzling and .
Convenient pairing: The combination of shampoo and conditioner forms a process, with and convenient . Whether it's daily home care or carrying it on trips, we can provide nourishment and care for your blonde hair anytime, anywhere.
Product Description:
1*Moroccan Nut Oil Hair Mask
</v>
      </c>
      <c r="U324" s="5" t="str">
        <f t="shared" si="424"/>
        <v>Nourishing and : Hair conditioner is in nutrients, which are quickly absorbed by the hair after application, filling damaged hair scales, repairing dry hair, making the hair soft and , easy to comb, and reducing tangles and broken hair.
Enhance Gloss: Long term use of this set can significantly improve the glossiness of blonde hair, making it again, as if it has its own "highlight", making blonde hair more dazzling and .
Convenient pairing: The combination of shampoo and conditioner forms a process, with and convenient . Whether it's daily home care or carrying it on trips, we can provide nourishment and care for your blonde hair anytime, anywhere.
Product Description:
1*Moroccan Nut Oil Hair Mask
</v>
      </c>
      <c r="V324" s="5" t="str">
        <f t="shared" si="424"/>
        <v>Enhance Gloss: Long term use of this set can significantly improve the glossiness of blonde hair, making it again, as if it has its own "highlight", making blonde hair more dazzling and .
Convenient pairing: The combination of shampoo and conditioner forms a process, with and convenient . Whether it's daily home care or carrying it on trips, we can provide nourishment and care for your blonde hair anytime, anywhere.
Product Description:
1*Moroccan Nut Oil Hair Mask
</v>
      </c>
      <c r="W324" s="5" t="str">
        <f t="shared" si="424"/>
        <v>Convenient pairing: The combination of shampoo and conditioner forms a process, with and convenient . Whether it's daily home care or carrying it on trips, we can provide nourishment and care for your blonde hair anytime, anywhere.
Product Description:
1*Moroccan Nut Oil Hair Mask
</v>
      </c>
      <c r="X324" s="5" t="str">
        <f t="shared" si="424"/>
        <v>Product Description:
1*Moroccan Nut Oil Hair Mask
</v>
      </c>
      <c r="Y324" s="4" t="str">
        <f t="shared" si="414"/>
        <v>Momihoom 【Service】 If you have any questions, please feel free to contact us and we will answer your questions as soon as possible.</v>
      </c>
      <c r="Z324" s="5" t="s">
        <v>60</v>
      </c>
      <c r="AA324" s="5" t="str">
        <f t="shared" si="415"/>
        <v>: A hair care set designed specifically for blonde hair, carefully developed with a unique to address the problem of dryness and frizz that can easily occur in blonde hair. Contains a variety of nourishing ingredients, such as protein, Moroccan nut oil, etc., which penetrate into the hair and improve hair quality from the .</v>
      </c>
      <c r="AB324" s="4" t="str">
        <f t="shared" si="416"/>
        <v>cleaning: Shampoo can gently and thoroughly clean hair and scalp, effectively removing oil, dirt, and residual styling products, while not disrupting the natural oil of hair, laying a for subsequent care.</v>
      </c>
      <c r="AC324" s="4" t="str">
        <f t="shared" si="417"/>
        <v>Nourishing and : Hair conditioner is in nutrients, which are quickly absorbed by the hair after application, filling damaged hair scales, repairing dry hair, making the hair soft and , easy to comb, and reducing tangles and broken hair.</v>
      </c>
      <c r="AD324" s="4" t="str">
        <f t="shared" si="418"/>
        <v>Enhance Gloss: Long term use of this set can significantly improve the glossiness of blonde hair, making it again, as if it has its own "highlight", making blonde hair more dazzling and .</v>
      </c>
      <c r="AE324" s="4" t="str">
        <f t="shared" si="419"/>
        <v>Convenient pairing: The combination of shampoo and conditioner forms a process, with and convenient . Whether it's daily home care or carrying it on trips, we can provide nourishment and care for your blonde hair anytime, anywhere.</v>
      </c>
      <c r="AF324" t="s">
        <v>5222</v>
      </c>
      <c r="AG324" t="s">
        <v>178</v>
      </c>
      <c r="AH324" t="s">
        <v>63</v>
      </c>
      <c r="AJ324" t="s">
        <v>87</v>
      </c>
      <c r="AK324" t="s">
        <v>88</v>
      </c>
      <c r="AL324" t="s">
        <v>807</v>
      </c>
      <c r="AM324" t="s">
        <v>2342</v>
      </c>
      <c r="AN324" s="7">
        <v>0.55</v>
      </c>
      <c r="AO324">
        <v>36.99</v>
      </c>
      <c r="AP324">
        <v>14.8</v>
      </c>
      <c r="AQ324">
        <v>14.99</v>
      </c>
      <c r="AR324" t="str">
        <f t="shared" si="420"/>
        <v>202502999000625433</v>
      </c>
      <c r="AU324" t="s">
        <v>68</v>
      </c>
      <c r="BA324" t="s">
        <v>5313</v>
      </c>
      <c r="BB324" t="s">
        <v>5314</v>
      </c>
      <c r="BC324" t="s">
        <v>5315</v>
      </c>
      <c r="BD324" t="s">
        <v>5316</v>
      </c>
      <c r="BE324" t="s">
        <v>5317</v>
      </c>
      <c r="BF324" t="s">
        <v>5318</v>
      </c>
      <c r="BG324" t="s">
        <v>5319</v>
      </c>
      <c r="BH324" t="s">
        <v>5320</v>
      </c>
      <c r="BI324" t="s">
        <v>5321</v>
      </c>
      <c r="BJ324" t="s">
        <v>5322</v>
      </c>
      <c r="BK324" t="str">
        <f t="shared" si="421"/>
        <v>http://108.174.59.131/RVZ6OGtFSloyR1htbC9uc3Y1T2psMjV6RkMybFhnczFnMDFJdDZKelZ2M2YwK0s1cnBrZHR4Y2Jwalo5dkFxQjBFTzY5QUg1MTg0PQ.jpg@100</v>
      </c>
      <c r="BL324" s="3" t="s">
        <v>5311</v>
      </c>
      <c r="BM324" s="3"/>
      <c r="BN324" t="s">
        <v>5323</v>
      </c>
      <c r="BO324" s="2" t="s">
        <v>5324</v>
      </c>
      <c r="BP324" t="s">
        <v>5325</v>
      </c>
      <c r="BQ324" s="1" t="s">
        <v>5326</v>
      </c>
      <c r="BR324" t="str">
        <f t="shared" si="423"/>
        <v>Blonde Hair Care Set Improves Dryness And Roughness Nourishes And Softens 100ml Blonde Blonde Shampoo And Conditioner Set Improves Dryness, Frizziness, Nourishes And Softens 100Ml</v>
      </c>
    </row>
    <row r="325" ht="50" customHeight="1" spans="1:70">
      <c r="A325" s="3" t="s">
        <v>5327</v>
      </c>
      <c r="B325" t="s">
        <v>55</v>
      </c>
      <c r="C325" t="s">
        <v>56</v>
      </c>
      <c r="D325" t="s">
        <v>57</v>
      </c>
      <c r="E325"/>
      <c r="F325" t="str">
        <f t="shared" si="405"/>
        <v>WXX20250319-WJY250215008-Momihoom</v>
      </c>
      <c r="G325" t="str">
        <f t="shared" si="406"/>
        <v>WXX20250319-WJY250215008-Momihoom</v>
      </c>
      <c r="J325" t="str">
        <f t="shared" si="407"/>
        <v>VC E Concentrated Facial Essences Moisturizing Essences 100ml</v>
      </c>
      <c r="K325" t="s">
        <v>58</v>
      </c>
      <c r="L325" t="str">
        <f t="shared" si="408"/>
        <v>Momihoom VC E Concentrated Facial Essences Moisturizing Essences 100ml</v>
      </c>
      <c r="M325">
        <f t="shared" si="409"/>
        <v>70</v>
      </c>
      <c r="N325" t="s">
        <v>5328</v>
      </c>
      <c r="O325" s="4" t="str">
        <f t="shared" si="410"/>
        <v>VC E Concentrated Facial Essences Moisturizing Essences 100ml&lt;br&gt;Features:&lt;br&gt;Gold ingredients: this VC E concentrated facial , scientifically integrates high concentration vitamin C and vitamin E. Vitamin C, as a powerful antioxidant, effectively inhibits melanin production and brightens skin tone; Vitamin E penetrates into the skin, repairing damaged skin. The two work together to achieve a effect of 1+1&gt;2.&lt;br&gt;Efficient antioxidant: It can quickly neutralize free radicals , resist external factors such as radiation and pollution, delay the aging process of the skin, wrinkles, sagging and other problems, and help the skin maintain a youthful state.&lt;br&gt;nourishing and moisturizing: is moist but not greasy, it can quickly penetrate into the skin when applied, replenish water and nutrients for the skin, form a nourishing protective film, lock in water for a long time, and keep the skin moist and for a long time.&lt;br&gt;Mild skin friendly : Adhering to the mild concept, it does not add , , pigment and other irritant ingredients. After strict skin tolerance tests, it is suitable for a variety of skin types. Sensitive muscles can also enjoy the care of antioxidant and nourishing.&lt;br&gt;Targeted improvement: It has a improvement effect on uneven skin tone, dull and dull skin, as well as dry and rough skin conditions. Persistently using it can gradually make the skin uniform, shiny, delicate, , and regain a .&lt;br&gt;Product Description:&lt;br&gt;Contains: Moisturizing water&lt;br&gt;</v>
      </c>
      <c r="P325" s="4" t="str">
        <f t="shared" si="411"/>
        <v>VC E Concentrated Facial Essences Moisturizing Essences 100ml&lt;br&gt;Features:&lt;br&gt;Gold ingredients: this VC E concentrated facial , scientifically integrates high concentration vitamin C and vitamin E. Vitamin C, as a powerful antioxidant, effectively inhibits melanin production and brightens skin tone; Vitamin E penetrates into the skin, repairing damaged skin. The two work together to achieve a effect of 1+1&gt;2.&lt;br&gt;Efficient antioxidant: It can quickly neutralize free radicals , resist external factors such as radiation and pollution, delay the aging process of the skin, wrinkles, sagging and other problems, and help the skin maintain a youthful state.&lt;br&gt;nourishing and moisturizing: is moist but not greasy, it can quickly penetrate into the skin when applied, replenish water and nutrients for the skin, form a nourishing protective film, lock in water for a long time, and keep the skin moist and for a long time.&lt;br&gt;Mild skin friendly : Adhering to the mild concept, it does not add , , pigment and other irritant ingredients. After strict skin tolerance tests, it is suitable for a variety of skin types. Sensitive muscles can also enjoy the care of antioxidant and nourishing.&lt;br&gt;Targeted improvement: It has a improvement effect on uneven skin tone, dull and dull skin, as well as dry and rough skin conditions. Persistently using it can gradually make the skin uniform, shiny, delicate, , and regain a .&lt;br&gt;Product Description:&lt;br&gt;Contains: Moisturizing water&lt;br&gt;</v>
      </c>
      <c r="Q325" s="4" t="str">
        <f t="shared" si="412"/>
        <v>VC E Concentrated Facial Essences Moisturizing Essences 100ml
Features:
Gold ingredients: this VC E concentrated facial , scientifically integrates high concentration vitamin C and vitamin E. Vitamin C, as a powerful antioxidant, effectively inhibits melanin production and brightens skin tone; Vitamin E penetrates into the skin, repairing damaged skin. The two work together to achieve a effect of 1+1&gt;2.
Efficient antioxidant: It can quickly neutralize free radicals , resist external factors such as radiation and pollution, delay the aging process of the skin, wrinkles, sagging and other problems, and help the skin maintain a youthful state.
nourishing and moisturizing: is moist but not greasy, it can quickly penetrate into the skin when applied, replenish water and nutrients for the skin, form a nourishing protective film, lock in water for a long time, and keep the skin moist and for a long time.
Mild skin friendly : Adhering to the mild concept, it does not add , , pigment and other irritant ingredients. After strict skin tolerance tests, it is suitable for a variety of skin types. Sensitive muscles can also enjoy the care of antioxidant and nourishing.
Targeted improvement: It has a improvement effect on uneven skin tone, dull and dull skin, as well as dry and rough skin conditions. Persistently using it can gradually make the skin uniform, shiny, delicate, , and regain a .
Product Description:
Contains: Moisturizing water
</v>
      </c>
      <c r="R325" s="4" t="str">
        <f t="shared" ref="R325:X325" si="425">REPLACE(Q325,1,FIND(CHAR(10),Q325),)</f>
        <v>Features:
Gold ingredients: this VC E concentrated facial , scientifically integrates high concentration vitamin C and vitamin E. Vitamin C, as a powerful antioxidant, effectively inhibits melanin production and brightens skin tone; Vitamin E penetrates into the skin, repairing damaged skin. The two work together to achieve a effect of 1+1&gt;2.
Efficient antioxidant: It can quickly neutralize free radicals , resist external factors such as radiation and pollution, delay the aging process of the skin, wrinkles, sagging and other problems, and help the skin maintain a youthful state.
nourishing and moisturizing: is moist but not greasy, it can quickly penetrate into the skin when applied, replenish water and nutrients for the skin, form a nourishing protective film, lock in water for a long time, and keep the skin moist and for a long time.
Mild skin friendly : Adhering to the mild concept, it does not add , , pigment and other irritant ingredients. After strict skin tolerance tests, it is suitable for a variety of skin types. Sensitive muscles can also enjoy the care of antioxidant and nourishing.
Targeted improvement: It has a improvement effect on uneven skin tone, dull and dull skin, as well as dry and rough skin conditions. Persistently using it can gradually make the skin uniform, shiny, delicate, , and regain a .
Product Description:
Contains: Moisturizing water
</v>
      </c>
      <c r="S325" s="5" t="str">
        <f t="shared" si="425"/>
        <v>Gold ingredients: this VC E concentrated facial , scientifically integrates high concentration vitamin C and vitamin E. Vitamin C, as a powerful antioxidant, effectively inhibits melanin production and brightens skin tone; Vitamin E penetrates into the skin, repairing damaged skin. The two work together to achieve a effect of 1+1&gt;2.
Efficient antioxidant: It can quickly neutralize free radicals , resist external factors such as radiation and pollution, delay the aging process of the skin, wrinkles, sagging and other problems, and help the skin maintain a youthful state.
nourishing and moisturizing: is moist but not greasy, it can quickly penetrate into the skin when applied, replenish water and nutrients for the skin, form a nourishing protective film, lock in water for a long time, and keep the skin moist and for a long time.
Mild skin friendly : Adhering to the mild concept, it does not add , , pigment and other irritant ingredients. After strict skin tolerance tests, it is suitable for a variety of skin types. Sensitive muscles can also enjoy the care of antioxidant and nourishing.
Targeted improvement: It has a improvement effect on uneven skin tone, dull and dull skin, as well as dry and rough skin conditions. Persistently using it can gradually make the skin uniform, shiny, delicate, , and regain a .
Product Description:
Contains: Moisturizing water
</v>
      </c>
      <c r="T325" s="5" t="str">
        <f t="shared" si="425"/>
        <v>Efficient antioxidant: It can quickly neutralize free radicals , resist external factors such as radiation and pollution, delay the aging process of the skin, wrinkles, sagging and other problems, and help the skin maintain a youthful state.
nourishing and moisturizing: is moist but not greasy, it can quickly penetrate into the skin when applied, replenish water and nutrients for the skin, form a nourishing protective film, lock in water for a long time, and keep the skin moist and for a long time.
Mild skin friendly : Adhering to the mild concept, it does not add , , pigment and other irritant ingredients. After strict skin tolerance tests, it is suitable for a variety of skin types. Sensitive muscles can also enjoy the care of antioxidant and nourishing.
Targeted improvement: It has a improvement effect on uneven skin tone, dull and dull skin, as well as dry and rough skin conditions. Persistently using it can gradually make the skin uniform, shiny, delicate, , and regain a .
Product Description:
Contains: Moisturizing water
</v>
      </c>
      <c r="U325" s="5" t="str">
        <f t="shared" si="425"/>
        <v>nourishing and moisturizing: is moist but not greasy, it can quickly penetrate into the skin when applied, replenish water and nutrients for the skin, form a nourishing protective film, lock in water for a long time, and keep the skin moist and for a long time.
Mild skin friendly : Adhering to the mild concept, it does not add , , pigment and other irritant ingredients. After strict skin tolerance tests, it is suitable for a variety of skin types. Sensitive muscles can also enjoy the care of antioxidant and nourishing.
Targeted improvement: It has a improvement effect on uneven skin tone, dull and dull skin, as well as dry and rough skin conditions. Persistently using it can gradually make the skin uniform, shiny, delicate, , and regain a .
Product Description:
Contains: Moisturizing water
</v>
      </c>
      <c r="V325" s="5" t="str">
        <f t="shared" si="425"/>
        <v>Mild skin friendly : Adhering to the mild concept, it does not add , , pigment and other irritant ingredients. After strict skin tolerance tests, it is suitable for a variety of skin types. Sensitive muscles can also enjoy the care of antioxidant and nourishing.
Targeted improvement: It has a improvement effect on uneven skin tone, dull and dull skin, as well as dry and rough skin conditions. Persistently using it can gradually make the skin uniform, shiny, delicate, , and regain a .
Product Description:
Contains: Moisturizing water
</v>
      </c>
      <c r="W325" s="5" t="str">
        <f t="shared" si="425"/>
        <v>Targeted improvement: It has a improvement effect on uneven skin tone, dull and dull skin, as well as dry and rough skin conditions. Persistently using it can gradually make the skin uniform, shiny, delicate, , and regain a .
Product Description:
Contains: Moisturizing water
</v>
      </c>
      <c r="X325" s="5" t="str">
        <f t="shared" si="425"/>
        <v>Product Description:
Contains: Moisturizing water
</v>
      </c>
      <c r="Y325" s="4" t="str">
        <f t="shared" si="414"/>
        <v>Momihoom 【Service】 If you have any questions, please feel free to contact us and we will answer your questions as soon as possible.</v>
      </c>
      <c r="Z325" s="5" t="s">
        <v>60</v>
      </c>
      <c r="AA325" s="5" t="str">
        <f t="shared" si="415"/>
        <v>Gold ingredients: this VC E concentrated facial , scientifically integrates high concentration vitamin C and vitamin E. Vitamin C, as a powerful antioxidant, effectively inhibits melanin production and brightens skin tone; Vitamin E penetrates into the skin, repairing damaged skin. The two work together to achieve a effect of 1+1&gt;2.</v>
      </c>
      <c r="AB325" s="4" t="str">
        <f t="shared" si="416"/>
        <v>Efficient antioxidant: It can quickly neutralize free radicals , resist external factors such as radiation and pollution, delay the aging process of the skin, wrinkles, sagging and other problems, and help the skin maintain a youthful state.</v>
      </c>
      <c r="AC325" s="4" t="str">
        <f t="shared" si="417"/>
        <v>nourishing and moisturizing: is moist but not greasy, it can quickly penetrate into the skin when applied, replenish water and nutrients for the skin, form a nourishing protective film, lock in water for a long time, and keep the skin moist and for a long time.</v>
      </c>
      <c r="AD325" s="4" t="str">
        <f t="shared" si="418"/>
        <v>Mild skin friendly : Adhering to the mild concept, it does not add , , pigment and other irritant ingredients. After strict skin tolerance tests, it is suitable for a variety of skin types. Sensitive muscles can also enjoy the care of antioxidant and nourishing.</v>
      </c>
      <c r="AE325" s="4" t="str">
        <f t="shared" si="419"/>
        <v>Targeted improvement: It has a improvement effect on uneven skin tone, dull and dull skin, as well as dry and rough skin conditions. Persistently using it can gradually make the skin uniform, shiny, delicate, , and regain a .</v>
      </c>
      <c r="AF325" t="s">
        <v>700</v>
      </c>
      <c r="AG325" t="s">
        <v>735</v>
      </c>
      <c r="AH325" t="s">
        <v>63</v>
      </c>
      <c r="AJ325" t="s">
        <v>87</v>
      </c>
      <c r="AK325" t="s">
        <v>88</v>
      </c>
      <c r="AL325" t="s">
        <v>841</v>
      </c>
      <c r="AM325" t="s">
        <v>335</v>
      </c>
      <c r="AN325" s="7">
        <v>0.29</v>
      </c>
      <c r="AO325">
        <v>25.99</v>
      </c>
      <c r="AP325">
        <v>10.31</v>
      </c>
      <c r="AQ325">
        <v>9.99</v>
      </c>
      <c r="AR325" t="str">
        <f t="shared" si="420"/>
        <v>202502999000625432</v>
      </c>
      <c r="AU325" t="s">
        <v>68</v>
      </c>
      <c r="BA325" t="s">
        <v>5329</v>
      </c>
      <c r="BB325" t="s">
        <v>5330</v>
      </c>
      <c r="BC325" t="s">
        <v>5331</v>
      </c>
      <c r="BD325" t="s">
        <v>5332</v>
      </c>
      <c r="BE325" t="s">
        <v>5333</v>
      </c>
      <c r="BF325" t="s">
        <v>5334</v>
      </c>
      <c r="BG325" t="s">
        <v>5335</v>
      </c>
      <c r="BH325" t="s">
        <v>5336</v>
      </c>
      <c r="BI325" t="s">
        <v>5337</v>
      </c>
      <c r="BJ325" t="s">
        <v>5338</v>
      </c>
      <c r="BK325" t="str">
        <f t="shared" si="421"/>
        <v>http://108.174.59.131/YjI0c1VJcDhQK3pQVXZaUldhWlNETFZhWlpMMENEZ1JtWlJOSmFJNnNIeS8raGRpRWlQZm15Q3hGQmxsR2JaQW5IM1hNbTY0elFZPQ.jpg@100</v>
      </c>
      <c r="BL325" s="3" t="s">
        <v>5327</v>
      </c>
      <c r="BM325" s="3"/>
      <c r="BN325" t="s">
        <v>5339</v>
      </c>
      <c r="BO325" s="2" t="s">
        <v>5340</v>
      </c>
      <c r="BP325" t="s">
        <v>5341</v>
      </c>
      <c r="BQ325" s="1" t="s">
        <v>5342</v>
      </c>
      <c r="BR325" t="str">
        <f t="shared" si="423"/>
        <v>VC E Concentrated Facial Essences Moisturizing Essences 100ml Vc E Concentrated Facial Essence 100Ml</v>
      </c>
    </row>
    <row r="326" ht="50" customHeight="1" spans="1:70">
      <c r="A326" s="3" t="s">
        <v>5343</v>
      </c>
      <c r="B326" t="s">
        <v>55</v>
      </c>
      <c r="C326" t="s">
        <v>56</v>
      </c>
      <c r="D326" t="s">
        <v>57</v>
      </c>
      <c r="E326"/>
      <c r="F326" t="str">
        <f t="shared" si="405"/>
        <v>WXX20250319-WJY250215007-Momihoom</v>
      </c>
      <c r="G326" t="str">
        <f t="shared" si="406"/>
        <v>WXX20250319-WJY250215007-Momihoom</v>
      </c>
      <c r="J326" t="str">
        <f t="shared" si="407"/>
        <v>Antioxidant Moisturizing Facial Toner Improves Skin Elasticity Brightens Skin Radiates Youthful  100ml</v>
      </c>
      <c r="K326" t="s">
        <v>58</v>
      </c>
      <c r="L326" t="str">
        <f t="shared" si="408"/>
        <v>Momihoom Antioxidant Moisturizing Facial Toner Improves Skin Elasticity Brightens Skin Radiates Youthful  100ml</v>
      </c>
      <c r="M326">
        <f t="shared" si="409"/>
        <v>111</v>
      </c>
      <c r="N326" t="s">
        <v>5344</v>
      </c>
      <c r="O326" s="4" t="str">
        <f t="shared" si="410"/>
        <v>Antioxidant Moisturizing Facial Toner Improves Skin Elasticity Brightens Skin Radiates Youthful 100ml&lt;br&gt;Features:&lt;br&gt;1、 Unique materials: rice is used as the main material to extract the , in vitamins and amino , providing natural nourishment for the skin.&lt;br&gt;2、 Excellent Moisturizing: It can deeply moisturize and form a moisturizing and water locking film the of the skin, keeping the skin hydrated at all times and effectively improving dryness and dehydration problems.&lt;br&gt;3、 Gentle and skin friendly: The texture is light and refreshing, suitable for all skin types, and can enjoy moisturizing care with of mind.&lt;br&gt;4、 Brightening skin tone: Helps promote skin absorption, reduce dullness, gradually make the skin fair and translucent, and a .&lt;br&gt;5、 Convenient to use: It can be directly poured onto a cotton pad or palm, gently tapped and applied to the face and neck. It is easy to use in daily and can easily create hydrated skin.&lt;br&gt;Product Description:&lt;br&gt;1*Salicylic pore care toner&lt;br&gt;</v>
      </c>
      <c r="P326" s="4" t="str">
        <f t="shared" si="411"/>
        <v>Antioxidant Moisturizing Facial Toner Improves Skin Elasticity Brightens Skin Radiates Youthful 100ml&lt;br&gt;Features:&lt;br&gt;1、 Unique materials: rice is used as the main material to extract the , in vitamins and amino , providing natural nourishment for the skin.&lt;br&gt;2、 Excellent Moisturizing: It can deeply moisturize and form a moisturizing and water locking film the of the skin, keeping the skin hydrated at all times and effectively improving dryness and dehydration problems.&lt;br&gt;3、 Gentle and skin friendly: The texture is light and refreshing, suitable for all skin types, and can enjoy moisturizing care with of mind.&lt;br&gt;4、 Brightening skin tone: Helps promote skin absorption, reduce dullness, gradually make the skin fair and translucent, and a .&lt;br&gt;5、 Convenient to use: It can be directly poured onto a cotton pad or palm, gently tapped and applied to the face and neck. It is easy to use in daily and can easily create hydrated skin.&lt;br&gt;Product Description:&lt;br&gt;1*Salicylic pore care toner&lt;br&gt;</v>
      </c>
      <c r="Q326" s="4" t="str">
        <f t="shared" si="412"/>
        <v>Antioxidant Moisturizing Facial Toner Improves Skin Elasticity Brightens Skin Radiates Youthful 100ml
Features:
1、 Unique materials: rice is used as the main material to extract the , in vitamins and amino , providing natural nourishment for the skin.
2、 Excellent Moisturizing: It can deeply moisturize and form a moisturizing and water locking film the of the skin, keeping the skin hydrated at all times and effectively improving dryness and dehydration problems.
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R326" s="4" t="str">
        <f t="shared" ref="R326:X326" si="426">REPLACE(Q326,1,FIND(CHAR(10),Q326),)</f>
        <v>Features:
1、 Unique materials: rice is used as the main material to extract the , in vitamins and amino , providing natural nourishment for the skin.
2、 Excellent Moisturizing: It can deeply moisturize and form a moisturizing and water locking film the of the skin, keeping the skin hydrated at all times and effectively improving dryness and dehydration problems.
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S326" s="5" t="str">
        <f t="shared" si="426"/>
        <v>1、 Unique materials: rice is used as the main material to extract the , in vitamins and amino , providing natural nourishment for the skin.
2、 Excellent Moisturizing: It can deeply moisturize and form a moisturizing and water locking film the of the skin, keeping the skin hydrated at all times and effectively improving dryness and dehydration problems.
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T326" s="5" t="str">
        <f t="shared" si="426"/>
        <v>2、 Excellent Moisturizing: It can deeply moisturize and form a moisturizing and water locking film the of the skin, keeping the skin hydrated at all times and effectively improving dryness and dehydration problems.
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U326" s="5" t="str">
        <f t="shared" si="426"/>
        <v>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V326" s="5" t="str">
        <f t="shared" si="426"/>
        <v>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W326" s="5" t="str">
        <f t="shared" si="426"/>
        <v>5、 Convenient to use: It can be directly poured onto a cotton pad or palm, gently tapped and applied to the face and neck. It is easy to use in daily and can easily create hydrated skin.
Product Description:
1*Salicylic pore care toner
</v>
      </c>
      <c r="X326" s="5" t="str">
        <f t="shared" si="426"/>
        <v>Product Description:
1*Salicylic pore care toner
</v>
      </c>
      <c r="Y326" s="4" t="str">
        <f t="shared" si="414"/>
        <v>Momihoom 【Service】 If you have any questions, please feel free to contact us and we will answer your questions as soon as possible.</v>
      </c>
      <c r="Z326" s="5" t="s">
        <v>60</v>
      </c>
      <c r="AA326" s="5" t="str">
        <f t="shared" si="415"/>
        <v>1、 Unique materials: rice is used as the main material to extract the , in vitamins and amino , providing natural nourishment for the skin.</v>
      </c>
      <c r="AB326" s="4" t="str">
        <f t="shared" si="416"/>
        <v>2、 Excellent Moisturizing: It can deeply moisturize and form a moisturizing and water locking film the of the skin, keeping the skin hydrated at all times and effectively improving dryness and dehydration problems.</v>
      </c>
      <c r="AC326" s="4" t="str">
        <f t="shared" si="417"/>
        <v>3、 Gentle and skin friendly: The texture is light and refreshing, suitable for all skin types, and can enjoy moisturizing care with of mind.</v>
      </c>
      <c r="AD326" s="4" t="str">
        <f t="shared" si="418"/>
        <v>4、 Brightening skin tone: Helps promote skin absorption, reduce dullness, gradually make the skin fair and translucent, and a .</v>
      </c>
      <c r="AE326" s="4" t="str">
        <f t="shared" si="419"/>
        <v>5、 Convenient to use: It can be directly poured onto a cotton pad or palm, gently tapped and applied to the face and neck. It is easy to use in daily and can easily create hydrated skin.</v>
      </c>
      <c r="AF326" t="s">
        <v>502</v>
      </c>
      <c r="AG326" t="s">
        <v>735</v>
      </c>
      <c r="AH326" t="s">
        <v>63</v>
      </c>
      <c r="AJ326" t="s">
        <v>87</v>
      </c>
      <c r="AK326" t="s">
        <v>88</v>
      </c>
      <c r="AL326" t="s">
        <v>2495</v>
      </c>
      <c r="AM326" t="s">
        <v>335</v>
      </c>
      <c r="AN326" s="7">
        <v>0.29</v>
      </c>
      <c r="AO326">
        <v>23.99</v>
      </c>
      <c r="AP326">
        <v>9.62</v>
      </c>
      <c r="AQ326">
        <v>9.99</v>
      </c>
      <c r="AR326" t="str">
        <f t="shared" si="420"/>
        <v>202502999000625432</v>
      </c>
      <c r="AU326" t="s">
        <v>68</v>
      </c>
      <c r="BA326" t="s">
        <v>5345</v>
      </c>
      <c r="BB326" t="s">
        <v>5346</v>
      </c>
      <c r="BC326" t="s">
        <v>5347</v>
      </c>
      <c r="BD326" t="s">
        <v>5348</v>
      </c>
      <c r="BE326" t="s">
        <v>5349</v>
      </c>
      <c r="BF326" t="s">
        <v>5350</v>
      </c>
      <c r="BG326" t="s">
        <v>5351</v>
      </c>
      <c r="BH326" t="s">
        <v>5352</v>
      </c>
      <c r="BI326" t="s">
        <v>5353</v>
      </c>
      <c r="BJ326" t="s">
        <v>5354</v>
      </c>
      <c r="BK326" t="str">
        <f t="shared" si="421"/>
        <v>http://108.174.59.131/V3g1cURlUkZIZVpRYWN4QzZJUCtJbkU5OWNIVTRwdzVHUVVoQ2wxc2NQUXovZG5FZ0pBZzdEeGdjSnBlaWs3UzZveVFERzlaN1NrPQ.jpg@100</v>
      </c>
      <c r="BL326" s="3" t="s">
        <v>5343</v>
      </c>
      <c r="BM326" s="3"/>
      <c r="BN326" t="s">
        <v>5355</v>
      </c>
      <c r="BO326" s="2" t="s">
        <v>5356</v>
      </c>
      <c r="BP326" t="s">
        <v>5357</v>
      </c>
      <c r="BQ326" s="1" t="s">
        <v>5358</v>
      </c>
      <c r="BR326" t="str">
        <f t="shared" si="423"/>
        <v>Antioxidant Moisturizing Facial Toner Improves Skin Elasticity Brightens Skin Radiates Youthful  100ml Rice Essence Deep Hydration Moisturizing Rice Essence 100Ml</v>
      </c>
    </row>
    <row r="327" ht="50" customHeight="1" spans="1:70">
      <c r="A327" s="3" t="s">
        <v>5359</v>
      </c>
      <c r="B327" t="s">
        <v>55</v>
      </c>
      <c r="C327" t="s">
        <v>56</v>
      </c>
      <c r="D327" t="s">
        <v>57</v>
      </c>
      <c r="E327"/>
      <c r="F327" t="str">
        <f t="shared" si="405"/>
        <v>WXX20250319-WJY250215006-Momihoom</v>
      </c>
      <c r="G327" t="str">
        <f t="shared" si="406"/>
        <v>WXX20250319-WJY250215006-Momihoom</v>
      </c>
      <c r="J327" t="str">
        <f t="shared" si="407"/>
        <v>Antioxidant Moisturizing Facial Toner Improves Skin Elasticity Brightens Skin Radiates Youthful  100ml</v>
      </c>
      <c r="K327" t="s">
        <v>58</v>
      </c>
      <c r="L327" t="str">
        <f t="shared" si="408"/>
        <v>Momihoom Antioxidant Moisturizing Facial Toner Improves Skin Elasticity Brightens Skin Radiates Youthful  100ml</v>
      </c>
      <c r="M327">
        <f t="shared" si="409"/>
        <v>111</v>
      </c>
      <c r="N327" t="s">
        <v>5344</v>
      </c>
      <c r="O327" s="4" t="str">
        <f t="shared" si="410"/>
        <v>Antioxidant Moisturizing Facial Toner Improves Skin Elasticity Brightens Skin Radiates Youthful 100ml&lt;br&gt;Features:&lt;br&gt;1、 Unique materials: rice is used as the main material to extract the , in vitamins and amino , providing natural nourishment for the skin.&lt;br&gt;2、 Excellent Moisturizing: It can deeply moisturize and form a moisturizing and water locking film the of the skin, keeping the skin hydrated at all times and effectively improving dryness and dehydration problems.&lt;br&gt;3、 Gentle and skin friendly: The texture is light and refreshing, suitable for all skin types, and can enjoy moisturizing care with of mind.&lt;br&gt;4、 Brightening skin tone: Helps promote skin absorption, reduce dullness, gradually make the skin fair and translucent, and a .&lt;br&gt;5、 Convenient to use: It can be directly poured onto a cotton pad or palm, gently tapped and applied to the face and neck. It is easy to use in daily and can easily create hydrated skin.&lt;br&gt;Product Description:&lt;br&gt;1*Salicylic pore care toner&lt;br&gt;</v>
      </c>
      <c r="P327" s="4" t="str">
        <f t="shared" si="411"/>
        <v>Antioxidant Moisturizing Facial Toner Improves Skin Elasticity Brightens Skin Radiates Youthful 100ml&lt;br&gt;Features:&lt;br&gt;1、 Unique materials: rice is used as the main material to extract the , in vitamins and amino , providing natural nourishment for the skin.&lt;br&gt;2、 Excellent Moisturizing: It can deeply moisturize and form a moisturizing and water locking film the of the skin, keeping the skin hydrated at all times and effectively improving dryness and dehydration problems.&lt;br&gt;3、 Gentle and skin friendly: The texture is light and refreshing, suitable for all skin types, and can enjoy moisturizing care with of mind.&lt;br&gt;4、 Brightening skin tone: Helps promote skin absorption, reduce dullness, gradually make the skin fair and translucent, and a .&lt;br&gt;5、 Convenient to use: It can be directly poured onto a cotton pad or palm, gently tapped and applied to the face and neck. It is easy to use in daily and can easily create hydrated skin.&lt;br&gt;Product Description:&lt;br&gt;1*Salicylic pore care toner&lt;br&gt;</v>
      </c>
      <c r="Q327" s="4" t="str">
        <f t="shared" si="412"/>
        <v>Antioxidant Moisturizing Facial Toner Improves Skin Elasticity Brightens Skin Radiates Youthful 100ml
Features:
1、 Unique materials: rice is used as the main material to extract the , in vitamins and amino , providing natural nourishment for the skin.
2、 Excellent Moisturizing: It can deeply moisturize and form a moisturizing and water locking film the of the skin, keeping the skin hydrated at all times and effectively improving dryness and dehydration problems.
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R327" s="4" t="str">
        <f t="shared" ref="R327:X327" si="427">REPLACE(Q327,1,FIND(CHAR(10),Q327),)</f>
        <v>Features:
1、 Unique materials: rice is used as the main material to extract the , in vitamins and amino , providing natural nourishment for the skin.
2、 Excellent Moisturizing: It can deeply moisturize and form a moisturizing and water locking film the of the skin, keeping the skin hydrated at all times and effectively improving dryness and dehydration problems.
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S327" s="5" t="str">
        <f t="shared" si="427"/>
        <v>1、 Unique materials: rice is used as the main material to extract the , in vitamins and amino , providing natural nourishment for the skin.
2、 Excellent Moisturizing: It can deeply moisturize and form a moisturizing and water locking film the of the skin, keeping the skin hydrated at all times and effectively improving dryness and dehydration problems.
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T327" s="5" t="str">
        <f t="shared" si="427"/>
        <v>2、 Excellent Moisturizing: It can deeply moisturize and form a moisturizing and water locking film the of the skin, keeping the skin hydrated at all times and effectively improving dryness and dehydration problems.
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U327" s="5" t="str">
        <f t="shared" si="427"/>
        <v>3、 Gentle and skin friendly: The texture is light and refreshing, suitable for all skin types, and can enjoy moisturizing care with of mind.
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V327" s="5" t="str">
        <f t="shared" si="427"/>
        <v>4、 Brightening skin tone: Helps promote skin absorption, reduce dullness, gradually make the skin fair and translucent, and a .
5、 Convenient to use: It can be directly poured onto a cotton pad or palm, gently tapped and applied to the face and neck. It is easy to use in daily and can easily create hydrated skin.
Product Description:
1*Salicylic pore care toner
</v>
      </c>
      <c r="W327" s="5" t="str">
        <f t="shared" si="427"/>
        <v>5、 Convenient to use: It can be directly poured onto a cotton pad or palm, gently tapped and applied to the face and neck. It is easy to use in daily and can easily create hydrated skin.
Product Description:
1*Salicylic pore care toner
</v>
      </c>
      <c r="X327" s="5" t="str">
        <f t="shared" si="427"/>
        <v>Product Description:
1*Salicylic pore care toner
</v>
      </c>
      <c r="Y327" s="4" t="str">
        <f t="shared" si="414"/>
        <v>Momihoom 【Service】 If you have any questions, please feel free to contact us and we will answer your questions as soon as possible.</v>
      </c>
      <c r="Z327" s="5" t="s">
        <v>60</v>
      </c>
      <c r="AA327" s="5" t="str">
        <f t="shared" si="415"/>
        <v>1、 Unique materials: rice is used as the main material to extract the , in vitamins and amino , providing natural nourishment for the skin.</v>
      </c>
      <c r="AB327" s="4" t="str">
        <f t="shared" si="416"/>
        <v>2、 Excellent Moisturizing: It can deeply moisturize and form a moisturizing and water locking film the of the skin, keeping the skin hydrated at all times and effectively improving dryness and dehydration problems.</v>
      </c>
      <c r="AC327" s="4" t="str">
        <f t="shared" si="417"/>
        <v>3、 Gentle and skin friendly: The texture is light and refreshing, suitable for all skin types, and can enjoy moisturizing care with of mind.</v>
      </c>
      <c r="AD327" s="4" t="str">
        <f t="shared" si="418"/>
        <v>4、 Brightening skin tone: Helps promote skin absorption, reduce dullness, gradually make the skin fair and translucent, and a .</v>
      </c>
      <c r="AE327" s="4" t="str">
        <f t="shared" si="419"/>
        <v>5、 Convenient to use: It can be directly poured onto a cotton pad or palm, gently tapped and applied to the face and neck. It is easy to use in daily and can easily create hydrated skin.</v>
      </c>
      <c r="AF327" t="s">
        <v>700</v>
      </c>
      <c r="AG327" t="s">
        <v>735</v>
      </c>
      <c r="AH327" t="s">
        <v>63</v>
      </c>
      <c r="AJ327" t="s">
        <v>87</v>
      </c>
      <c r="AK327" t="s">
        <v>88</v>
      </c>
      <c r="AL327" t="s">
        <v>841</v>
      </c>
      <c r="AM327" t="s">
        <v>335</v>
      </c>
      <c r="AN327" s="7">
        <v>0.29</v>
      </c>
      <c r="AO327">
        <v>25.99</v>
      </c>
      <c r="AP327">
        <v>10.31</v>
      </c>
      <c r="AQ327">
        <v>9.99</v>
      </c>
      <c r="AR327" t="str">
        <f t="shared" si="420"/>
        <v>202502999000625432</v>
      </c>
      <c r="AU327" t="s">
        <v>68</v>
      </c>
      <c r="BA327" t="s">
        <v>5360</v>
      </c>
      <c r="BB327" t="s">
        <v>5361</v>
      </c>
      <c r="BC327" t="s">
        <v>5362</v>
      </c>
      <c r="BD327" t="s">
        <v>5363</v>
      </c>
      <c r="BE327" t="s">
        <v>5364</v>
      </c>
      <c r="BF327" t="s">
        <v>5365</v>
      </c>
      <c r="BG327" t="s">
        <v>5366</v>
      </c>
      <c r="BH327" t="s">
        <v>5367</v>
      </c>
      <c r="BI327" t="s">
        <v>5368</v>
      </c>
      <c r="BJ327" t="s">
        <v>5369</v>
      </c>
      <c r="BK327" t="str">
        <f t="shared" si="421"/>
        <v>http://108.174.59.131/ZWhyUTlNeXpJYmlVS0lLcjFJNjdQSmFXOEJMbDZucmxVclFmbnRQaHp6VmRVemQ4eE5JZkI4TS9XREM1b2Y5MmZJa3NXS1lnUnd3PQ.jpg@100</v>
      </c>
      <c r="BL327" s="3" t="s">
        <v>5359</v>
      </c>
      <c r="BM327" s="3"/>
      <c r="BN327" t="s">
        <v>5355</v>
      </c>
      <c r="BO327" s="2" t="s">
        <v>5356</v>
      </c>
      <c r="BP327" t="s">
        <v>5370</v>
      </c>
      <c r="BQ327" s="1" t="s">
        <v>5371</v>
      </c>
      <c r="BR327" t="str">
        <f t="shared" si="423"/>
        <v>Antioxidant Moisturizing Facial Toner Improves Skin Elasticity Brightens Skin Radiates Youthful  100ml 77.78% Rice Essence Deep Hydration Moisturizing Rice Essence 100Ml</v>
      </c>
    </row>
    <row r="328" ht="50" customHeight="1" spans="1:70">
      <c r="A328" s="3" t="s">
        <v>5372</v>
      </c>
      <c r="B328" t="s">
        <v>55</v>
      </c>
      <c r="C328" t="s">
        <v>56</v>
      </c>
      <c r="D328" t="s">
        <v>57</v>
      </c>
      <c r="E328"/>
      <c r="F328" t="str">
        <f t="shared" si="405"/>
        <v>WXX20250319-WJY250215005-Momihoom</v>
      </c>
      <c r="G328" t="str">
        <f t="shared" si="406"/>
        <v>WXX20250319-WJY250215005-Momihoom</v>
      </c>
      <c r="J328" t="str">
        <f t="shared" si="407"/>
        <v>Green Orange VC Essences Refreshing Moisturizing Essences 100ml</v>
      </c>
      <c r="K328" t="s">
        <v>58</v>
      </c>
      <c r="L328" t="str">
        <f t="shared" si="408"/>
        <v>Momihoom Green Orange VC Essences Refreshing Moisturizing Essences 100ml</v>
      </c>
      <c r="M328">
        <f t="shared" si="409"/>
        <v>72</v>
      </c>
      <c r="N328" t="s">
        <v>5373</v>
      </c>
      <c r="O328" s="4" t="str">
        <f t="shared" si="410"/>
        <v>Green Orange VC Essences Refreshing Moisturizing Essences 100ml&lt;br&gt;Features:&lt;br&gt;Vitality Ingredients: With green orange extract and high- VC as the core, green oranges are in various natural fruit , vitamins, and minerals, injecting fresh energy into the skin; VC has strong antioxidant power, fights back free radicals, brightens skin tone, and the combination of the two revitalizes skin .&lt;br&gt;Moisturizing: Adding moisturizing factors such as sodium hyaluronate, it penetrates into the skin like a sponge, absorbing and locking in , building a long-lasting moisturizing barrier for the skin, providing long-lasting nourishment, keeping the skin hydrated and at all times, relieving dryness and tightness.&lt;br&gt;Refreshing texture: The texture is light and , with strong fluidity. It quickly turns into a clear liquid upon with the skin, refreshing and non greasy. After application, the skin can , even when combined with other products, without burden. It is suitable for all skin types, especially oily skin.&lt;br&gt;Mild and safe: With mild , no , or pigment added, it has passed strict test, and is friendly to the skin. It is also applicable to sensitive muscles, providing reassuring moisturizing and brightening care for the skin.&lt;br&gt;Brightening skin: Green oranges work in with VC to inhibit melanin production, achieve even skin tone, and effectively improve dullness through long-term use. This allows the skin to naturally from the inside out, radiating youthful vitality.&lt;br&gt;Product Description:&lt;br&gt;Contains: Moisturizing water&lt;br&gt;</v>
      </c>
      <c r="P328" s="4" t="str">
        <f t="shared" si="411"/>
        <v>Green Orange VC Essences Refreshing Moisturizing Essences 100ml&lt;br&gt;Features:&lt;br&gt;Vitality Ingredients: With green orange extract and high- VC as the core, green oranges are in various natural fruit , vitamins, and minerals, injecting fresh energy into the skin; VC has strong antioxidant power, fights back free radicals, brightens skin tone, and the combination of the two revitalizes skin .&lt;br&gt;Moisturizing: Adding moisturizing factors such as sodium hyaluronate, it penetrates into the skin like a sponge, absorbing and locking in , building a long-lasting moisturizing barrier for the skin, providing long-lasting nourishment, keeping the skin hydrated and at all times, relieving dryness and tightness.&lt;br&gt;Refreshing texture: The texture is light and , with strong fluidity. It quickly turns into a clear liquid upon with the skin, refreshing and non greasy. After application, the skin can , even when combined with other products, without burden. It is suitable for all skin types, especially oily skin.&lt;br&gt;Mild and safe: With mild , no , or pigment added, it has passed strict test, and is friendly to the skin. It is also applicable to sensitive muscles, providing reassuring moisturizing and brightening care for the skin.&lt;br&gt;Brightening skin: Green oranges work in with VC to inhibit melanin production, achieve even skin tone, and effectively improve dullness through long-term use. This allows the skin to naturally from the inside out, radiating youthful vitality.&lt;br&gt;Product Description:&lt;br&gt;Contains: Moisturizing water&lt;br&gt;</v>
      </c>
      <c r="Q328" s="4" t="str">
        <f t="shared" si="412"/>
        <v>Green Orange VC Essences Refreshing Moisturizing Essences 100ml
Features:
Vitality Ingredients: With green orange extract and high- VC as the core, green oranges are in various natural fruit , vitamins, and minerals, injecting fresh energy into the skin; VC has strong antioxidant power, fights back free radicals, brightens skin tone, and the combination of the two revitalizes skin .
Moisturizing: Adding moisturizing factors such as sodium hyaluronate, it penetrates into the skin like a sponge, absorbing and locking in , building a long-lasting moisturizing barrier for the skin, providing long-lasting nourishment, keeping the skin hydrated and at all times, relieving dryness and tightness.
Refreshing texture: The texture is light and , with strong fluidity. It quickly turns into a clear liquid upon with the skin, refreshing and non greasy. After application, the skin can , even when combined with other products, without burden. It is suitable for all skin types, especially oily skin.
Mild and safe: With mild , no , or pigment added, it has passed strict test, and is friendly to the skin. It is also applicable to sensitive muscles, providing reassuring moisturizing and brightening care for the skin.
Brightening skin: Green oranges work in with VC to inhibit melanin production, achieve even skin tone, and effectively improve dullness through long-term use. This allows the skin to naturally from the inside out, radiating youthful vitality.
Product Description:
Contains: Moisturizing water
</v>
      </c>
      <c r="R328" s="4" t="str">
        <f t="shared" ref="R328:X328" si="428">REPLACE(Q328,1,FIND(CHAR(10),Q328),)</f>
        <v>Features:
Vitality Ingredients: With green orange extract and high- VC as the core, green oranges are in various natural fruit , vitamins, and minerals, injecting fresh energy into the skin; VC has strong antioxidant power, fights back free radicals, brightens skin tone, and the combination of the two revitalizes skin .
Moisturizing: Adding moisturizing factors such as sodium hyaluronate, it penetrates into the skin like a sponge, absorbing and locking in , building a long-lasting moisturizing barrier for the skin, providing long-lasting nourishment, keeping the skin hydrated and at all times, relieving dryness and tightness.
Refreshing texture: The texture is light and , with strong fluidity. It quickly turns into a clear liquid upon with the skin, refreshing and non greasy. After application, the skin can , even when combined with other products, without burden. It is suitable for all skin types, especially oily skin.
Mild and safe: With mild , no , or pigment added, it has passed strict test, and is friendly to the skin. It is also applicable to sensitive muscles, providing reassuring moisturizing and brightening care for the skin.
Brightening skin: Green oranges work in with VC to inhibit melanin production, achieve even skin tone, and effectively improve dullness through long-term use. This allows the skin to naturally from the inside out, radiating youthful vitality.
Product Description:
Contains: Moisturizing water
</v>
      </c>
      <c r="S328" s="5" t="str">
        <f t="shared" si="428"/>
        <v>Vitality Ingredients: With green orange extract and high- VC as the core, green oranges are in various natural fruit , vitamins, and minerals, injecting fresh energy into the skin; VC has strong antioxidant power, fights back free radicals, brightens skin tone, and the combination of the two revitalizes skin .
Moisturizing: Adding moisturizing factors such as sodium hyaluronate, it penetrates into the skin like a sponge, absorbing and locking in , building a long-lasting moisturizing barrier for the skin, providing long-lasting nourishment, keeping the skin hydrated and at all times, relieving dryness and tightness.
Refreshing texture: The texture is light and , with strong fluidity. It quickly turns into a clear liquid upon with the skin, refreshing and non greasy. After application, the skin can , even when combined with other products, without burden. It is suitable for all skin types, especially oily skin.
Mild and safe: With mild , no , or pigment added, it has passed strict test, and is friendly to the skin. It is also applicable to sensitive muscles, providing reassuring moisturizing and brightening care for the skin.
Brightening skin: Green oranges work in with VC to inhibit melanin production, achieve even skin tone, and effectively improve dullness through long-term use. This allows the skin to naturally from the inside out, radiating youthful vitality.
Product Description:
Contains: Moisturizing water
</v>
      </c>
      <c r="T328" s="5" t="str">
        <f t="shared" si="428"/>
        <v>Moisturizing: Adding moisturizing factors such as sodium hyaluronate, it penetrates into the skin like a sponge, absorbing and locking in , building a long-lasting moisturizing barrier for the skin, providing long-lasting nourishment, keeping the skin hydrated and at all times, relieving dryness and tightness.
Refreshing texture: The texture is light and , with strong fluidity. It quickly turns into a clear liquid upon with the skin, refreshing and non greasy. After application, the skin can , even when combined with other products, without burden. It is suitable for all skin types, especially oily skin.
Mild and safe: With mild , no , or pigment added, it has passed strict test, and is friendly to the skin. It is also applicable to sensitive muscles, providing reassuring moisturizing and brightening care for the skin.
Brightening skin: Green oranges work in with VC to inhibit melanin production, achieve even skin tone, and effectively improve dullness through long-term use. This allows the skin to naturally from the inside out, radiating youthful vitality.
Product Description:
Contains: Moisturizing water
</v>
      </c>
      <c r="U328" s="5" t="str">
        <f t="shared" si="428"/>
        <v>Refreshing texture: The texture is light and , with strong fluidity. It quickly turns into a clear liquid upon with the skin, refreshing and non greasy. After application, the skin can , even when combined with other products, without burden. It is suitable for all skin types, especially oily skin.
Mild and safe: With mild , no , or pigment added, it has passed strict test, and is friendly to the skin. It is also applicable to sensitive muscles, providing reassuring moisturizing and brightening care for the skin.
Brightening skin: Green oranges work in with VC to inhibit melanin production, achieve even skin tone, and effectively improve dullness through long-term use. This allows the skin to naturally from the inside out, radiating youthful vitality.
Product Description:
Contains: Moisturizing water
</v>
      </c>
      <c r="V328" s="5" t="str">
        <f t="shared" si="428"/>
        <v>Mild and safe: With mild , no , or pigment added, it has passed strict test, and is friendly to the skin. It is also applicable to sensitive muscles, providing reassuring moisturizing and brightening care for the skin.
Brightening skin: Green oranges work in with VC to inhibit melanin production, achieve even skin tone, and effectively improve dullness through long-term use. This allows the skin to naturally from the inside out, radiating youthful vitality.
Product Description:
Contains: Moisturizing water
</v>
      </c>
      <c r="W328" s="5" t="str">
        <f t="shared" si="428"/>
        <v>Brightening skin: Green oranges work in with VC to inhibit melanin production, achieve even skin tone, and effectively improve dullness through long-term use. This allows the skin to naturally from the inside out, radiating youthful vitality.
Product Description:
Contains: Moisturizing water
</v>
      </c>
      <c r="X328" s="5" t="str">
        <f t="shared" si="428"/>
        <v>Product Description:
Contains: Moisturizing water
</v>
      </c>
      <c r="Y328" s="4" t="str">
        <f t="shared" si="414"/>
        <v>Momihoom 【Service】 If you have any questions, please feel free to contact us and we will answer your questions as soon as possible.</v>
      </c>
      <c r="Z328" s="5" t="s">
        <v>60</v>
      </c>
      <c r="AA328" s="5" t="str">
        <f t="shared" si="415"/>
        <v>Vitality Ingredients: With green orange extract and high- VC as the core, green oranges are in various natural fruit , vitamins, and minerals, injecting fresh energy into the skin; VC has strong antioxidant power, fights back free radicals, brightens skin tone, and the combination of the two revitalizes skin .</v>
      </c>
      <c r="AB328" s="4" t="str">
        <f t="shared" si="416"/>
        <v>Moisturizing: Adding moisturizing factors such as sodium hyaluronate, it penetrates into the skin like a sponge, absorbing and locking in , building a long-lasting moisturizing barrier for the skin, providing long-lasting nourishment, keeping the skin hydrated and at all times, relieving dryness and tightness.</v>
      </c>
      <c r="AC328" s="4" t="str">
        <f t="shared" si="417"/>
        <v>Refreshing texture: The texture is light and , with strong fluidity. It quickly turns into a clear liquid upon with the skin, refreshing and non greasy. After application, the skin can , even when combined with other products, without burden. It is suitable for all skin types, especially oily skin.</v>
      </c>
      <c r="AD328" s="4" t="str">
        <f t="shared" si="418"/>
        <v>Mild and safe: With mild , no , or pigment added, it has passed strict test, and is friendly to the skin. It is also applicable to sensitive muscles, providing reassuring moisturizing and brightening care for the skin.</v>
      </c>
      <c r="AE328" s="4" t="str">
        <f t="shared" si="419"/>
        <v>Brightening skin: Green oranges work in with VC to inhibit melanin production, achieve even skin tone, and effectively improve dullness through long-term use. This allows the skin to naturally from the inside out, radiating youthful vitality.</v>
      </c>
      <c r="AF328" t="s">
        <v>700</v>
      </c>
      <c r="AG328" t="s">
        <v>735</v>
      </c>
      <c r="AH328" t="s">
        <v>63</v>
      </c>
      <c r="AJ328" t="s">
        <v>87</v>
      </c>
      <c r="AK328" t="s">
        <v>88</v>
      </c>
      <c r="AL328" t="s">
        <v>5374</v>
      </c>
      <c r="AM328" t="s">
        <v>335</v>
      </c>
      <c r="AN328" s="7">
        <v>0.29</v>
      </c>
      <c r="AO328">
        <v>16.99</v>
      </c>
      <c r="AP328">
        <v>6.62</v>
      </c>
      <c r="AQ328">
        <v>6.99</v>
      </c>
      <c r="AR328" t="str">
        <f t="shared" si="420"/>
        <v>202502999000625432</v>
      </c>
      <c r="AU328" t="s">
        <v>68</v>
      </c>
      <c r="BA328" t="s">
        <v>5375</v>
      </c>
      <c r="BB328" t="s">
        <v>5376</v>
      </c>
      <c r="BC328" t="s">
        <v>5377</v>
      </c>
      <c r="BD328" t="s">
        <v>5378</v>
      </c>
      <c r="BE328" t="s">
        <v>5379</v>
      </c>
      <c r="BF328" t="s">
        <v>5380</v>
      </c>
      <c r="BG328" t="s">
        <v>5381</v>
      </c>
      <c r="BH328" t="s">
        <v>5382</v>
      </c>
      <c r="BI328" t="s">
        <v>5383</v>
      </c>
      <c r="BJ328" t="s">
        <v>5384</v>
      </c>
      <c r="BK328" t="str">
        <f t="shared" si="421"/>
        <v>http://108.174.59.131/dU5MQWxud0VNNFNVNVJEb0pqVjNxWkxKVTROU0RsNVhZTUFTcVVVOE9DbTVjL2RGMGNBQnh3bDRWRGJRejQ1YUNDaFRCRW1BVjZjPQ.jpg@100</v>
      </c>
      <c r="BL328" s="3" t="s">
        <v>5372</v>
      </c>
      <c r="BM328" s="3"/>
      <c r="BN328" t="s">
        <v>5385</v>
      </c>
      <c r="BO328" s="2" t="s">
        <v>5386</v>
      </c>
      <c r="BP328" t="s">
        <v>5387</v>
      </c>
      <c r="BQ328" s="1" t="s">
        <v>5388</v>
      </c>
      <c r="BR328" t="str">
        <f t="shared" si="423"/>
        <v>Green Orange VC Essences Refreshing Moisturizing Essences 100ml Green Orange Vc Essence Refreshing Moisturizing Essence 100Ml</v>
      </c>
    </row>
    <row r="329" ht="50" customHeight="1" spans="1:70">
      <c r="A329" s="3" t="s">
        <v>5389</v>
      </c>
      <c r="B329" t="s">
        <v>55</v>
      </c>
      <c r="C329" t="s">
        <v>56</v>
      </c>
      <c r="D329" t="s">
        <v>57</v>
      </c>
      <c r="E329"/>
      <c r="F329" t="str">
        <f t="shared" si="405"/>
        <v>WXX20250319-YMZ250215009-Momihoom</v>
      </c>
      <c r="G329" t="str">
        <f t="shared" si="406"/>
        <v>WXX20250319-YMZ250215009-Momihoom</v>
      </c>
      <c r="J329" t="str">
        <f t="shared" si="407"/>
        <v>Plant  Skin Care Body Cream Face Cream</v>
      </c>
      <c r="K329" t="s">
        <v>58</v>
      </c>
      <c r="L329" t="str">
        <f t="shared" si="408"/>
        <v>Momihoom Plant  Skin Care Body Cream Face Cream</v>
      </c>
      <c r="M329">
        <f t="shared" si="409"/>
        <v>47</v>
      </c>
      <c r="N329" t="s">
        <v>5390</v>
      </c>
      <c r="O329" s="4" t="str">
        <f t="shared" si="410"/>
        <v>Plant Skin Care Body Cream Face Cream&lt;br&gt;Features:&lt;br&gt;1. Soothing Moisturization: Our nourishing cream provides hydration, leaving your skin feeling soft and while effectively soothing dryness.&lt;br&gt;2. Gentle and Non-Irritating: Formulated with natural plant extracts, this moisturizing cream is for all skin types, ensuring a gentle without irritation.&lt;br&gt;3. Protective Barrier: This cream acts as a protective shield for your skin, helping to lock in and defend against environmental stressors.&lt;br&gt;4. Natural Ingredients: Infused with botanical essences, our promotes skin while delivering nutrients for a complexion.&lt;br&gt;5. Daily Hydration Routine:this soothing moisturizer into your daily routine for lasting hydration and enhanced skin throughout the day.&lt;br&gt;Product Description:&lt;br&gt;1*moisturizer&lt;br&gt;</v>
      </c>
      <c r="P329" s="4" t="str">
        <f t="shared" si="411"/>
        <v>Plant Skin Care Body Cream Face Cream&lt;br&gt;Features:&lt;br&gt;1. Soothing Moisturization: Our nourishing cream provides hydration, leaving your skin feeling soft and while effectively soothing dryness.&lt;br&gt;2. Gentle and Non-Irritating: Formulated with natural plant extracts, this moisturizing cream is for all skin types, ensuring a gentle without irritation.&lt;br&gt;3. Protective Barrier: This cream acts as a protective shield for your skin, helping to lock in and defend against environmental stressors.&lt;br&gt;4. Natural Ingredients: Infused with botanical essences, our promotes skin while delivering nutrients for a complexion.&lt;br&gt;5. Daily Hydration Routine:this soothing moisturizer into your daily routine for lasting hydration and enhanced skin throughout the day.&lt;br&gt;Product Description:&lt;br&gt;1*moisturizer&lt;br&gt;</v>
      </c>
      <c r="Q329" s="4" t="str">
        <f t="shared" si="412"/>
        <v>Plant Skin Care Body Cream Face Cream
Features:
1. Soothing Moisturization: Our nourishing cream provides hydration, leaving your skin feeling soft and while effectively soothing dryness.
2. Gentle and Non-Irritating: Formulated with natural plant extracts, this moisturizing cream is for all skin types, ensuring a gentle without irritation.
3. Protective Barrier: This cream acts as a protective shield for your skin, helping to lock in and defend against environmental stressors.
4. Natural Ingredients: Infused with botanical essences, our promotes skin while delivering nutrients for a complexion.
5. Daily Hydration Routine:this soothing moisturizer into your daily routine for lasting hydration and enhanced skin throughout the day.
Product Description:
1*moisturizer
</v>
      </c>
      <c r="R329" s="4" t="str">
        <f t="shared" ref="R329:X329" si="429">REPLACE(Q329,1,FIND(CHAR(10),Q329),)</f>
        <v>Features:
1. Soothing Moisturization: Our nourishing cream provides hydration, leaving your skin feeling soft and while effectively soothing dryness.
2. Gentle and Non-Irritating: Formulated with natural plant extracts, this moisturizing cream is for all skin types, ensuring a gentle without irritation.
3. Protective Barrier: This cream acts as a protective shield for your skin, helping to lock in and defend against environmental stressors.
4. Natural Ingredients: Infused with botanical essences, our promotes skin while delivering nutrients for a complexion.
5. Daily Hydration Routine:this soothing moisturizer into your daily routine for lasting hydration and enhanced skin throughout the day.
Product Description:
1*moisturizer
</v>
      </c>
      <c r="S329" s="5" t="str">
        <f t="shared" si="429"/>
        <v>1. Soothing Moisturization: Our nourishing cream provides hydration, leaving your skin feeling soft and while effectively soothing dryness.
2. Gentle and Non-Irritating: Formulated with natural plant extracts, this moisturizing cream is for all skin types, ensuring a gentle without irritation.
3. Protective Barrier: This cream acts as a protective shield for your skin, helping to lock in and defend against environmental stressors.
4. Natural Ingredients: Infused with botanical essences, our promotes skin while delivering nutrients for a complexion.
5. Daily Hydration Routine:this soothing moisturizer into your daily routine for lasting hydration and enhanced skin throughout the day.
Product Description:
1*moisturizer
</v>
      </c>
      <c r="T329" s="5" t="str">
        <f t="shared" si="429"/>
        <v>2. Gentle and Non-Irritating: Formulated with natural plant extracts, this moisturizing cream is for all skin types, ensuring a gentle without irritation.
3. Protective Barrier: This cream acts as a protective shield for your skin, helping to lock in and defend against environmental stressors.
4. Natural Ingredients: Infused with botanical essences, our promotes skin while delivering nutrients for a complexion.
5. Daily Hydration Routine:this soothing moisturizer into your daily routine for lasting hydration and enhanced skin throughout the day.
Product Description:
1*moisturizer
</v>
      </c>
      <c r="U329" s="5" t="str">
        <f t="shared" si="429"/>
        <v>3. Protective Barrier: This cream acts as a protective shield for your skin, helping to lock in and defend against environmental stressors.
4. Natural Ingredients: Infused with botanical essences, our promotes skin while delivering nutrients for a complexion.
5. Daily Hydration Routine:this soothing moisturizer into your daily routine for lasting hydration and enhanced skin throughout the day.
Product Description:
1*moisturizer
</v>
      </c>
      <c r="V329" s="5" t="str">
        <f t="shared" si="429"/>
        <v>4. Natural Ingredients: Infused with botanical essences, our promotes skin while delivering nutrients for a complexion.
5. Daily Hydration Routine:this soothing moisturizer into your daily routine for lasting hydration and enhanced skin throughout the day.
Product Description:
1*moisturizer
</v>
      </c>
      <c r="W329" s="5" t="str">
        <f t="shared" si="429"/>
        <v>5. Daily Hydration Routine:this soothing moisturizer into your daily routine for lasting hydration and enhanced skin throughout the day.
Product Description:
1*moisturizer
</v>
      </c>
      <c r="X329" s="5" t="str">
        <f t="shared" si="429"/>
        <v>Product Description:
1*moisturizer
</v>
      </c>
      <c r="Y329" s="4" t="str">
        <f t="shared" si="414"/>
        <v>Momihoom 【Service】 If you have any questions, please feel free to contact us and we will answer your questions as soon as possible.</v>
      </c>
      <c r="Z329" s="5" t="s">
        <v>60</v>
      </c>
      <c r="AA329" s="5" t="str">
        <f t="shared" si="415"/>
        <v>1. Soothing Moisturization: Our nourishing cream provides hydration, leaving your skin feeling soft and while effectively soothing dryness.</v>
      </c>
      <c r="AB329" s="4" t="str">
        <f t="shared" si="416"/>
        <v>2. Gentle and Non-Irritating: Formulated with natural plant extracts, this moisturizing cream is for all skin types, ensuring a gentle without irritation.</v>
      </c>
      <c r="AC329" s="4" t="str">
        <f t="shared" si="417"/>
        <v>3. Protective Barrier: This cream acts as a protective shield for your skin, helping to lock in and defend against environmental stressors.</v>
      </c>
      <c r="AD329" s="4" t="str">
        <f t="shared" si="418"/>
        <v>4. Natural Ingredients: Infused with botanical essences, our promotes skin while delivering nutrients for a complexion.</v>
      </c>
      <c r="AE329" s="4" t="str">
        <f t="shared" si="419"/>
        <v>5. Daily Hydration Routine:this soothing moisturizer into your daily routine for lasting hydration and enhanced skin throughout the day.</v>
      </c>
      <c r="AF329" t="s">
        <v>594</v>
      </c>
      <c r="AG329" t="s">
        <v>142</v>
      </c>
      <c r="AH329" t="s">
        <v>63</v>
      </c>
      <c r="AJ329" t="s">
        <v>87</v>
      </c>
      <c r="AK329" t="s">
        <v>88</v>
      </c>
      <c r="AL329" t="s">
        <v>127</v>
      </c>
      <c r="AM329" t="s">
        <v>3834</v>
      </c>
      <c r="AN329" s="7">
        <v>0.25</v>
      </c>
      <c r="AO329">
        <v>18.99</v>
      </c>
      <c r="AP329">
        <v>7.44</v>
      </c>
      <c r="AQ329">
        <v>6.99</v>
      </c>
      <c r="AR329" t="str">
        <f t="shared" si="420"/>
        <v>202502999000625432</v>
      </c>
      <c r="AU329" t="s">
        <v>68</v>
      </c>
      <c r="BA329" t="s">
        <v>5391</v>
      </c>
      <c r="BB329" t="s">
        <v>5392</v>
      </c>
      <c r="BC329" t="s">
        <v>5393</v>
      </c>
      <c r="BD329" t="s">
        <v>5394</v>
      </c>
      <c r="BE329" t="s">
        <v>5395</v>
      </c>
      <c r="BF329" t="s">
        <v>5396</v>
      </c>
      <c r="BG329" t="s">
        <v>5397</v>
      </c>
      <c r="BH329" t="s">
        <v>5398</v>
      </c>
      <c r="BI329" t="s">
        <v>5399</v>
      </c>
      <c r="BJ329" t="s">
        <v>5400</v>
      </c>
      <c r="BK329" t="str">
        <f t="shared" si="421"/>
        <v>http://108.174.59.131/M2QrcmpaTVNtR3l1Rnk2cWNSNkVkTXhRV05rN3lKZFZNQ3dmY016cU1jS0s0ZXlpandqcmY1cndocVF3eGdlUFU1dnIydEZhbFowPQ.jpg@100</v>
      </c>
      <c r="BL329" s="3" t="s">
        <v>5389</v>
      </c>
      <c r="BM329" s="3"/>
      <c r="BN329" t="s">
        <v>5401</v>
      </c>
      <c r="BO329" s="2" t="s">
        <v>5402</v>
      </c>
      <c r="BP329" t="s">
        <v>5403</v>
      </c>
      <c r="BQ329" s="1" t="s">
        <v>5404</v>
      </c>
      <c r="BR329" t="str">
        <f t="shared" si="423"/>
        <v>Plant  Skin Care Body Cream Face Cream Body Lotion 100G</v>
      </c>
    </row>
    <row r="330" ht="50" customHeight="1" spans="1:70">
      <c r="A330" s="3" t="s">
        <v>5405</v>
      </c>
      <c r="B330" t="s">
        <v>55</v>
      </c>
      <c r="C330" t="s">
        <v>56</v>
      </c>
      <c r="D330" t="s">
        <v>57</v>
      </c>
      <c r="E330"/>
      <c r="F330" t="str">
        <f t="shared" si="405"/>
        <v>WXX20250319-WJY250215004-Momihoom</v>
      </c>
      <c r="G330" t="str">
        <f t="shared" si="406"/>
        <v>WXX20250319-WJY250215004-Momihoom</v>
      </c>
      <c r="J330" t="str">
        <f t="shared" si="407"/>
        <v>77+Peach  Essences Liquid Moisturizing Essences Water  100ml</v>
      </c>
      <c r="K330" t="s">
        <v>58</v>
      </c>
      <c r="L330" t="str">
        <f t="shared" si="408"/>
        <v>Momihoom 77+Peach  Essences Liquid Moisturizing Essences Water  100ml</v>
      </c>
      <c r="M330">
        <f t="shared" si="409"/>
        <v>69</v>
      </c>
      <c r="N330" t="s">
        <v>5406</v>
      </c>
      <c r="O330" s="4" t="str">
        <f t="shared" si="410"/>
        <v>77+Peach Essences Liquid Moisturizing Essences Water 100ml&lt;br&gt;Features:&lt;br&gt;Unique ingredient : this "77+peach liquid" ingeniously integrates peach extract. Peach extract is in various vitamins and natural fruit , injecting fresh nourishment into the skin and bringing natural fruit aroma; It can effectively skin tone, improve dullness, and combine the two to achieve both moisturizing and brightening effects.&lt;br&gt;Efficient Hydration and Moisturizing: Contains a large amount of sodium hyaluronate, like a "hydration station" for the skin, it can penetrate into the skin, replenish for dry skin, and form a water locking film on the of the skin, maintaining skin hydration for a long time, keeping the skin soft and at all times.&lt;br&gt;Refreshing texture: liquid is light and , with strong fluidity. Gently pat on the skin, quickly penetrate and absorb, refreshing and non , bringing a moisturizing experience to the skin. Even when used in hot weather, it will not burden the skin.&lt;br&gt;Mild skin friendly : adhering to the mild concept, it does not add , , pigment and other irritant ingredients. After strict testing, it is suitable for a variety of skin types, and sensitive muscles can also be used with confidence, providing mild and effective care for the skin.&lt;br&gt;Exquisite Capacity : With a capacity of 100ml, it is compact and portable, making it very convenient for daily use at home, travel, and business trips. It can replenish and nutrients to the skin anytime, anywhere, and maintain the condition of the skin.&lt;br&gt;Product Description:&lt;br&gt;1*Salicylic pore care toner&lt;br&gt;</v>
      </c>
      <c r="P330" s="4" t="str">
        <f t="shared" si="411"/>
        <v>77+Peach Essences Liquid Moisturizing Essences Water 100ml&lt;br&gt;Features:&lt;br&gt;Unique ingredient : this "77+peach liquid" ingeniously integrates peach extract. Peach extract is in various vitamins and natural fruit , injecting fresh nourishment into the skin and bringing natural fruit aroma; It can effectively skin tone, improve dullness, and combine the two to achieve both moisturizing and brightening effects.&lt;br&gt;Efficient Hydration and Moisturizing: Contains a large amount of sodium hyaluronate, like a "hydration station" for the skin, it can penetrate into the skin, replenish for dry skin, and form a water locking film on the of the skin, maintaining skin hydration for a long time, keeping the skin soft and at all times.&lt;br&gt;Refreshing texture: liquid is light and , with strong fluidity. Gently pat on the skin, quickly penetrate and absorb, refreshing and non , bringing a moisturizing experience to the skin. Even when used in hot weather, it will not burden the skin.&lt;br&gt;Mild skin friendly : adhering to the mild concept, it does not add , , pigment and other irritant ingredients. After strict testing, it is suitable for a variety of skin types, and sensitive muscles can also be used with confidence, providing mild and effective care for the skin.&lt;br&gt;Exquisite Capacity : With a capacity of 100ml, it is compact and portable, making it very convenient for daily use at home, travel, and business trips. It can replenish and nutrients to the skin anytime, anywhere, and maintain the condition of the skin.&lt;br&gt;Product Description:&lt;br&gt;1*Salicylic pore care toner&lt;br&gt;</v>
      </c>
      <c r="Q330" s="4" t="str">
        <f t="shared" si="412"/>
        <v>77+Peach Essences Liquid Moisturizing Essences Water 100ml
Features:
Unique ingredient : this "77+peach liquid" ingeniously integrates peach extract. Peach extract is in various vitamins and natural fruit , injecting fresh nourishment into the skin and bringing natural fruit aroma; It can effectively skin tone, improve dullness, and combine the two to achieve both moisturizing and brightening effects.
Efficient Hydration and Moisturizing: Contains a large amount of sodium hyaluronate, like a "hydration station" for the skin, it can penetrate into the skin, replenish for dry skin, and form a water locking film on the of the skin, maintaining skin hydration for a long time, keeping the skin soft and at all times.
Refreshing texture: liquid is light and , with strong fluidity. Gently pat on the skin, quickly penetrate and absorb, refreshing and non , bringing a moisturizing experience to the skin. Even when used in hot weather, it will not burden the skin.
Mild skin friendly : adhering to the mild concept, it does not add , , pigment and other irritant ingredients. After strict testing, it is suitable for a variety of skin types, and sensitive muscles can also be used with confidence, providing mild and effective care for the skin.
Exquisite Capacity : With a capacity of 100ml, it is compact and portable, making it very convenient for daily use at home, travel, and business trips. It can replenish and nutrients to the skin anytime, anywhere, and maintain the condition of the skin.
Product Description:
1*Salicylic pore care toner
</v>
      </c>
      <c r="R330" s="4" t="str">
        <f t="shared" ref="R330:X330" si="430">REPLACE(Q330,1,FIND(CHAR(10),Q330),)</f>
        <v>Features:
Unique ingredient : this "77+peach liquid" ingeniously integrates peach extract. Peach extract is in various vitamins and natural fruit , injecting fresh nourishment into the skin and bringing natural fruit aroma; It can effectively skin tone, improve dullness, and combine the two to achieve both moisturizing and brightening effects.
Efficient Hydration and Moisturizing: Contains a large amount of sodium hyaluronate, like a "hydration station" for the skin, it can penetrate into the skin, replenish for dry skin, and form a water locking film on the of the skin, maintaining skin hydration for a long time, keeping the skin soft and at all times.
Refreshing texture: liquid is light and , with strong fluidity. Gently pat on the skin, quickly penetrate and absorb, refreshing and non , bringing a moisturizing experience to the skin. Even when used in hot weather, it will not burden the skin.
Mild skin friendly : adhering to the mild concept, it does not add , , pigment and other irritant ingredients. After strict testing, it is suitable for a variety of skin types, and sensitive muscles can also be used with confidence, providing mild and effective care for the skin.
Exquisite Capacity : With a capacity of 100ml, it is compact and portable, making it very convenient for daily use at home, travel, and business trips. It can replenish and nutrients to the skin anytime, anywhere, and maintain the condition of the skin.
Product Description:
1*Salicylic pore care toner
</v>
      </c>
      <c r="S330" s="5" t="str">
        <f t="shared" si="430"/>
        <v>Unique ingredient : this "77+peach liquid" ingeniously integrates peach extract. Peach extract is in various vitamins and natural fruit , injecting fresh nourishment into the skin and bringing natural fruit aroma; It can effectively skin tone, improve dullness, and combine the two to achieve both moisturizing and brightening effects.
Efficient Hydration and Moisturizing: Contains a large amount of sodium hyaluronate, like a "hydration station" for the skin, it can penetrate into the skin, replenish for dry skin, and form a water locking film on the of the skin, maintaining skin hydration for a long time, keeping the skin soft and at all times.
Refreshing texture: liquid is light and , with strong fluidity. Gently pat on the skin, quickly penetrate and absorb, refreshing and non , bringing a moisturizing experience to the skin. Even when used in hot weather, it will not burden the skin.
Mild skin friendly : adhering to the mild concept, it does not add , , pigment and other irritant ingredients. After strict testing, it is suitable for a variety of skin types, and sensitive muscles can also be used with confidence, providing mild and effective care for the skin.
Exquisite Capacity : With a capacity of 100ml, it is compact and portable, making it very convenient for daily use at home, travel, and business trips. It can replenish and nutrients to the skin anytime, anywhere, and maintain the condition of the skin.
Product Description:
1*Salicylic pore care toner
</v>
      </c>
      <c r="T330" s="5" t="str">
        <f t="shared" si="430"/>
        <v>Efficient Hydration and Moisturizing: Contains a large amount of sodium hyaluronate, like a "hydration station" for the skin, it can penetrate into the skin, replenish for dry skin, and form a water locking film on the of the skin, maintaining skin hydration for a long time, keeping the skin soft and at all times.
Refreshing texture: liquid is light and , with strong fluidity. Gently pat on the skin, quickly penetrate and absorb, refreshing and non , bringing a moisturizing experience to the skin. Even when used in hot weather, it will not burden the skin.
Mild skin friendly : adhering to the mild concept, it does not add , , pigment and other irritant ingredients. After strict testing, it is suitable for a variety of skin types, and sensitive muscles can also be used with confidence, providing mild and effective care for the skin.
Exquisite Capacity : With a capacity of 100ml, it is compact and portable, making it very convenient for daily use at home, travel, and business trips. It can replenish and nutrients to the skin anytime, anywhere, and maintain the condition of the skin.
Product Description:
1*Salicylic pore care toner
</v>
      </c>
      <c r="U330" s="5" t="str">
        <f t="shared" si="430"/>
        <v>Refreshing texture: liquid is light and , with strong fluidity. Gently pat on the skin, quickly penetrate and absorb, refreshing and non , bringing a moisturizing experience to the skin. Even when used in hot weather, it will not burden the skin.
Mild skin friendly : adhering to the mild concept, it does not add , , pigment and other irritant ingredients. After strict testing, it is suitable for a variety of skin types, and sensitive muscles can also be used with confidence, providing mild and effective care for the skin.
Exquisite Capacity : With a capacity of 100ml, it is compact and portable, making it very convenient for daily use at home, travel, and business trips. It can replenish and nutrients to the skin anytime, anywhere, and maintain the condition of the skin.
Product Description:
1*Salicylic pore care toner
</v>
      </c>
      <c r="V330" s="5" t="str">
        <f t="shared" si="430"/>
        <v>Mild skin friendly : adhering to the mild concept, it does not add , , pigment and other irritant ingredients. After strict testing, it is suitable for a variety of skin types, and sensitive muscles can also be used with confidence, providing mild and effective care for the skin.
Exquisite Capacity : With a capacity of 100ml, it is compact and portable, making it very convenient for daily use at home, travel, and business trips. It can replenish and nutrients to the skin anytime, anywhere, and maintain the condition of the skin.
Product Description:
1*Salicylic pore care toner
</v>
      </c>
      <c r="W330" s="5" t="str">
        <f t="shared" si="430"/>
        <v>Exquisite Capacity : With a capacity of 100ml, it is compact and portable, making it very convenient for daily use at home, travel, and business trips. It can replenish and nutrients to the skin anytime, anywhere, and maintain the condition of the skin.
Product Description:
1*Salicylic pore care toner
</v>
      </c>
      <c r="X330" s="5" t="str">
        <f t="shared" si="430"/>
        <v>Product Description:
1*Salicylic pore care toner
</v>
      </c>
      <c r="Y330" s="4" t="str">
        <f t="shared" si="414"/>
        <v>Momihoom 【Service】 If you have any questions, please feel free to contact us and we will answer your questions as soon as possible.</v>
      </c>
      <c r="Z330" s="5" t="s">
        <v>60</v>
      </c>
      <c r="AA330" s="5" t="str">
        <f t="shared" si="415"/>
        <v>Unique ingredient : this "77+peach liquid" ingeniously integrates peach extract. Peach extract is in various vitamins and natural fruit , injecting fresh nourishment into the skin and bringing natural fruit aroma; It can effectively skin tone, improve dullness, and combine the two to achieve both moisturizing and brightening effects.</v>
      </c>
      <c r="AB330" s="4" t="str">
        <f t="shared" si="416"/>
        <v>Efficient Hydration and Moisturizing: Contains a large amount of sodium hyaluronate, like a "hydration station" for the skin, it can penetrate into the skin, replenish for dry skin, and form a water locking film on the of the skin, maintaining skin hydration for a long time, keeping the skin soft and at all times.</v>
      </c>
      <c r="AC330" s="4" t="str">
        <f t="shared" si="417"/>
        <v>Refreshing texture: liquid is light and , with strong fluidity. Gently pat on the skin, quickly penetrate and absorb, refreshing and non , bringing a moisturizing experience to the skin. Even when used in hot weather, it will not burden the skin.</v>
      </c>
      <c r="AD330" s="4" t="str">
        <f t="shared" si="418"/>
        <v>Mild skin friendly : adhering to the mild concept, it does not add , , pigment and other irritant ingredients. After strict testing, it is suitable for a variety of skin types, and sensitive muscles can also be used with confidence, providing mild and effective care for the skin.</v>
      </c>
      <c r="AE330" s="4" t="str">
        <f t="shared" si="419"/>
        <v>Exquisite Capacity : With a capacity of 100ml, it is compact and portable, making it very convenient for daily use at home, travel, and business trips. It can replenish and nutrients to the skin anytime, anywhere, and maintain the condition of the skin.</v>
      </c>
      <c r="AF330" t="s">
        <v>700</v>
      </c>
      <c r="AG330" t="s">
        <v>1171</v>
      </c>
      <c r="AH330" t="s">
        <v>63</v>
      </c>
      <c r="AJ330" t="s">
        <v>87</v>
      </c>
      <c r="AK330" t="s">
        <v>88</v>
      </c>
      <c r="AL330" t="s">
        <v>841</v>
      </c>
      <c r="AM330" t="s">
        <v>335</v>
      </c>
      <c r="AN330" s="7">
        <v>0.29</v>
      </c>
      <c r="AO330">
        <v>25.99</v>
      </c>
      <c r="AP330">
        <v>10.31</v>
      </c>
      <c r="AQ330">
        <v>9.99</v>
      </c>
      <c r="AR330" t="str">
        <f t="shared" si="420"/>
        <v>202502999000625432</v>
      </c>
      <c r="AU330" t="s">
        <v>68</v>
      </c>
      <c r="BA330" t="s">
        <v>5407</v>
      </c>
      <c r="BB330" t="s">
        <v>5408</v>
      </c>
      <c r="BC330" t="s">
        <v>5409</v>
      </c>
      <c r="BD330" t="s">
        <v>5410</v>
      </c>
      <c r="BE330" t="s">
        <v>5411</v>
      </c>
      <c r="BF330" t="s">
        <v>5412</v>
      </c>
      <c r="BG330" t="s">
        <v>5413</v>
      </c>
      <c r="BH330" t="s">
        <v>5414</v>
      </c>
      <c r="BI330" t="s">
        <v>5415</v>
      </c>
      <c r="BJ330" t="s">
        <v>5416</v>
      </c>
      <c r="BK330" t="str">
        <f t="shared" si="421"/>
        <v>http://108.174.59.131/d0R5eDFPbEdyZ1NIL1l0ZTcvZTQwZXpXRU1xb2pCT0xRRjZETDVNL2ZnclFZOEJENEYrZ1VQVDM5N3BNNGd4TFltWWdCaU5TdUxZPQ.jpg@100</v>
      </c>
      <c r="BL330" s="3" t="s">
        <v>5405</v>
      </c>
      <c r="BM330" s="3"/>
      <c r="BN330" t="s">
        <v>5417</v>
      </c>
      <c r="BO330" s="2" t="s">
        <v>5418</v>
      </c>
      <c r="BP330" t="s">
        <v>5419</v>
      </c>
      <c r="BQ330" s="1" t="s">
        <v>5420</v>
      </c>
      <c r="BR330" t="str">
        <f t="shared" si="423"/>
        <v>77+Peach  Essences Liquid Moisturizing Essences Water  100ml 77+ Peach Niacinamide Essence Moisturizing Essence Water 100Ml</v>
      </c>
    </row>
    <row r="331" ht="50" customHeight="1" spans="1:70">
      <c r="A331" s="3" t="s">
        <v>5421</v>
      </c>
      <c r="B331" t="s">
        <v>55</v>
      </c>
      <c r="C331" t="s">
        <v>56</v>
      </c>
      <c r="D331" t="s">
        <v>57</v>
      </c>
      <c r="F331" t="str">
        <f t="shared" si="405"/>
        <v>WXX20250319-WJY250215003-Momihoom</v>
      </c>
      <c r="G331" t="str">
        <f t="shared" si="406"/>
        <v>WXX20250319-WJY250215003-Momihoom</v>
      </c>
      <c r="J331" t="str">
        <f t="shared" si="407"/>
        <v>Blue Copper Peptide Facial Moisturizing Soothing  Wrinkle And Firming Essences  75ml</v>
      </c>
      <c r="K331" t="s">
        <v>58</v>
      </c>
      <c r="L331" t="str">
        <f t="shared" si="408"/>
        <v>Momihoom Blue Copper Peptide Facial Moisturizing Soothing  Wrinkle And Firming Essences  75ml</v>
      </c>
      <c r="M331">
        <f t="shared" si="409"/>
        <v>93</v>
      </c>
      <c r="N331" t="s">
        <v>5422</v>
      </c>
      <c r="O331" s="4" t="str">
        <f t="shared" si="410"/>
        <v>Blue Copper Peptide Facial Moisturizing Soothing Wrinkle And Firming Essences 75ml&lt;br&gt;Features:&lt;br&gt;Core ingredients: Blue bottle blue copper peptide facial moisturizing . As a rare active ingredient, blue copper peptide can not promote synthesis, enhance skin elasticity, help skin repair itself, and improve the overall health of the skin.&lt;br&gt;Efficient Moisturizing: By adding various moisturizing factors such as sodium hyaluronate, it can penetrate into the skin, absorb and lock in a large amount of like a sponge, establish a long-lasting moisturizing barrier for the skin, keep the skin hydrated and full at all times, and relieve dryness and tightness.&lt;br&gt;Refreshing texture: liquid is light in texture and has excellent fluidity. It can spread quickly on the skin when applied, and be absorbed immediately after gently massaging. It is fresh and not greasy. Even if face cream is added later, it will not produce a heavy feeling, and is suitable for all skin types.&lt;br&gt;Mild : The mild and non irritating does not add harmful ingredients such as , , pigment, etc. After strict tests, it is friendly to the skin, and can be used safely for sensitive skin, providing mild and effective moisturizing care for the skin.&lt;br&gt;Packaging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used.&lt;br&gt;Product Description:&lt;br&gt;1Xpeptide neck firming&lt;br&gt;</v>
      </c>
      <c r="P331" s="4" t="str">
        <f t="shared" si="411"/>
        <v>Blue Copper Peptide Facial Moisturizing Soothing Wrinkle And Firming Essences 75ml&lt;br&gt;Features:&lt;br&gt;Core ingredients: Blue bottle blue copper peptide facial moisturizing . As a rare active ingredient, blue copper peptide can not promote synthesis, enhance skin elasticity, help skin repair itself, and improve the overall health of the skin.&lt;br&gt;Efficient Moisturizing: By adding various moisturizing factors such as sodium hyaluronate, it can penetrate into the skin, absorb and lock in a large amount of like a sponge, establish a long-lasting moisturizing barrier for the skin, keep the skin hydrated and full at all times, and relieve dryness and tightness.&lt;br&gt;Refreshing texture: liquid is light in texture and has excellent fluidity. It can spread quickly on the skin when applied, and be absorbed immediately after gently massaging. It is fresh and not greasy. Even if face cream is added later, it will not produce a heavy feeling, and is suitable for all skin types.&lt;br&gt;Mild : The mild and non irritating does not add harmful ingredients such as , , pigment, etc. After strict tests, it is friendly to the skin, and can be used safely for sensitive skin, providing mild and effective moisturizing care for the skin.&lt;br&gt;Packaging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used.&lt;br&gt;Product Description:&lt;br&gt;1Xpeptide neck firming&lt;br&gt;</v>
      </c>
      <c r="Q331" s="4" t="str">
        <f t="shared" si="412"/>
        <v>Blue Copper Peptide Facial Moisturizing Soothing Wrinkle And Firming Essences 75ml
Features:
Core ingredients: Blue bottle blue copper peptide facial moisturizing . As a rare active ingredient, blue copper peptide can not promote synthesis, enhance skin elasticity, help skin repair itself, and improve the overall health of the skin.
Efficient Moisturizing: By adding various moisturizing factors such as sodium hyaluronate, it can penetrate into the skin, absorb and lock in a large amount of like a sponge, establish a long-lasting moisturizing barrier for the skin, keep the skin hydrated and full at all times, and relieve dryness and tightness.
Refreshing texture: liquid is light in texture and has excellent fluidity. It can spread quickly on the skin when applied, and be absorbed immediately after gently massaging. It is fresh and not greasy. Even if face cream is added later, it will not produce a heavy feeling, and is suitable for all skin types.
Mild : The mild and non irritating does not add harmful ingredients such as , , pigment, etc. After strict tests, it is friendly to the skin, and can be used safely for sensitive skin, providing mild and effective moisturizing care for the skin.
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
Product Description:
1Xpeptide neck firming
</v>
      </c>
      <c r="R331" s="4" t="str">
        <f t="shared" ref="R331:X331" si="431">REPLACE(Q331,1,FIND(CHAR(10),Q331),)</f>
        <v>Features:
Core ingredients: Blue bottle blue copper peptide facial moisturizing . As a rare active ingredient, blue copper peptide can not promote synthesis, enhance skin elasticity, help skin repair itself, and improve the overall health of the skin.
Efficient Moisturizing: By adding various moisturizing factors such as sodium hyaluronate, it can penetrate into the skin, absorb and lock in a large amount of like a sponge, establish a long-lasting moisturizing barrier for the skin, keep the skin hydrated and full at all times, and relieve dryness and tightness.
Refreshing texture: liquid is light in texture and has excellent fluidity. It can spread quickly on the skin when applied, and be absorbed immediately after gently massaging. It is fresh and not greasy. Even if face cream is added later, it will not produce a heavy feeling, and is suitable for all skin types.
Mild : The mild and non irritating does not add harmful ingredients such as , , pigment, etc. After strict tests, it is friendly to the skin, and can be used safely for sensitive skin, providing mild and effective moisturizing care for the skin.
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
Product Description:
1Xpeptide neck firming
</v>
      </c>
      <c r="S331" s="5" t="str">
        <f t="shared" si="431"/>
        <v>Core ingredients: Blue bottle blue copper peptide facial moisturizing . As a rare active ingredient, blue copper peptide can not promote synthesis, enhance skin elasticity, help skin repair itself, and improve the overall health of the skin.
Efficient Moisturizing: By adding various moisturizing factors such as sodium hyaluronate, it can penetrate into the skin, absorb and lock in a large amount of like a sponge, establish a long-lasting moisturizing barrier for the skin, keep the skin hydrated and full at all times, and relieve dryness and tightness.
Refreshing texture: liquid is light in texture and has excellent fluidity. It can spread quickly on the skin when applied, and be absorbed immediately after gently massaging. It is fresh and not greasy. Even if face cream is added later, it will not produce a heavy feeling, and is suitable for all skin types.
Mild : The mild and non irritating does not add harmful ingredients such as , , pigment, etc. After strict tests, it is friendly to the skin, and can be used safely for sensitive skin, providing mild and effective moisturizing care for the skin.
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
Product Description:
1Xpeptide neck firming
</v>
      </c>
      <c r="T331" s="5" t="str">
        <f t="shared" si="431"/>
        <v>Efficient Moisturizing: By adding various moisturizing factors such as sodium hyaluronate, it can penetrate into the skin, absorb and lock in a large amount of like a sponge, establish a long-lasting moisturizing barrier for the skin, keep the skin hydrated and full at all times, and relieve dryness and tightness.
Refreshing texture: liquid is light in texture and has excellent fluidity. It can spread quickly on the skin when applied, and be absorbed immediately after gently massaging. It is fresh and not greasy. Even if face cream is added later, it will not produce a heavy feeling, and is suitable for all skin types.
Mild : The mild and non irritating does not add harmful ingredients such as , , pigment, etc. After strict tests, it is friendly to the skin, and can be used safely for sensitive skin, providing mild and effective moisturizing care for the skin.
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
Product Description:
1Xpeptide neck firming
</v>
      </c>
      <c r="U331" s="5" t="str">
        <f t="shared" si="431"/>
        <v>Refreshing texture: liquid is light in texture and has excellent fluidity. It can spread quickly on the skin when applied, and be absorbed immediately after gently massaging. It is fresh and not greasy. Even if face cream is added later, it will not produce a heavy feeling, and is suitable for all skin types.
Mild : The mild and non irritating does not add harmful ingredients such as , , pigment, etc. After strict tests, it is friendly to the skin, and can be used safely for sensitive skin, providing mild and effective moisturizing care for the skin.
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
Product Description:
1Xpeptide neck firming
</v>
      </c>
      <c r="V331" s="5" t="str">
        <f t="shared" si="431"/>
        <v>Mild : The mild and non irritating does not add harmful ingredients such as , , pigment, etc. After strict tests, it is friendly to the skin, and can be used safely for sensitive skin, providing mild and effective moisturizing care for the skin.
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
Product Description:
1Xpeptide neck firming
</v>
      </c>
      <c r="W331" s="5" t="str">
        <f t="shared" si="431"/>
        <v>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
Product Description:
1Xpeptide neck firming
</v>
      </c>
      <c r="X331" s="5" t="str">
        <f t="shared" si="431"/>
        <v>Product Description:
1Xpeptide neck firming
</v>
      </c>
      <c r="Y331" s="4" t="str">
        <f t="shared" si="414"/>
        <v>Momihoom 【Service】 If you have any questions, please feel free to contact us and we will answer your questions as soon as possible.</v>
      </c>
      <c r="Z331" s="5" t="s">
        <v>60</v>
      </c>
      <c r="AA331" s="5" t="str">
        <f t="shared" si="415"/>
        <v>Core ingredients: Blue bottle blue copper peptide facial moisturizing . As a rare active ingredient, blue copper peptide can not promote synthesis, enhance skin elasticity, help skin repair itself, and improve the overall health of the skin.</v>
      </c>
      <c r="AB331" s="4" t="str">
        <f t="shared" si="416"/>
        <v>Efficient Moisturizing: By adding various moisturizing factors such as sodium hyaluronate, it can penetrate into the skin, absorb and lock in a large amount of like a sponge, establish a long-lasting moisturizing barrier for the skin, keep the skin hydrated and full at all times, and relieve dryness and tightness.</v>
      </c>
      <c r="AC331" s="4" t="str">
        <f t="shared" si="417"/>
        <v>Refreshing texture: liquid is light in texture and has excellent fluidity. It can spread quickly on the skin when applied, and be absorbed immediately after gently massaging. It is fresh and not greasy. Even if face cream is added later, it will not produce a heavy feeling, and is suitable for all skin types.</v>
      </c>
      <c r="AD331" s="4" t="str">
        <f t="shared" si="418"/>
        <v>Mild : The mild and non irritating does not add harmful ingredients such as , , pigment, etc. After strict tests, it is friendly to the skin, and can be used safely for sensitive skin, providing mild and effective moisturizing care for the skin.</v>
      </c>
      <c r="AE331" s="4" t="str">
        <f t="shared" si="419"/>
        <v>Packaging : The unique blue bottle not has a sense of science and technology, but also can effectively block rays and the active ingredients in from being damaged. The dropper is designed to facilitate accurate use, avoid unnecessary waste, and ensure that the skin can fully absorb every time it is used.</v>
      </c>
      <c r="AF331" t="s">
        <v>502</v>
      </c>
      <c r="AG331" t="s">
        <v>197</v>
      </c>
      <c r="AH331" t="s">
        <v>63</v>
      </c>
      <c r="AJ331" t="s">
        <v>87</v>
      </c>
      <c r="AK331" t="s">
        <v>88</v>
      </c>
      <c r="AL331" t="s">
        <v>876</v>
      </c>
      <c r="AM331" t="s">
        <v>5423</v>
      </c>
      <c r="AN331" s="7">
        <v>0.21</v>
      </c>
      <c r="AO331">
        <v>23.99</v>
      </c>
      <c r="AP331">
        <v>9.44</v>
      </c>
      <c r="AQ331">
        <v>8.99</v>
      </c>
      <c r="AR331" t="str">
        <f t="shared" si="420"/>
        <v>202502999000625431</v>
      </c>
      <c r="AU331" t="s">
        <v>68</v>
      </c>
      <c r="BA331" t="s">
        <v>5424</v>
      </c>
      <c r="BB331" t="s">
        <v>5425</v>
      </c>
      <c r="BC331" t="s">
        <v>5426</v>
      </c>
      <c r="BD331" t="s">
        <v>5427</v>
      </c>
      <c r="BE331" t="s">
        <v>5428</v>
      </c>
      <c r="BF331" t="s">
        <v>5429</v>
      </c>
      <c r="BG331" t="s">
        <v>5430</v>
      </c>
      <c r="BH331" t="s">
        <v>5431</v>
      </c>
      <c r="BI331" t="s">
        <v>5432</v>
      </c>
      <c r="BJ331" t="s">
        <v>5433</v>
      </c>
      <c r="BK331" t="str">
        <f t="shared" si="421"/>
        <v>http://108.174.59.131/ZTU4Q1ZOT0ZocE5hQVptZUF2ZjBBcmdtRnZVYjk4c01zSVNnVzJqVTkzdCtWaTRjcWxhbDFCanZvOWc2T0pVQmhZaFNrUXl2Vks0PQ.jpg@100</v>
      </c>
      <c r="BL331" s="3" t="s">
        <v>5421</v>
      </c>
      <c r="BM331" s="3"/>
      <c r="BN331" t="s">
        <v>5434</v>
      </c>
      <c r="BO331" s="2" t="s">
        <v>5435</v>
      </c>
      <c r="BP331" t="s">
        <v>5436</v>
      </c>
      <c r="BQ331" s="1" t="s">
        <v>5437</v>
      </c>
      <c r="BR331" t="str">
        <f t="shared" si="423"/>
        <v>Blue Copper Peptide Facial Moisturizing Soothing  Wrinkle And Firming Essences  75ml Blue Bottle Blue Copper Peptide Facial Moisturizing Essence 75Ml</v>
      </c>
    </row>
    <row r="332" ht="50" customHeight="1" spans="1:70">
      <c r="A332" s="3" t="s">
        <v>5438</v>
      </c>
      <c r="B332" t="s">
        <v>55</v>
      </c>
      <c r="C332" t="s">
        <v>56</v>
      </c>
      <c r="D332" t="s">
        <v>57</v>
      </c>
      <c r="E332"/>
      <c r="F332" t="str">
        <f t="shared" si="405"/>
        <v>WXX20250319-YMZ250215007-Momihoom</v>
      </c>
      <c r="G332" t="str">
        <f t="shared" si="406"/>
        <v>WXX20250319-YMZ250215007-Momihoom</v>
      </c>
      <c r="J332" t="str">
        <f t="shared" si="407"/>
        <v>Skin Care Cream Moisturizes Hydrates Soothes Repairs And Nourishes The Skin</v>
      </c>
      <c r="K332" t="s">
        <v>58</v>
      </c>
      <c r="L332" t="str">
        <f t="shared" si="408"/>
        <v>Momihoom Skin Care Cream Moisturizes Hydrates Soothes Repairs And Nourishes The Skin</v>
      </c>
      <c r="M332">
        <f t="shared" si="409"/>
        <v>84</v>
      </c>
      <c r="N332" t="s">
        <v>5439</v>
      </c>
      <c r="O332" s="4" t="str">
        <f t="shared" si="410"/>
        <v>Skin Care Cream Moisturizes Hydrates Soothes Repairs And Nourishes The Skin&lt;br&gt;Features:&lt;br&gt;1. Moisturizing and Hydrating: Our Body Care Cream is specially formulated to provide hydration, ensuring your skin stays moisturized throughout the day.&lt;br&gt;2. Soothing Skin: Experience the calming effects of our cream as it helps soothe irritated skin, promoting and relief from dryness.&lt;br&gt;3. Skin Repair and Restoration:With powerful ingredients, this Body Care Cream in repairing and restoring your natural barrier, improving overall skin health.&lt;br&gt;4. Nourishment: Infused with nutrients, our deeply nourishes your skin, helping to enhance its texture and appearance for a .&lt;br&gt;5. Improves Skin Health:Regular use of our Body Care Cream can significantly improve your skin's health, making it look more and youthful while future dryness.&lt;br&gt;Product Description:&lt;br&gt;1*Nursing cream&lt;br&gt;</v>
      </c>
      <c r="P332" s="4" t="str">
        <f t="shared" si="411"/>
        <v>Skin Care Cream Moisturizes Hydrates Soothes Repairs And Nourishes The Skin&lt;br&gt;Features:&lt;br&gt;1. Moisturizing and Hydrating: Our Body Care Cream is specially formulated to provide hydration, ensuring your skin stays moisturized throughout the day.&lt;br&gt;2. Soothing Skin: Experience the calming effects of our cream as it helps soothe irritated skin, promoting and relief from dryness.&lt;br&gt;3. Skin Repair and Restoration:With powerful ingredients, this Body Care Cream in repairing and restoring your natural barrier, improving overall skin health.&lt;br&gt;4. Nourishment: Infused with nutrients, our deeply nourishes your skin, helping to enhance its texture and appearance for a .&lt;br&gt;5. Improves Skin Health:Regular use of our Body Care Cream can significantly improve your skin's health, making it look more and youthful while future dryness.&lt;br&gt;Product Description:&lt;br&gt;1*Nursing cream&lt;br&gt;</v>
      </c>
      <c r="Q332" s="4" t="str">
        <f t="shared" si="412"/>
        <v>Skin Care Cream Moisturizes Hydrates Soothes Repairs And Nourishes The Skin
Features:
1. Moisturizing and Hydrating: Our Body Care Cream is specially formulated to provide hydration, ensuring your skin stays moisturized throughout the day.
2. Soothing Skin: Experience the calming effects of our cream as it helps soothe irritated skin, promoting and relief from dryness.
3. Skin Repair and Restoration:With powerful ingredients, this Body Care Cream in repairing and restoring your natural barrier, improving overall skin health.
4. Nourishment: Infused with nutrients, our deeply nourishes your skin, helping to enhance its texture and appearance for a .
5. Improves Skin Health:Regular use of our Body Care Cream can significantly improve your skin's health, making it look more and youthful while future dryness.
Product Description:
1*Nursing cream
</v>
      </c>
      <c r="R332" s="4" t="str">
        <f t="shared" ref="R332:X332" si="432">REPLACE(Q332,1,FIND(CHAR(10),Q332),)</f>
        <v>Features:
1. Moisturizing and Hydrating: Our Body Care Cream is specially formulated to provide hydration, ensuring your skin stays moisturized throughout the day.
2. Soothing Skin: Experience the calming effects of our cream as it helps soothe irritated skin, promoting and relief from dryness.
3. Skin Repair and Restoration:With powerful ingredients, this Body Care Cream in repairing and restoring your natural barrier, improving overall skin health.
4. Nourishment: Infused with nutrients, our deeply nourishes your skin, helping to enhance its texture and appearance for a .
5. Improves Skin Health:Regular use of our Body Care Cream can significantly improve your skin's health, making it look more and youthful while future dryness.
Product Description:
1*Nursing cream
</v>
      </c>
      <c r="S332" s="5" t="str">
        <f t="shared" si="432"/>
        <v>1. Moisturizing and Hydrating: Our Body Care Cream is specially formulated to provide hydration, ensuring your skin stays moisturized throughout the day.
2. Soothing Skin: Experience the calming effects of our cream as it helps soothe irritated skin, promoting and relief from dryness.
3. Skin Repair and Restoration:With powerful ingredients, this Body Care Cream in repairing and restoring your natural barrier, improving overall skin health.
4. Nourishment: Infused with nutrients, our deeply nourishes your skin, helping to enhance its texture and appearance for a .
5. Improves Skin Health:Regular use of our Body Care Cream can significantly improve your skin's health, making it look more and youthful while future dryness.
Product Description:
1*Nursing cream
</v>
      </c>
      <c r="T332" s="5" t="str">
        <f t="shared" si="432"/>
        <v>2. Soothing Skin: Experience the calming effects of our cream as it helps soothe irritated skin, promoting and relief from dryness.
3. Skin Repair and Restoration:With powerful ingredients, this Body Care Cream in repairing and restoring your natural barrier, improving overall skin health.
4. Nourishment: Infused with nutrients, our deeply nourishes your skin, helping to enhance its texture and appearance for a .
5. Improves Skin Health:Regular use of our Body Care Cream can significantly improve your skin's health, making it look more and youthful while future dryness.
Product Description:
1*Nursing cream
</v>
      </c>
      <c r="U332" s="5" t="str">
        <f t="shared" si="432"/>
        <v>3. Skin Repair and Restoration:With powerful ingredients, this Body Care Cream in repairing and restoring your natural barrier, improving overall skin health.
4. Nourishment: Infused with nutrients, our deeply nourishes your skin, helping to enhance its texture and appearance for a .
5. Improves Skin Health:Regular use of our Body Care Cream can significantly improve your skin's health, making it look more and youthful while future dryness.
Product Description:
1*Nursing cream
</v>
      </c>
      <c r="V332" s="5" t="str">
        <f t="shared" si="432"/>
        <v>4. Nourishment: Infused with nutrients, our deeply nourishes your skin, helping to enhance its texture and appearance for a .
5. Improves Skin Health:Regular use of our Body Care Cream can significantly improve your skin's health, making it look more and youthful while future dryness.
Product Description:
1*Nursing cream
</v>
      </c>
      <c r="W332" s="5" t="str">
        <f t="shared" si="432"/>
        <v>5. Improves Skin Health:Regular use of our Body Care Cream can significantly improve your skin's health, making it look more and youthful while future dryness.
Product Description:
1*Nursing cream
</v>
      </c>
      <c r="X332" s="5" t="str">
        <f t="shared" si="432"/>
        <v>Product Description:
1*Nursing cream
</v>
      </c>
      <c r="Y332" s="4" t="str">
        <f t="shared" si="414"/>
        <v>Momihoom 【Service】 If you have any questions, please feel free to contact us and we will answer your questions as soon as possible.</v>
      </c>
      <c r="Z332" s="5" t="s">
        <v>60</v>
      </c>
      <c r="AA332" s="5" t="str">
        <f t="shared" si="415"/>
        <v>1. Moisturizing and Hydrating: Our Body Care Cream is specially formulated to provide hydration, ensuring your skin stays moisturized throughout the day.</v>
      </c>
      <c r="AB332" s="4" t="str">
        <f t="shared" si="416"/>
        <v>2. Soothing Skin: Experience the calming effects of our cream as it helps soothe irritated skin, promoting and relief from dryness.</v>
      </c>
      <c r="AC332" s="4" t="str">
        <f t="shared" si="417"/>
        <v>3. Skin Repair and Restoration:With powerful ingredients, this Body Care Cream in repairing and restoring your natural barrier, improving overall skin health.</v>
      </c>
      <c r="AD332" s="4" t="str">
        <f t="shared" si="418"/>
        <v>4. Nourishment: Infused with nutrients, our deeply nourishes your skin, helping to enhance its texture and appearance for a .</v>
      </c>
      <c r="AE332" s="4" t="str">
        <f t="shared" si="419"/>
        <v>5. Improves Skin Health:Regular use of our Body Care Cream can significantly improve your skin's health, making it look more and youthful while future dryness.</v>
      </c>
      <c r="AF332" t="s">
        <v>242</v>
      </c>
      <c r="AG332" t="s">
        <v>5440</v>
      </c>
      <c r="AH332" t="s">
        <v>63</v>
      </c>
      <c r="AJ332" t="s">
        <v>5441</v>
      </c>
      <c r="AK332" t="s">
        <v>5442</v>
      </c>
      <c r="AL332" t="s">
        <v>143</v>
      </c>
      <c r="AM332" t="s">
        <v>4095</v>
      </c>
      <c r="AN332" s="7">
        <v>0.19</v>
      </c>
      <c r="AO332">
        <v>17.99</v>
      </c>
      <c r="AP332">
        <v>7</v>
      </c>
      <c r="AQ332">
        <v>6.99</v>
      </c>
      <c r="AR332" t="str">
        <f t="shared" si="420"/>
        <v>202502999000625431</v>
      </c>
      <c r="AU332" t="s">
        <v>68</v>
      </c>
      <c r="BA332" t="s">
        <v>5443</v>
      </c>
      <c r="BB332" t="s">
        <v>5444</v>
      </c>
      <c r="BC332" t="s">
        <v>5445</v>
      </c>
      <c r="BD332" t="s">
        <v>5446</v>
      </c>
      <c r="BE332" t="s">
        <v>5447</v>
      </c>
      <c r="BF332" t="s">
        <v>5448</v>
      </c>
      <c r="BG332" t="s">
        <v>5449</v>
      </c>
      <c r="BH332" t="s">
        <v>5450</v>
      </c>
      <c r="BJ332" t="s">
        <v>5451</v>
      </c>
      <c r="BK332" t="str">
        <f t="shared" si="421"/>
        <v>http://108.174.59.131/aUlrTXR6NXRXejRjNE5rczA3Uk1xcGpRek1MSmFtVVU0RDl4aWhNK3NvdURlemxyQkpvbjRaY05TWHVITUlBL1k3QXRySTZlQWlvPQ.jpg@100</v>
      </c>
      <c r="BL332" s="3" t="s">
        <v>5438</v>
      </c>
      <c r="BM332" s="3"/>
      <c r="BN332" t="s">
        <v>5452</v>
      </c>
      <c r="BO332" s="2" t="s">
        <v>5453</v>
      </c>
      <c r="BP332" t="s">
        <v>5454</v>
      </c>
      <c r="BQ332" s="1" t="s">
        <v>5455</v>
      </c>
      <c r="BR332" t="str">
        <f t="shared" si="423"/>
        <v>Skin Care Cream Moisturizes Hydrates Soothes Repairs And Nourishes The Skin Body Care Cream 60G</v>
      </c>
    </row>
    <row r="333" ht="50" customHeight="1" spans="1:70">
      <c r="A333" s="3" t="s">
        <v>5456</v>
      </c>
      <c r="B333" t="s">
        <v>55</v>
      </c>
      <c r="C333" t="s">
        <v>56</v>
      </c>
      <c r="D333" t="s">
        <v>57</v>
      </c>
      <c r="E333"/>
      <c r="F333" t="str">
        <f t="shared" si="405"/>
        <v>WXX20250319-WJY250215002-Momihoom</v>
      </c>
      <c r="G333" t="str">
        <f t="shared" si="406"/>
        <v>WXX20250319-WJY250215002-Momihoom</v>
      </c>
      <c r="J333" t="str">
        <f t="shared" si="407"/>
        <v>Blue Copper Peptide Facial Moisturizing Soothing  Wrinkle And Firming Essences  75ml</v>
      </c>
      <c r="K333" t="s">
        <v>58</v>
      </c>
      <c r="L333" t="str">
        <f t="shared" si="408"/>
        <v>Momihoom Blue Copper Peptide Facial Moisturizing Soothing  Wrinkle And Firming Essences  75ml</v>
      </c>
      <c r="M333">
        <f t="shared" si="409"/>
        <v>93</v>
      </c>
      <c r="N333" t="s">
        <v>5457</v>
      </c>
      <c r="O333" s="4" t="str">
        <f t="shared" si="410"/>
        <v>Blue Copper Peptide Facial Moisturizing Soothing Wrinkle And Firming Essences 75ml&lt;br&gt;Features:&lt;br&gt;Excellent core ingredients: With blue copper peptide as the core ingredient, it is a small active peptide, which can effectively stimulate the production of and elastin, enhance skin elasticity, wrinkles from the , and is the key strength of -aging skin.&lt;br&gt;Efficient wrinkle repair: penetrate into the skin's bottom layer, accurately on damaged skin, repair wrinkles by aging and environmental damage, long-term use can significantly reduce crow's feet, nasolabial , etc., leaving the skin firm and again.&lt;br&gt;Light texture and skin friendly: is light in texture and has strong fluidity. Light wiping turns into liquid in an instant, which quickly penetrates into the skin without being thick or greasy, bringing fresh and comfortable nourishing experience to the skin. It is also free of burden to add other skin care products later.&lt;br&gt;Mild and safe : adhering to the mild concept, without adding , , pigment and other ingredients, it is suitable for a variety of skin types, including sensitive muscles, to provide mild and effective wrinkle care for the skin.&lt;br&gt;Multi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out.&lt;br&gt;Product Description:&lt;br&gt;1Xpeptide neck firming&lt;br&gt;</v>
      </c>
      <c r="P333" s="4" t="str">
        <f t="shared" si="411"/>
        <v>Blue Copper Peptide Facial Moisturizing Soothing Wrinkle And Firming Essences 75ml&lt;br&gt;Features:&lt;br&gt;Excellent core ingredients: With blue copper peptide as the core ingredient, it is a small active peptide, which can effectively stimulate the production of and elastin, enhance skin elasticity, wrinkles from the , and is the key strength of -aging skin.&lt;br&gt;Efficient wrinkle repair: penetrate into the skin's bottom layer, accurately on damaged skin, repair wrinkles by aging and environmental damage, long-term use can significantly reduce crow's feet, nasolabial , etc., leaving the skin firm and again.&lt;br&gt;Light texture and skin friendly: is light in texture and has strong fluidity. Light wiping turns into liquid in an instant, which quickly penetrates into the skin without being thick or greasy, bringing fresh and comfortable nourishing experience to the skin. It is also free of burden to add other skin care products later.&lt;br&gt;Mild and safe : adhering to the mild concept, without adding , , pigment and other ingredients, it is suitable for a variety of skin types, including sensitive muscles, to provide mild and effective wrinkle care for the skin.&lt;br&gt;Multi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out.&lt;br&gt;Product Description:&lt;br&gt;1Xpeptide neck firming&lt;br&gt;</v>
      </c>
      <c r="Q333" s="4" t="str">
        <f t="shared" si="412"/>
        <v>Blue Copper Peptide Facial Moisturizing Soothing Wrinkle And Firming Essences 75ml
Features:
Excellent core ingredients: With blue copper peptide as the core ingredient, it is a small active peptide, which can effectively stimulate the production of and elastin, enhance skin elasticity, wrinkles from the , and is the key strength of -aging skin.
Efficient wrinkle repair: penetrate into the skin's bottom layer, accurately on damaged skin, repair wrinkles by aging and environmental damage, long-term use can significantly reduce crow's feet, nasolabial , etc., leaving the skin firm and again.
Light texture and skin friendly: is light in texture and has strong fluidity. Light wiping turns into liquid in an instant, which quickly penetrates into the skin without being thick or greasy, bringing fresh and comfortable nourishing experience to the skin. It is also free of burden to add other skin care products later.
Mild and safe : adhering to the mild concept, without adding , , pigment and other ingredients, it is suitable for a variety of skin types, including sensitive muscles, to provide mild and effective wrinkle care for the skin.
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
Product Description:
1Xpeptide neck firming
</v>
      </c>
      <c r="R333" s="4" t="str">
        <f t="shared" ref="R333:X333" si="433">REPLACE(Q333,1,FIND(CHAR(10),Q333),)</f>
        <v>Features:
Excellent core ingredients: With blue copper peptide as the core ingredient, it is a small active peptide, which can effectively stimulate the production of and elastin, enhance skin elasticity, wrinkles from the , and is the key strength of -aging skin.
Efficient wrinkle repair: penetrate into the skin's bottom layer, accurately on damaged skin, repair wrinkles by aging and environmental damage, long-term use can significantly reduce crow's feet, nasolabial , etc., leaving the skin firm and again.
Light texture and skin friendly: is light in texture and has strong fluidity. Light wiping turns into liquid in an instant, which quickly penetrates into the skin without being thick or greasy, bringing fresh and comfortable nourishing experience to the skin. It is also free of burden to add other skin care products later.
Mild and safe : adhering to the mild concept, without adding , , pigment and other ingredients, it is suitable for a variety of skin types, including sensitive muscles, to provide mild and effective wrinkle care for the skin.
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
Product Description:
1Xpeptide neck firming
</v>
      </c>
      <c r="S333" s="5" t="str">
        <f t="shared" si="433"/>
        <v>Excellent core ingredients: With blue copper peptide as the core ingredient, it is a small active peptide, which can effectively stimulate the production of and elastin, enhance skin elasticity, wrinkles from the , and is the key strength of -aging skin.
Efficient wrinkle repair: penetrate into the skin's bottom layer, accurately on damaged skin, repair wrinkles by aging and environmental damage, long-term use can significantly reduce crow's feet, nasolabial , etc., leaving the skin firm and again.
Light texture and skin friendly: is light in texture and has strong fluidity. Light wiping turns into liquid in an instant, which quickly penetrates into the skin without being thick or greasy, bringing fresh and comfortable nourishing experience to the skin. It is also free of burden to add other skin care products later.
Mild and safe : adhering to the mild concept, without adding , , pigment and other ingredients, it is suitable for a variety of skin types, including sensitive muscles, to provide mild and effective wrinkle care for the skin.
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
Product Description:
1Xpeptide neck firming
</v>
      </c>
      <c r="T333" s="5" t="str">
        <f t="shared" si="433"/>
        <v>Efficient wrinkle repair: penetrate into the skin's bottom layer, accurately on damaged skin, repair wrinkles by aging and environmental damage, long-term use can significantly reduce crow's feet, nasolabial , etc., leaving the skin firm and again.
Light texture and skin friendly: is light in texture and has strong fluidity. Light wiping turns into liquid in an instant, which quickly penetrates into the skin without being thick or greasy, bringing fresh and comfortable nourishing experience to the skin. It is also free of burden to add other skin care products later.
Mild and safe : adhering to the mild concept, without adding , , pigment and other ingredients, it is suitable for a variety of skin types, including sensitive muscles, to provide mild and effective wrinkle care for the skin.
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
Product Description:
1Xpeptide neck firming
</v>
      </c>
      <c r="U333" s="5" t="str">
        <f t="shared" si="433"/>
        <v>Light texture and skin friendly: is light in texture and has strong fluidity. Light wiping turns into liquid in an instant, which quickly penetrates into the skin without being thick or greasy, bringing fresh and comfortable nourishing experience to the skin. It is also free of burden to add other skin care products later.
Mild and safe : adhering to the mild concept, without adding , , pigment and other ingredients, it is suitable for a variety of skin types, including sensitive muscles, to provide mild and effective wrinkle care for the skin.
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
Product Description:
1Xpeptide neck firming
</v>
      </c>
      <c r="V333" s="5" t="str">
        <f t="shared" si="433"/>
        <v>Mild and safe : adhering to the mild concept, without adding , , pigment and other ingredients, it is suitable for a variety of skin types, including sensitive muscles, to provide mild and effective wrinkle care for the skin.
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
Product Description:
1Xpeptide neck firming
</v>
      </c>
      <c r="W333" s="5" t="str">
        <f t="shared" si="433"/>
        <v>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
Product Description:
1Xpeptide neck firming
</v>
      </c>
      <c r="X333" s="5" t="str">
        <f t="shared" si="433"/>
        <v>Product Description:
1Xpeptide neck firming
</v>
      </c>
      <c r="Y333" s="4" t="str">
        <f t="shared" si="414"/>
        <v>Momihoom 【Service】 If you have any questions, please feel free to contact us and we will answer your questions as soon as possible.</v>
      </c>
      <c r="Z333" s="5" t="s">
        <v>60</v>
      </c>
      <c r="AA333" s="5" t="str">
        <f t="shared" si="415"/>
        <v>Excellent core ingredients: With blue copper peptide as the core ingredient, it is a small active peptide, which can effectively stimulate the production of and elastin, enhance skin elasticity, wrinkles from the , and is the key strength of -aging skin.</v>
      </c>
      <c r="AB333" s="4" t="str">
        <f t="shared" si="416"/>
        <v>Efficient wrinkle repair: penetrate into the skin's bottom layer, accurately on damaged skin, repair wrinkles by aging and environmental damage, long-term use can significantly reduce crow's feet, nasolabial , etc., leaving the skin firm and again.</v>
      </c>
      <c r="AC333" s="4" t="str">
        <f t="shared" si="417"/>
        <v>Light texture and skin friendly: is light in texture and has strong fluidity. Light wiping turns into liquid in an instant, which quickly penetrates into the skin without being thick or greasy, bringing fresh and comfortable nourishing experience to the skin. It is also free of burden to add other skin care products later.</v>
      </c>
      <c r="AD333" s="4" t="str">
        <f t="shared" si="418"/>
        <v>Mild and safe : adhering to the mild concept, without adding , , pigment and other ingredients, it is suitable for a variety of skin types, including sensitive muscles, to provide mild and effective wrinkle care for the skin.</v>
      </c>
      <c r="AE333" s="4" t="str">
        <f t="shared" si="419"/>
        <v>Multi dimensional care: Not can it effectively wrinkles, but it also has certain antioxidant and soothing effects, helping the skin resist free radical damage, soothe skin sensitivity, enhance skin barrier function, comprehensively improve skin condition, and make the skin youthful from the inside out.</v>
      </c>
      <c r="AF333" t="s">
        <v>502</v>
      </c>
      <c r="AG333" t="s">
        <v>197</v>
      </c>
      <c r="AH333" t="s">
        <v>63</v>
      </c>
      <c r="AJ333" t="s">
        <v>87</v>
      </c>
      <c r="AK333" t="s">
        <v>88</v>
      </c>
      <c r="AL333" t="s">
        <v>876</v>
      </c>
      <c r="AM333" t="s">
        <v>5423</v>
      </c>
      <c r="AN333" s="7">
        <v>0.21</v>
      </c>
      <c r="AO333">
        <v>23.99</v>
      </c>
      <c r="AP333">
        <v>9.44</v>
      </c>
      <c r="AQ333">
        <v>8.99</v>
      </c>
      <c r="AR333" t="str">
        <f t="shared" si="420"/>
        <v>202502999000625431</v>
      </c>
      <c r="AU333" t="s">
        <v>68</v>
      </c>
      <c r="BA333" t="s">
        <v>5458</v>
      </c>
      <c r="BB333" t="s">
        <v>5459</v>
      </c>
      <c r="BC333" t="s">
        <v>5460</v>
      </c>
      <c r="BD333" t="s">
        <v>5461</v>
      </c>
      <c r="BE333" t="s">
        <v>5462</v>
      </c>
      <c r="BF333" t="s">
        <v>5463</v>
      </c>
      <c r="BG333" t="s">
        <v>5464</v>
      </c>
      <c r="BH333" t="s">
        <v>5465</v>
      </c>
      <c r="BI333" t="s">
        <v>5466</v>
      </c>
      <c r="BJ333" t="s">
        <v>5467</v>
      </c>
      <c r="BK333" t="str">
        <f t="shared" si="421"/>
        <v>http://108.174.59.131/ZnZoR0k3Q0E3bktrRXR3UjgvNlhyQ0VZUlYvQitoSFNlWGZUNm05ck00U29EWnZBaEg2SmFGdWhMSUtiRVBZOVZuRTl2ZnNZRThZPQ.jpg@100</v>
      </c>
      <c r="BL333" s="3" t="s">
        <v>5456</v>
      </c>
      <c r="BM333" s="3"/>
      <c r="BN333" t="s">
        <v>5434</v>
      </c>
      <c r="BO333" s="2" t="s">
        <v>5435</v>
      </c>
      <c r="BP333" t="s">
        <v>5468</v>
      </c>
      <c r="BQ333" s="1" t="s">
        <v>5469</v>
      </c>
      <c r="BR333" t="str">
        <f t="shared" si="423"/>
        <v>Blue Copper Peptide Facial Moisturizing Soothing  Wrinkle And Firming Essences  75ml Blue Copper Peptide Facial Anti-Wrinkle Essence 75Ml</v>
      </c>
    </row>
    <row r="334" ht="50" customHeight="1" spans="1:70">
      <c r="A334" s="3" t="s">
        <v>5470</v>
      </c>
      <c r="B334" t="s">
        <v>55</v>
      </c>
      <c r="C334" t="s">
        <v>56</v>
      </c>
      <c r="D334" t="s">
        <v>57</v>
      </c>
      <c r="E334"/>
      <c r="F334" t="str">
        <f t="shared" si="405"/>
        <v>WXX20250319-YMZ250215004-Momihoom</v>
      </c>
      <c r="G334" t="str">
        <f t="shared" si="406"/>
        <v>WXX20250319-YMZ250215004-Momihoom</v>
      </c>
      <c r="J334" t="str">
        <f t="shared" si="407"/>
        <v>Hair Removal And After-shave Repair Essences Oil Effectively Soothes The Skin And Restores Skin Smoothness With Continuous Use 100ml</v>
      </c>
      <c r="K334" t="s">
        <v>58</v>
      </c>
      <c r="L334" t="str">
        <f t="shared" si="408"/>
        <v>Momihoom Hair Removal And After-shave Repair Essences Oil Effectively Soothes The Skin And Restores Skin Smoothness With Continuous Use 100ml</v>
      </c>
      <c r="M334">
        <f t="shared" si="409"/>
        <v>141</v>
      </c>
      <c r="N334" t="s">
        <v>5471</v>
      </c>
      <c r="O334" s="4" t="str">
        <f t="shared" si="410"/>
        <v>Hair Removal And After-shave Repair Essences Oil Effectively Soothes The Skin And Restores Skin Smoothness With Continuous Use 100ml&lt;br&gt;Features:&lt;br&gt;Effectively soothes the skin: This repairing oil contains a variety of natural plant ingredients that can quickly relieve the redness, stinging and discomfort caused by shaving or hair removal, and the of the skin.&lt;br&gt;repair and promote healing: The repair ingredients of the oil can process of damaged skin, reduce , folliculitis and other problems that may occur after shaving or hair removal, and effectively improve the skin condition.&lt;br&gt;Long-lasting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for.&lt;br&gt;Product Description:&lt;br&gt;Capacity：90ml&lt;br&gt;Weight：129g&lt;br&gt;</v>
      </c>
      <c r="P334" s="4" t="str">
        <f t="shared" si="411"/>
        <v>Hair Removal And After-shave Repair Essences Oil Effectively Soothes The Skin And Restores Skin Smoothness With Continuous Use 100ml&lt;br&gt;Features:&lt;br&gt;Effectively soothes the skin: This repairing oil contains a variety of natural plant ingredients that can quickly relieve the redness, stinging and discomfort caused by shaving or hair removal, and the of the skin.&lt;br&gt;repair and promote healing: The repair ingredients of the oil can process of damaged skin, reduce , folliculitis and other problems that may occur after shaving or hair removal, and effectively improve the skin condition.&lt;br&gt;Long-lasting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for.&lt;br&gt;Product Description:&lt;br&gt;Capacity：90ml&lt;br&gt;Weight：129g&lt;br&gt;</v>
      </c>
      <c r="Q334" s="4" t="str">
        <f t="shared" si="412"/>
        <v>Hair Removal And After-shave Repair Essences Oil Effectively Soothes The Skin And Restores Skin Smoothness With Continuous Use 100ml
Features:
Effectively soothes the skin: This repairing oil contains a variety of natural plant ingredients that can quickly relieve the redness, stinging and discomfort caused by shaving or hair removal, and the of the skin.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R334" s="4" t="str">
        <f t="shared" ref="R334:X334" si="434">REPLACE(Q334,1,FIND(CHAR(10),Q334),)</f>
        <v>Features:
Effectively soothes the skin: This repairing oil contains a variety of natural plant ingredients that can quickly relieve the redness, stinging and discomfort caused by shaving or hair removal, and the of the skin.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S334" s="5" t="str">
        <f t="shared" si="434"/>
        <v>Effectively soothes the skin: This repairing oil contains a variety of natural plant ingredients that can quickly relieve the redness, stinging and discomfort caused by shaving or hair removal, and the of the skin.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T334" s="5" t="str">
        <f t="shared" si="434"/>
        <v>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U334" s="5" t="str">
        <f t="shared" si="434"/>
        <v>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V334" s="5" t="str">
        <f t="shared" si="434"/>
        <v>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W334" s="5" t="str">
        <f t="shared" si="434"/>
        <v>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X334" s="5" t="str">
        <f t="shared" si="434"/>
        <v>Product Description:
Capacity：90ml
Weight：129g
</v>
      </c>
      <c r="Y334" s="4" t="str">
        <f t="shared" si="414"/>
        <v>Momihoom 【Service】 If you have any questions, please feel free to contact us and we will answer your questions as soon as possible.</v>
      </c>
      <c r="Z334" s="5" t="s">
        <v>60</v>
      </c>
      <c r="AA334" s="5" t="str">
        <f t="shared" si="415"/>
        <v>Effectively soothes the skin: This repairing oil contains a variety of natural plant ingredients that can quickly relieve the redness, stinging and discomfort caused by shaving or hair removal, and the of the skin.</v>
      </c>
      <c r="AB334" s="4" t="str">
        <f t="shared" si="416"/>
        <v>repair and promote healing: The repair ingredients of the oil can process of damaged skin, reduce , folliculitis and other problems that may occur after shaving or hair removal, and effectively improve the skin condition.</v>
      </c>
      <c r="AC334" s="4" t="str">
        <f t="shared" si="417"/>
        <v>Long-lasting moisturizing and restoration: The is in moisturizing ingredients, providing moisturizing, helping the skin to stay hydrated, effectively dryness and roughness, and restoring the skin to smoothness.</v>
      </c>
      <c r="AD334" s="4" t="str">
        <f t="shared" si="418"/>
        <v>protection and reducing the of : The ingredients in the oil can form a protective film to resist and pollution, effectively reducing the of caused by shaving or hair removal, and keeping the skin .</v>
      </c>
      <c r="AE334" s="4" t="str">
        <f t="shared" si="419"/>
        <v>Suitable for all skin types, gentle and non-irritating: This oil is gentle and suitable for all skin types, including sensitive skin. Its light texture makes the oil easy to absorb, non-greasy, and convenient for daily use, ensuring that the skin is fully cared for.</v>
      </c>
      <c r="AF334" t="s">
        <v>5472</v>
      </c>
      <c r="AG334" t="s">
        <v>1171</v>
      </c>
      <c r="AH334" t="s">
        <v>63</v>
      </c>
      <c r="AJ334" t="s">
        <v>64</v>
      </c>
      <c r="AK334" t="s">
        <v>65</v>
      </c>
      <c r="AL334" t="s">
        <v>371</v>
      </c>
      <c r="AM334" t="s">
        <v>2667</v>
      </c>
      <c r="AN334" s="7">
        <v>0.73</v>
      </c>
      <c r="AO334">
        <v>27.99</v>
      </c>
      <c r="AP334">
        <v>11.04</v>
      </c>
      <c r="AQ334">
        <v>10.99</v>
      </c>
      <c r="AR334" t="str">
        <f t="shared" si="420"/>
        <v>202502999000625434</v>
      </c>
      <c r="AU334" t="s">
        <v>68</v>
      </c>
      <c r="BA334" t="s">
        <v>5473</v>
      </c>
      <c r="BB334" t="s">
        <v>5474</v>
      </c>
      <c r="BC334" t="s">
        <v>5475</v>
      </c>
      <c r="BD334" t="s">
        <v>5476</v>
      </c>
      <c r="BE334" t="s">
        <v>5477</v>
      </c>
      <c r="BF334" t="s">
        <v>5478</v>
      </c>
      <c r="BG334" t="s">
        <v>5479</v>
      </c>
      <c r="BH334" t="s">
        <v>5480</v>
      </c>
      <c r="BI334" t="s">
        <v>5481</v>
      </c>
      <c r="BJ334" t="s">
        <v>5482</v>
      </c>
      <c r="BK334" t="str">
        <f t="shared" si="421"/>
        <v>http://108.174.59.131/Q09OM2xXWnVVY0haR295elhyZHlRQWZBRmZkV0t4UUludERmY0ZPdjVFRmd4b3BZcnFyemZlSGlBUGhiUHYvZitjc2dkZ1pXQnNNPQ.jpg@100</v>
      </c>
      <c r="BL334" s="3" t="s">
        <v>5470</v>
      </c>
      <c r="BM334" s="3"/>
      <c r="BN334" t="s">
        <v>5483</v>
      </c>
      <c r="BO334" s="2" t="s">
        <v>5484</v>
      </c>
      <c r="BP334" t="s">
        <v>5485</v>
      </c>
      <c r="BQ334" s="1" t="s">
        <v>5486</v>
      </c>
      <c r="BR334" t="str">
        <f t="shared" si="423"/>
        <v>Hair Removal And After-shave Repair Essences Oil Effectively Soothes The Skin And Restores Skin Smoothness With Continuous Use 100ml Hair Removal After Shave Repair Oil 100Ml</v>
      </c>
    </row>
    <row r="335" ht="50" customHeight="1" spans="1:70">
      <c r="A335" s="3" t="s">
        <v>5487</v>
      </c>
      <c r="B335" t="s">
        <v>55</v>
      </c>
      <c r="C335" t="s">
        <v>56</v>
      </c>
      <c r="D335" t="s">
        <v>57</v>
      </c>
      <c r="E335"/>
      <c r="F335" t="str">
        <f t="shared" si="405"/>
        <v>WXX20250319-WJY250215001-Momihoom</v>
      </c>
      <c r="G335" t="str">
        <f t="shared" si="406"/>
        <v>WXX20250319-WJY250215001-Momihoom</v>
      </c>
      <c r="J335" t="str">
        <f t="shared" si="407"/>
        <v>B5 Moisturizing And Hydrating Facial Mask 100ml</v>
      </c>
      <c r="K335" t="s">
        <v>58</v>
      </c>
      <c r="L335" t="str">
        <f t="shared" si="408"/>
        <v>Momihoom B5 Moisturizing And Hydrating Facial Mask 100ml</v>
      </c>
      <c r="M335">
        <f t="shared" si="409"/>
        <v>56</v>
      </c>
      <c r="N335" t="s">
        <v>5488</v>
      </c>
      <c r="O335" s="4" t="str">
        <f t="shared" si="410"/>
        <v>B5 Moisturizing And Hydrating Facial Mask 100ml&lt;br&gt;Features:&lt;br&gt;ingredients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skin.&lt;br&gt;Efficient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out.&lt;br&gt;Skin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care.&lt;br&gt;Mild and non irritating: Adhering to the concept of gentleness, it does not add , , pigment and harmful . After strict tests, it is suitable for all skin types, including sensitive muscles. Minimal irritation to the skin, creating a safe and comfortable care environment for the skin.&lt;br&gt;Convenient experience: Use 2-3 times a week for 15-20 minutes each time to easily replenish nutrients and to the skin. Easy to operate, you can enjoy experience at home, quickly improve skin dryness, roughness and other problems, and keep the skin in the condition at all times.&lt;br&gt;Product Description:&lt;br&gt;Facial dressings&lt;br&gt;</v>
      </c>
      <c r="P335" s="4" t="str">
        <f t="shared" si="411"/>
        <v>B5 Moisturizing And Hydrating Facial Mask 100ml&lt;br&gt;Features:&lt;br&gt;ingredients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skin.&lt;br&gt;Efficient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out.&lt;br&gt;Skin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care.&lt;br&gt;Mild and non irritating: Adhering to the concept of gentleness, it does not add , , pigment and harmful . After strict tests, it is suitable for all skin types, including sensitive muscles. Minimal irritation to the skin, creating a safe and comfortable care environment for the skin.&lt;br&gt;Convenient experience: Use 2-3 times a week for 15-20 minutes each time to easily replenish nutrients and to the skin. Easy to operate, you can enjoy experience at home, quickly improve skin dryness, roughness and other problems, and keep the skin in the condition at all times.&lt;br&gt;Product Description:&lt;br&gt;Facial dressings&lt;br&gt;</v>
      </c>
      <c r="Q335" s="4" t="str">
        <f t="shared" si="412"/>
        <v>B5 Moisturizing And Hydrating Facial Mask 100ml
Features:
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
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
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R335" s="4" t="str">
        <f t="shared" ref="R335:X335" si="435">REPLACE(Q335,1,FIND(CHAR(10),Q335),)</f>
        <v>Features:
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
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
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S335" s="5" t="str">
        <f t="shared" si="435"/>
        <v>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
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
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T335" s="5" t="str">
        <f t="shared" si="435"/>
        <v>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
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U335" s="5" t="str">
        <f t="shared" si="435"/>
        <v>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
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V335" s="5" t="str">
        <f t="shared" si="435"/>
        <v>Mild and non irritating: Adhering to the concept of gentleness, it does not add , , pigment and harmful . After strict tests, it is suitable for all skin types, including sensitive muscles. Minimal irritation to the skin, creating a safe and comfortable care environment for the skin.
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W335" s="5" t="str">
        <f t="shared" si="435"/>
        <v>Convenient experience: Use 2-3 times a week for 15-20 minutes each time to easily replenish nutrients and to the skin. Easy to operate, you can enjoy experience at home, quickly improve skin dryness, roughness and other problems, and keep the skin in the condition at all times.
Product Description:
Facial dressings
</v>
      </c>
      <c r="X335" s="5" t="str">
        <f t="shared" si="435"/>
        <v>Product Description:
Facial dressings
</v>
      </c>
      <c r="Y335" s="4" t="str">
        <f t="shared" si="414"/>
        <v>Momihoom 【Service】 If you have any questions, please feel free to contact us and we will answer your questions as soon as possible.</v>
      </c>
      <c r="Z335" s="5" t="s">
        <v>60</v>
      </c>
      <c r="AA335" s="5" t="str">
        <f t="shared" si="415"/>
        <v>ingredients combination: This facial mask perfectly combines and vitamin B5. penetrates into the skin, filling gaps, supporting skin structure, and restoring skin elasticity; Vitamin B5 is like a natural moisturizing magnet for the skin, firmly locking in . The two work together to provide nourishment and moisturization for the skin.</v>
      </c>
      <c r="AB335" s="4" t="str">
        <f t="shared" si="416"/>
        <v>Efficient moisturizing: When touching the skin, quickly permeates, injecting a lot of water into dry skin. After application, the content of the stratum corneum of the skin significantly increases, forming a natural moisturizing barrier that maintains for a long time, allowing the skin to a tender and from the inside out.</v>
      </c>
      <c r="AC335" s="4" t="str">
        <f t="shared" si="417"/>
        <v>Skin friendly material: The facial mask is made of light, thin and breathable natural fiber, closely fitting the facial , which can make the evenly cover the skin and promote the absorption of effective ingredients. At the same time, the material is soft and comfortable, just like the second layer of skin. When applying the facial mask, there is no foreign body feeling, giving the skin gentle care.</v>
      </c>
      <c r="AD335" s="4" t="str">
        <f t="shared" si="418"/>
        <v>Mild and non irritating: Adhering to the concept of gentleness, it does not add , , pigment and harmful . After strict tests, it is suitable for all skin types, including sensitive muscles. Minimal irritation to the skin, creating a safe and comfortable care environment for the skin.</v>
      </c>
      <c r="AE335" s="4" t="str">
        <f t="shared" si="419"/>
        <v>Convenient experience: Use 2-3 times a week for 15-20 minutes each time to easily replenish nutrients and to the skin. Easy to operate, you can enjoy experience at home, quickly improve skin dryness, roughness and other problems, and keep the skin in the condition at all times.</v>
      </c>
      <c r="AF335" t="s">
        <v>5489</v>
      </c>
      <c r="AG335" t="s">
        <v>197</v>
      </c>
      <c r="AH335" t="s">
        <v>63</v>
      </c>
      <c r="AJ335" t="s">
        <v>87</v>
      </c>
      <c r="AK335" t="s">
        <v>88</v>
      </c>
      <c r="AL335" t="s">
        <v>1331</v>
      </c>
      <c r="AM335" t="s">
        <v>5490</v>
      </c>
      <c r="AN335" s="7">
        <v>0.47</v>
      </c>
      <c r="AO335">
        <v>22.99</v>
      </c>
      <c r="AP335">
        <v>9.31</v>
      </c>
      <c r="AQ335">
        <v>8.99</v>
      </c>
      <c r="AR335" t="str">
        <f t="shared" si="420"/>
        <v>202502999000625433</v>
      </c>
      <c r="AU335" t="s">
        <v>68</v>
      </c>
      <c r="BA335" t="s">
        <v>5491</v>
      </c>
      <c r="BB335" t="s">
        <v>5492</v>
      </c>
      <c r="BC335" t="s">
        <v>5493</v>
      </c>
      <c r="BD335" t="s">
        <v>5494</v>
      </c>
      <c r="BE335" t="s">
        <v>5495</v>
      </c>
      <c r="BF335" t="s">
        <v>5496</v>
      </c>
      <c r="BG335" t="s">
        <v>5497</v>
      </c>
      <c r="BH335" t="s">
        <v>5498</v>
      </c>
      <c r="BI335" t="s">
        <v>5499</v>
      </c>
      <c r="BJ335" t="s">
        <v>5500</v>
      </c>
      <c r="BK335" t="str">
        <f t="shared" si="421"/>
        <v>http://108.174.59.131/MmNEZVRDaStSL0hQTTRodGdmajRiS3gwOENScWoxL3NTMDBjRFBZdStMT3ppY1BQMGpYNmIweld0aGJ1MjhwNHRRZGtndktHSHhrPQ.jpg@100</v>
      </c>
      <c r="BL335" s="3" t="s">
        <v>5487</v>
      </c>
      <c r="BM335" s="3"/>
      <c r="BN335" t="s">
        <v>5190</v>
      </c>
      <c r="BO335" s="2" t="s">
        <v>5191</v>
      </c>
      <c r="BP335" t="s">
        <v>5501</v>
      </c>
      <c r="BQ335" s="1" t="s">
        <v>5502</v>
      </c>
      <c r="BR335" t="str">
        <f t="shared" si="423"/>
        <v>B5 Moisturizing And Hydrating Facial Mask 100ml Collagen B5 Hydrating Mask 1 Box 100Ml</v>
      </c>
    </row>
    <row r="336" ht="50" customHeight="1" spans="1:70">
      <c r="A336" s="3" t="s">
        <v>5503</v>
      </c>
      <c r="B336" t="s">
        <v>55</v>
      </c>
      <c r="C336" t="s">
        <v>56</v>
      </c>
      <c r="D336" t="s">
        <v>57</v>
      </c>
      <c r="F336" t="str">
        <f t="shared" si="405"/>
        <v>WXX20250319-YMZ250215003-Momihoom</v>
      </c>
      <c r="G336" t="str">
        <f t="shared" si="406"/>
        <v>WXX20250319-YMZ250215003-Momihoom</v>
      </c>
      <c r="J336" t="str">
        <f t="shared" si="407"/>
        <v>Hair Serum Intensely Hydrate Strengthen And Nourish For Hair 60ml</v>
      </c>
      <c r="K336" t="s">
        <v>58</v>
      </c>
      <c r="L336" t="str">
        <f t="shared" si="408"/>
        <v>Momihoom Hair Serum Intensely Hydrate Strengthen And Nourish For Hair 60ml</v>
      </c>
      <c r="M336">
        <f t="shared" si="409"/>
        <v>74</v>
      </c>
      <c r="N336" t="s">
        <v>5504</v>
      </c>
      <c r="O336" s="4" t="str">
        <f t="shared" si="410"/>
        <v>Hair Serum Intensely Hydrate Strengthen And Nourish For Hair 60ml&lt;br&gt;Features:&lt;br&gt;Hydration: This 60ml hair serum contains a variety of moisturizing ingredients that can quickly penetrate into the hair, replenishing a large amount of to dry hair and restoring its , fundamentally improving hair dehydration.&lt;br&gt;Strong and tough hair texture: The unique contains nutrients that can enhance the toughness of hair, effectively reducing hair breakage and splitting. Long term use can make hair and less prone to damage.&lt;br&gt;Nourishing hair : specifically targeting hair to provide sufficient nutrients, stabilize the connection between hair and hair follicles, promote make hair thicker .&lt;br&gt;shiny: It can effectively out frizz and make hair soft and . After use, the hair becomes smoother and can reflect more light, presenting a natural and shiny effect.&lt;br&gt;Convenient and : The 60ml capacity is reasonable, which is convenient for daily use and can meet long-term hair care needs. Easy to carry, whether at home or traveling, you can easily take care of your hair.&lt;br&gt;Product Description:&lt;br&gt;Includes: one 60ml hair serum bottle&lt;br&gt;</v>
      </c>
      <c r="P336" s="4" t="str">
        <f t="shared" si="411"/>
        <v>Hair Serum Intensely Hydrate Strengthen And Nourish For Hair 60ml&lt;br&gt;Features:&lt;br&gt;Hydration: This 60ml hair serum contains a variety of moisturizing ingredients that can quickly penetrate into the hair, replenishing a large amount of to dry hair and restoring its , fundamentally improving hair dehydration.&lt;br&gt;Strong and tough hair texture: The unique contains nutrients that can enhance the toughness of hair, effectively reducing hair breakage and splitting. Long term use can make hair and less prone to damage.&lt;br&gt;Nourishing hair : specifically targeting hair to provide sufficient nutrients, stabilize the connection between hair and hair follicles, promote make hair thicker .&lt;br&gt;shiny: It can effectively out frizz and make hair soft and . After use, the hair becomes smoother and can reflect more light, presenting a natural and shiny effect.&lt;br&gt;Convenient and : The 60ml capacity is reasonable, which is convenient for daily use and can meet long-term hair care needs. Easy to carry, whether at home or traveling, you can easily take care of your hair.&lt;br&gt;Product Description:&lt;br&gt;Includes: one 60ml hair serum bottle&lt;br&gt;</v>
      </c>
      <c r="Q336" s="4" t="str">
        <f t="shared" si="412"/>
        <v>Hair Serum Intensely Hydrate Strengthen And Nourish For Hair 60ml
Features:
Hydration: This 60ml hair serum contains a variety of moisturizing ingredients that can quickly penetrate into the hair, replenishing a large amount of to dry hair and restoring its , fundamentally improving hair dehydration.
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
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one 60ml hair serum bottle
</v>
      </c>
      <c r="R336" s="4" t="str">
        <f t="shared" ref="R336:X336" si="436">REPLACE(Q336,1,FIND(CHAR(10),Q336),)</f>
        <v>Features:
Hydration: This 60ml hair serum contains a variety of moisturizing ingredients that can quickly penetrate into the hair, replenishing a large amount of to dry hair and restoring its , fundamentally improving hair dehydration.
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
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one 60ml hair serum bottle
</v>
      </c>
      <c r="S336" s="5" t="str">
        <f t="shared" si="436"/>
        <v>Hydration: This 60ml hair serum contains a variety of moisturizing ingredients that can quickly penetrate into the hair, replenishing a large amount of to dry hair and restoring its , fundamentally improving hair dehydration.
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
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one 60ml hair serum bottle
</v>
      </c>
      <c r="T336" s="5" t="str">
        <f t="shared" si="436"/>
        <v>Strong and tough hair texture: The unique contains nutrients that can enhance the toughness of hair, effectively reducing hair breakage and splitting. Long term use can make hair and less prone to damage.
Nourishing hair : specifically targeting hair to provide sufficient nutrients, stabilize the connection between hair and hair follicles, promote make hair thicker .
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one 60ml hair serum bottle
</v>
      </c>
      <c r="U336" s="5" t="str">
        <f t="shared" si="436"/>
        <v>Nourishing hair : specifically targeting hair to provide sufficient nutrients, stabilize the connection between hair and hair follicles, promote make hair thicker .
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one 60ml hair serum bottle
</v>
      </c>
      <c r="V336" s="5" t="str">
        <f t="shared" si="436"/>
        <v>shiny: It can effectively out frizz and make hair soft and . After use, the hair becomes smoother and can reflect more light, presenting a natural and shiny effect.
Convenient and : The 60ml capacity is reasonable, which is convenient for daily use and can meet long-term hair care needs. Easy to carry, whether at home or traveling, you can easily take care of your hair.
Product Description:
Includes: one 60ml hair serum bottle
</v>
      </c>
      <c r="W336" s="5" t="str">
        <f t="shared" si="436"/>
        <v>Convenient and : The 60ml capacity is reasonable, which is convenient for daily use and can meet long-term hair care needs. Easy to carry, whether at home or traveling, you can easily take care of your hair.
Product Description:
Includes: one 60ml hair serum bottle
</v>
      </c>
      <c r="X336" s="5" t="str">
        <f t="shared" si="436"/>
        <v>Product Description:
Includes: one 60ml hair serum bottle
</v>
      </c>
      <c r="Y336" s="4" t="str">
        <f t="shared" si="414"/>
        <v>Momihoom 【Service】 If you have any questions, please feel free to contact us and we will answer your questions as soon as possible.</v>
      </c>
      <c r="Z336" s="5" t="s">
        <v>60</v>
      </c>
      <c r="AA336" s="5" t="str">
        <f t="shared" si="415"/>
        <v>Hydration: This 60ml hair serum contains a variety of moisturizing ingredients that can quickly penetrate into the hair, replenishing a large amount of to dry hair and restoring its , fundamentally improving hair dehydration.</v>
      </c>
      <c r="AB336" s="4" t="str">
        <f t="shared" si="416"/>
        <v>Strong and tough hair texture: The unique contains nutrients that can enhance the toughness of hair, effectively reducing hair breakage and splitting. Long term use can make hair and less prone to damage.</v>
      </c>
      <c r="AC336" s="4" t="str">
        <f t="shared" si="417"/>
        <v>Nourishing hair : specifically targeting hair to provide sufficient nutrients, stabilize the connection between hair and hair follicles, promote make hair thicker .</v>
      </c>
      <c r="AD336" s="4" t="str">
        <f t="shared" si="418"/>
        <v>shiny: It can effectively out frizz and make hair soft and . After use, the hair becomes smoother and can reflect more light, presenting a natural and shiny effect.</v>
      </c>
      <c r="AE336" s="4" t="str">
        <f t="shared" si="419"/>
        <v>Convenient and : The 60ml capacity is reasonable, which is convenient for daily use and can meet long-term hair care needs. Easy to carry, whether at home or traveling, you can easily take care of your hair.</v>
      </c>
      <c r="AF336" t="s">
        <v>700</v>
      </c>
      <c r="AG336" t="s">
        <v>5505</v>
      </c>
      <c r="AH336" t="s">
        <v>63</v>
      </c>
      <c r="AJ336" t="s">
        <v>87</v>
      </c>
      <c r="AK336" t="s">
        <v>88</v>
      </c>
      <c r="AL336" t="s">
        <v>3852</v>
      </c>
      <c r="AM336" t="s">
        <v>485</v>
      </c>
      <c r="AN336" s="7">
        <v>0.18</v>
      </c>
      <c r="AO336">
        <v>17.99</v>
      </c>
      <c r="AP336">
        <v>7.14</v>
      </c>
      <c r="AQ336">
        <v>6.99</v>
      </c>
      <c r="AR336" t="str">
        <f t="shared" si="420"/>
        <v>202502999000625431</v>
      </c>
      <c r="AU336" t="s">
        <v>68</v>
      </c>
      <c r="BA336" t="s">
        <v>5506</v>
      </c>
      <c r="BB336" t="s">
        <v>5507</v>
      </c>
      <c r="BC336" t="s">
        <v>5508</v>
      </c>
      <c r="BD336" t="s">
        <v>5509</v>
      </c>
      <c r="BE336" t="s">
        <v>5510</v>
      </c>
      <c r="BF336" t="s">
        <v>5511</v>
      </c>
      <c r="BG336" t="s">
        <v>5512</v>
      </c>
      <c r="BH336" t="s">
        <v>5513</v>
      </c>
      <c r="BI336" t="s">
        <v>5514</v>
      </c>
      <c r="BJ336" t="s">
        <v>5515</v>
      </c>
      <c r="BK336" t="str">
        <f t="shared" si="421"/>
        <v>http://108.174.59.131/aTJVbzdybXBqLzhXajMzcGhyNk8zU3VKTmlwK01TVFc0N2JSQkVSWk0veWN2QUxkNE1EN3ZkZE1RYkpTeCthZ0xEWmJmVFIwUWpvPQ.jpg@100</v>
      </c>
      <c r="BL336" s="3" t="s">
        <v>5503</v>
      </c>
      <c r="BM336" s="3"/>
      <c r="BN336" t="s">
        <v>5516</v>
      </c>
      <c r="BO336" s="2" t="s">
        <v>5517</v>
      </c>
      <c r="BP336" t="s">
        <v>5518</v>
      </c>
      <c r="BQ336" s="1" t="s">
        <v>5519</v>
      </c>
      <c r="BR336" t="str">
        <f t="shared" si="423"/>
        <v>Hair Serum Intensely Hydrate Strengthen And Nourish For Hair 60ml Hair Essence 80Ml</v>
      </c>
    </row>
    <row r="337" ht="50" customHeight="1" spans="1:70">
      <c r="A337" s="3" t="s">
        <v>5520</v>
      </c>
      <c r="B337" t="s">
        <v>55</v>
      </c>
      <c r="C337" t="s">
        <v>56</v>
      </c>
      <c r="D337" t="s">
        <v>57</v>
      </c>
      <c r="E337"/>
      <c r="F337" t="str">
        <f t="shared" si="405"/>
        <v>WXX20250319-YMZ250215001-Momihoom</v>
      </c>
      <c r="G337" t="str">
        <f t="shared" si="406"/>
        <v>WXX20250319-YMZ250215001-Momihoom</v>
      </c>
      <c r="J337" t="str">
        <f t="shared" si="407"/>
        <v>Whitening And Lightening Facial Mask Wash  Tearing Facial Mask</v>
      </c>
      <c r="K337" t="s">
        <v>58</v>
      </c>
      <c r="L337" t="str">
        <f t="shared" si="408"/>
        <v>Momihoom Whitening And Lightening Facial Mask Wash  Tearing Facial Mask</v>
      </c>
      <c r="M337">
        <f t="shared" si="409"/>
        <v>71</v>
      </c>
      <c r="N337" t="s">
        <v>5521</v>
      </c>
      <c r="O337" s="4" t="str">
        <f t="shared" si="410"/>
        <v>Whitening And Lightening Facial Mask Wash Tearing Facial Mask&lt;br&gt;Features:&lt;br&gt;1.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The gel not whitens but also hydrates your skin, ensuring it remains soft and supple. Experience the benefits of hydration and brightening from a product.&lt;br&gt;5.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v>
      </c>
      <c r="P337" s="4" t="str">
        <f t="shared" si="411"/>
        <v>Whitening And Lightening Facial Mask Wash Tearing Facial Mask&lt;br&gt;Features:&lt;br&gt;1. Nourishing Gel Texture: Our whitening peel-off mask features a unique gel-like consistency that ensures even application and nourishment for your skin, leaving it feeling refreshed and revitalized.&lt;br&gt;2. Brightening and Skin Tone Enhancer: Infused with effective ingredients, this mask works to your complexion while enhancing your skin tone, giving you a that lasts all day.&lt;br&gt;3. Easy Peel-Off Application: Designed for convenience, our mask can be easily peeled off after use, making it a hassle- addition to your routine. Enjoy the satisfaction of removing impurities effortlessly.&lt;br&gt;4. Hydrating and Revitalizing: The gel not whitens but also hydrates your skin, ensuring it remains soft and supple. Experience the benefits of hydration and brightening from a product.&lt;br&gt;5. for All Skin Types: Suitable for all skin types, our whitening peel-off mask is ideal for anyone looking to achieve a clearer, brighter complexion without irritation. Treat yourself to -like experience at home!&lt;br&gt;Product Description:&lt;br&gt;Specifications:&lt;br&gt;Skin types: All skin types&lt;br&gt;Net weight: 100 grams&lt;br&gt;Effect: Brightens skin tone&lt;br&gt;The package includes:&lt;br&gt;1 * Exfoliating and Whitening facial mask&lt;br&gt;</v>
      </c>
      <c r="Q337" s="4" t="str">
        <f t="shared" si="412"/>
        <v>Whitening And Lightening Facial Mask Wash Tearing Facial Mask
Features:
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R337" s="4" t="str">
        <f t="shared" ref="R337:X337" si="437">REPLACE(Q337,1,FIND(CHAR(10),Q337),)</f>
        <v>Features:
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S337" s="5" t="str">
        <f t="shared" si="437"/>
        <v>1. Nourishing Gel Texture: Our whitening peel-off mask features a unique gel-like consistency that ensures even application and nourishment for your skin, leaving it feeling refreshed and revitalized.
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T337" s="5" t="str">
        <f t="shared" si="437"/>
        <v>2. Brightening and Skin Tone Enhancer: Infused with effective ingredients, this mask works to your complexion while enhancing your skin tone, giving you a that lasts all day.
3. Easy Peel-Off Application: Designed for convenience, our mask can be easily peeled off after use, making it a hassle- addition to your routine. Enjoy the satisfaction of removing impurities effortlessly.
4. Hydrating and Revitalizing: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U337" s="5" t="str">
        <f t="shared" si="437"/>
        <v>3. Easy Peel-Off Application: Designed for convenience, our mask can be easily peeled off after use, making it a hassle- addition to your routine. Enjoy the satisfaction of removing impurities effortlessly.
4. Hydrating and Revitalizing: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V337" s="5" t="str">
        <f t="shared" si="437"/>
        <v>4. Hydrating and Revitalizing: The gel not whitens but also hydrates your skin, ensuring it remains soft and supple. Experience the benefits of hydration and brightening from a product.
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W337" s="5" t="str">
        <f t="shared" si="437"/>
        <v>5. for All Skin Types: Suitable for all skin types, our whitening peel-off mask is ideal for anyone looking to achieve a clearer, brighter complexion without irritation. Treat yourself to -like experience at home!
Product Description:
Specifications:
Skin types: All skin types
Net weight: 100 grams
Effect: Brightens skin tone
The package includes:
1 * Exfoliating and Whitening facial mask
</v>
      </c>
      <c r="X337" s="5" t="str">
        <f t="shared" si="437"/>
        <v>Product Description:
Specifications:
Skin types: All skin types
Net weight: 100 grams
Effect: Brightens skin tone
The package includes:
1 * Exfoliating and Whitening facial mask
</v>
      </c>
      <c r="Y337" s="4" t="str">
        <f t="shared" si="414"/>
        <v>Momihoom 【Service】 If you have any questions, please feel free to contact us and we will answer your questions as soon as possible.</v>
      </c>
      <c r="Z337" s="5" t="s">
        <v>60</v>
      </c>
      <c r="AA337" s="5" t="str">
        <f t="shared" si="415"/>
        <v>1. Nourishing Gel Texture: Our whitening peel-off mask features a unique gel-like consistency that ensures even application and nourishment for your skin, leaving it feeling refreshed and revitalized.</v>
      </c>
      <c r="AB337" s="4" t="str">
        <f t="shared" si="416"/>
        <v>2. Brightening and Skin Tone Enhancer: Infused with effective ingredients, this mask works to your complexion while enhancing your skin tone, giving you a that lasts all day.</v>
      </c>
      <c r="AC337" s="4" t="str">
        <f t="shared" si="417"/>
        <v>3. Easy Peel-Off Application: Designed for convenience, our mask can be easily peeled off after use, making it a hassle- addition to your routine. Enjoy the satisfaction of removing impurities effortlessly.</v>
      </c>
      <c r="AD337" s="4" t="str">
        <f t="shared" si="418"/>
        <v>4. Hydrating and Revitalizing: The gel not whitens but also hydrates your skin, ensuring it remains soft and supple. Experience the benefits of hydration and brightening from a product.</v>
      </c>
      <c r="AE337" s="4" t="str">
        <f t="shared" si="419"/>
        <v>5. for All Skin Types: Suitable for all skin types, our whitening peel-off mask is ideal for anyone looking to achieve a clearer, brighter complexion without irritation. Treat yourself to -like experience at home!</v>
      </c>
      <c r="AF337" t="s">
        <v>5522</v>
      </c>
      <c r="AG337" t="s">
        <v>4680</v>
      </c>
      <c r="AH337" t="s">
        <v>63</v>
      </c>
      <c r="AJ337" t="s">
        <v>87</v>
      </c>
      <c r="AK337" t="s">
        <v>88</v>
      </c>
      <c r="AL337" t="s">
        <v>3439</v>
      </c>
      <c r="AM337" t="s">
        <v>3008</v>
      </c>
      <c r="AN337" s="7">
        <v>0.28</v>
      </c>
      <c r="AO337">
        <v>17.99</v>
      </c>
      <c r="AP337">
        <v>7.03</v>
      </c>
      <c r="AQ337">
        <v>6.99</v>
      </c>
      <c r="AR337" t="str">
        <f t="shared" si="420"/>
        <v>202502999000625432</v>
      </c>
      <c r="AU337" t="s">
        <v>68</v>
      </c>
      <c r="BA337" t="s">
        <v>5523</v>
      </c>
      <c r="BB337" t="s">
        <v>5524</v>
      </c>
      <c r="BC337" t="s">
        <v>5525</v>
      </c>
      <c r="BD337" t="s">
        <v>5526</v>
      </c>
      <c r="BE337" t="s">
        <v>5527</v>
      </c>
      <c r="BF337" t="s">
        <v>5528</v>
      </c>
      <c r="BG337" t="s">
        <v>5529</v>
      </c>
      <c r="BH337" t="s">
        <v>5530</v>
      </c>
      <c r="BI337" t="s">
        <v>5531</v>
      </c>
      <c r="BJ337" t="s">
        <v>5532</v>
      </c>
      <c r="BK337" t="str">
        <f t="shared" si="421"/>
        <v>http://108.174.59.131/RjhlbHBMTkxVSlgyL2NWUWdLVkROZWUwY3BVdTlyQm9WN1N4d1dwUHVuTThqWHZSQUxZZGJyeXJKaDNmbEE2d3JvTUhNRmNjcmdVPQ.jpg@100</v>
      </c>
      <c r="BL337" s="3" t="s">
        <v>5520</v>
      </c>
      <c r="BM337" s="3"/>
      <c r="BN337" t="s">
        <v>3962</v>
      </c>
      <c r="BO337" s="2" t="s">
        <v>3963</v>
      </c>
      <c r="BP337" t="s">
        <v>5533</v>
      </c>
      <c r="BQ337" s="1" t="s">
        <v>5534</v>
      </c>
      <c r="BR337" t="str">
        <f t="shared" si="423"/>
        <v>Whitening And Lightening Facial Mask Wash  Tearing Facial Mask Whitening Peel-Off Mask 100Ml</v>
      </c>
    </row>
    <row r="338" ht="50" customHeight="1" spans="1:70">
      <c r="A338" s="3" t="s">
        <v>5535</v>
      </c>
      <c r="B338" t="s">
        <v>55</v>
      </c>
      <c r="C338" t="s">
        <v>56</v>
      </c>
      <c r="D338" t="s">
        <v>57</v>
      </c>
      <c r="E338"/>
      <c r="F338" t="str">
        <f t="shared" si="405"/>
        <v>WXX20250319-FWT250214002-Momihoom</v>
      </c>
      <c r="G338" t="str">
        <f t="shared" si="406"/>
        <v>WXX20250319-FWT250214002-Momihoom</v>
      </c>
      <c r="J338" t="str">
        <f t="shared" si="407"/>
        <v>Stainless Steel Needle Elbow Clamp Blackhead Clamp Beauty Blackhead Needle Tool Set</v>
      </c>
      <c r="K338" t="s">
        <v>58</v>
      </c>
      <c r="L338" t="str">
        <f t="shared" si="408"/>
        <v>Momihoom Stainless Steel Needle Elbow Clamp Blackhead Clamp Beauty Blackhead Needle Tool Set</v>
      </c>
      <c r="M338">
        <f t="shared" si="409"/>
        <v>92</v>
      </c>
      <c r="N338" t="s">
        <v>5536</v>
      </c>
      <c r="O338" s="4" t="str">
        <f t="shared" si="410"/>
        <v>Stainless Steel Needle Elbow Clamp Blackhead Clamp Beauty Blackhead Needle Tool Set&lt;br&gt;Features:&lt;br&gt;Ideal for minimize damage to your an effective way to blackheads.&lt;br&gt;Blackhead comedone remover nipper stainless beauty tools.&lt;br&gt;Carefully move the clip to, using, clean the with tonger, then may feel refreshing, clean, tender and supple.&lt;br&gt;Then gently press the infected part with the end, the infected part is in the.&lt;br&gt;Carefully move the clip to, using, clean the with tonger, then may feel refreshing, clean, tender and supple.&lt;br&gt;Product Description:&lt;br&gt;Package include:&lt;br&gt;8 X The tool&lt;br&gt;</v>
      </c>
      <c r="P338" s="4" t="str">
        <f t="shared" si="411"/>
        <v>Stainless Steel Needle Elbow Clamp Blackhead Clamp Beauty Blackhead Needle Tool Set&lt;br&gt;Features:&lt;br&gt;Ideal for minimize damage to your an effective way to blackheads.&lt;br&gt;Blackhead comedone remover nipper stainless beauty tools.&lt;br&gt;Carefully move the clip to, using, clean the with tonger, then may feel refreshing, clean, tender and supple.&lt;br&gt;Then gently press the infected part with the end, the infected part is in the.&lt;br&gt;Carefully move the clip to, using, clean the with tonger, then may feel refreshing, clean, tender and supple.&lt;br&gt;Product Description:&lt;br&gt;Package include:&lt;br&gt;8 X The tool&lt;br&gt;</v>
      </c>
      <c r="Q338" s="4" t="str">
        <f t="shared" si="412"/>
        <v>Stainless Steel Needle Elbow Clamp Blackhead Clamp Beauty Blackhead Needle Tool Set
Features:
Ideal for minimize damage to your an effective way to blackheads.
Blackhead comedone remover nipper stainless beauty tools.
Carefully move the clip to, using, clean the with tonger, then may feel refreshing, clean, tender and supple.
Then gently press the infected part with the end, the infected part is in the.
Carefully move the clip to, using, clean the with tonger, then may feel refreshing, clean, tender and supple.
Product Description:
Package include:
8 X The tool
</v>
      </c>
      <c r="R338" s="4" t="str">
        <f t="shared" ref="R338:X338" si="438">REPLACE(Q338,1,FIND(CHAR(10),Q338),)</f>
        <v>Features:
Ideal for minimize damage to your an effective way to blackheads.
Blackhead comedone remover nipper stainless beauty tools.
Carefully move the clip to, using, clean the with tonger, then may feel refreshing, clean, tender and supple.
Then gently press the infected part with the end, the infected part is in the.
Carefully move the clip to, using, clean the with tonger, then may feel refreshing, clean, tender and supple.
Product Description:
Package include:
8 X The tool
</v>
      </c>
      <c r="S338" s="5" t="str">
        <f t="shared" si="438"/>
        <v>Ideal for minimize damage to your an effective way to blackheads.
Blackhead comedone remover nipper stainless beauty tools.
Carefully move the clip to, using, clean the with tonger, then may feel refreshing, clean, tender and supple.
Then gently press the infected part with the end, the infected part is in the.
Carefully move the clip to, using, clean the with tonger, then may feel refreshing, clean, tender and supple.
Product Description:
Package include:
8 X The tool
</v>
      </c>
      <c r="T338" s="5" t="str">
        <f t="shared" si="438"/>
        <v>Blackhead comedone remover nipper stainless beauty tools.
Carefully move the clip to, using, clean the with tonger, then may feel refreshing, clean, tender and supple.
Then gently press the infected part with the end, the infected part is in the.
Carefully move the clip to, using, clean the with tonger, then may feel refreshing, clean, tender and supple.
Product Description:
Package include:
8 X The tool
</v>
      </c>
      <c r="U338" s="5" t="str">
        <f t="shared" si="438"/>
        <v>Carefully move the clip to, using, clean the with tonger, then may feel refreshing, clean, tender and supple.
Then gently press the infected part with the end, the infected part is in the.
Carefully move the clip to, using, clean the with tonger, then may feel refreshing, clean, tender and supple.
Product Description:
Package include:
8 X The tool
</v>
      </c>
      <c r="V338" s="5" t="str">
        <f t="shared" si="438"/>
        <v>Then gently press the infected part with the end, the infected part is in the.
Carefully move the clip to, using, clean the with tonger, then may feel refreshing, clean, tender and supple.
Product Description:
Package include:
8 X The tool
</v>
      </c>
      <c r="W338" s="5" t="str">
        <f t="shared" si="438"/>
        <v>Carefully move the clip to, using, clean the with tonger, then may feel refreshing, clean, tender and supple.
Product Description:
Package include:
8 X The tool
</v>
      </c>
      <c r="X338" s="5" t="str">
        <f t="shared" si="438"/>
        <v>Product Description:
Package include:
8 X The tool
</v>
      </c>
      <c r="Y338" s="4" t="str">
        <f t="shared" si="414"/>
        <v>Momihoom 【Service】 If you have any questions, please feel free to contact us and we will answer your questions as soon as possible.</v>
      </c>
      <c r="Z338" s="5" t="s">
        <v>60</v>
      </c>
      <c r="AA338" s="5" t="str">
        <f t="shared" si="415"/>
        <v>Ideal for minimize damage to your an effective way to blackheads.</v>
      </c>
      <c r="AB338" s="4" t="str">
        <f t="shared" si="416"/>
        <v>Blackhead comedone remover nipper stainless beauty tools.</v>
      </c>
      <c r="AC338" s="4" t="str">
        <f t="shared" si="417"/>
        <v>Carefully move the clip to, using, clean the with tonger, then may feel refreshing, clean, tender and supple.</v>
      </c>
      <c r="AD338" s="4" t="str">
        <f t="shared" si="418"/>
        <v>Then gently press the infected part with the end, the infected part is in the.</v>
      </c>
      <c r="AE338" s="4" t="str">
        <f t="shared" si="419"/>
        <v>Carefully move the clip to, using, clean the with tonger, then may feel refreshing, clean, tender and supple.</v>
      </c>
      <c r="AF338" t="s">
        <v>5537</v>
      </c>
      <c r="AG338" t="s">
        <v>5538</v>
      </c>
      <c r="AH338" t="s">
        <v>63</v>
      </c>
      <c r="AJ338" t="s">
        <v>4612</v>
      </c>
      <c r="AK338" t="s">
        <v>4613</v>
      </c>
      <c r="AL338" t="s">
        <v>4614</v>
      </c>
      <c r="AM338" t="s">
        <v>215</v>
      </c>
      <c r="AN338" s="7">
        <v>0.31</v>
      </c>
      <c r="AO338">
        <v>20.99</v>
      </c>
      <c r="AP338">
        <v>8.51</v>
      </c>
      <c r="AQ338">
        <v>8.99</v>
      </c>
      <c r="AR338" t="str">
        <f t="shared" si="420"/>
        <v>202502999000625432</v>
      </c>
      <c r="AU338" t="s">
        <v>68</v>
      </c>
      <c r="BA338" t="s">
        <v>5539</v>
      </c>
      <c r="BB338" t="s">
        <v>5540</v>
      </c>
      <c r="BC338" t="s">
        <v>5541</v>
      </c>
      <c r="BD338" t="s">
        <v>5542</v>
      </c>
      <c r="BE338" t="s">
        <v>5543</v>
      </c>
      <c r="BF338" t="s">
        <v>5544</v>
      </c>
      <c r="BJ338" t="s">
        <v>5545</v>
      </c>
      <c r="BK338" t="str">
        <f t="shared" si="421"/>
        <v>http://108.174.59.131/MW95b0hINkVRNmpROGo2Tm4yV2RoUnpicEpkWU10ZjN2dllOMHBXNXBXQkVaTlJaSFl0K0dNckh0ZWsxdzNwZHBTWXcyVGFOYno0PQ.jpg@100</v>
      </c>
      <c r="BL338" s="3" t="s">
        <v>5535</v>
      </c>
      <c r="BM338" s="3"/>
      <c r="BN338" t="s">
        <v>5546</v>
      </c>
      <c r="BO338" s="2" t="s">
        <v>5547</v>
      </c>
      <c r="BP338" t="s">
        <v>5548</v>
      </c>
      <c r="BQ338" s="1" t="s">
        <v>5549</v>
      </c>
      <c r="BR338" t="str">
        <f t="shared" si="423"/>
        <v>Stainless Steel Needle Elbow Clamp Blackhead Clamp Beauty Blackhead Needle Tool Set Stainless Steel Acne Needle Elbow Acne Clamp</v>
      </c>
    </row>
    <row r="339" ht="50" customHeight="1" spans="1:70">
      <c r="A339" s="3" t="s">
        <v>5550</v>
      </c>
      <c r="B339" t="s">
        <v>55</v>
      </c>
      <c r="C339" t="s">
        <v>56</v>
      </c>
      <c r="D339" t="s">
        <v>57</v>
      </c>
      <c r="E339"/>
      <c r="F339" t="str">
        <f t="shared" si="405"/>
        <v>WXX20250319-MFF250214014-Momihoom</v>
      </c>
      <c r="G339" t="str">
        <f t="shared" si="406"/>
        <v>WXX20250319-MFF250214014-Momihoom</v>
      </c>
      <c r="J339" t="str">
        <f t="shared" si="407"/>
        <v>Eye Reduce-wrinkle Massage Essences Oil Firming And Moisturizing To Reduce Fine Lines And Improve Dark Circles 20ml</v>
      </c>
      <c r="K339" t="s">
        <v>58</v>
      </c>
      <c r="L339" t="str">
        <f t="shared" si="408"/>
        <v>Momihoom Eye Reduce-wrinkle Massage Essences Oil Firming And Moisturizing To Reduce Fine Lines And Improve Dark Circles 20ml</v>
      </c>
      <c r="M339">
        <f t="shared" si="409"/>
        <v>124</v>
      </c>
      <c r="N339" t="s">
        <v>5551</v>
      </c>
      <c r="O339" s="4" t="str">
        <f t="shared" si="410"/>
        <v>Eye Reduce-wrinkle Massage Essences Oil Firming And Moisturizing To Reduce Fine Lines And Improve Dark Circles 20ml&lt;br&gt;Features:&lt;br&gt;-wrinkle and firming, youthful : using high-efficiency -wrinkle ingredients, through massage, promote eye regeneration, firm skin, fade fine lines around the eyes, and bring young and eye skin.&lt;br&gt;moisturizing, long-term moisturizing: can penetrate into the skin to provide long-term moisturizing and hydration, relieve dry eyes, and keep the skin soft and .&lt;br&gt;Massage lifting, improve dark circles: the massage function combined with the nourishing ingredients of the oil helps promote circulation in the eyes, fade dark circles, improve dull eyes, and make the eyes bright and .&lt;br&gt;Diminish fine lines and skin: the oil contains small active ingredients that can quickly penetrate into the of the skin, fine lines, the of the eye skin, and create a firm and eye skin.&lt;br&gt;Gentle and natural, suitable for sensitive eye skin: the is mild and non-irritating, specially designed for sensitive skin, gently cares for the eye skin, and provides lasting -wrinkle protection, making the eye skin and brighter.&lt;br&gt;Product Description:&lt;br&gt;Capacity：20ml&lt;br&gt;</v>
      </c>
      <c r="P339" s="4" t="str">
        <f t="shared" si="411"/>
        <v>Eye Reduce-wrinkle Massage Essences Oil Firming And Moisturizing To Reduce Fine Lines And Improve Dark Circles 20ml&lt;br&gt;Features:&lt;br&gt;-wrinkle and firming, youthful : using high-efficiency -wrinkle ingredients, through massage, promote eye regeneration, firm skin, fade fine lines around the eyes, and bring young and eye skin.&lt;br&gt;moisturizing, long-term moisturizing: can penetrate into the skin to provide long-term moisturizing and hydration, relieve dry eyes, and keep the skin soft and .&lt;br&gt;Massage lifting, improve dark circles: the massage function combined with the nourishing ingredients of the oil helps promote circulation in the eyes, fade dark circles, improve dull eyes, and make the eyes bright and .&lt;br&gt;Diminish fine lines and skin: the oil contains small active ingredients that can quickly penetrate into the of the skin, fine lines, the of the eye skin, and create a firm and eye skin.&lt;br&gt;Gentle and natural, suitable for sensitive eye skin: the is mild and non-irritating, specially designed for sensitive skin, gently cares for the eye skin, and provides lasting -wrinkle protection, making the eye skin and brighter.&lt;br&gt;Product Description:&lt;br&gt;Capacity：20ml&lt;br&gt;</v>
      </c>
      <c r="Q339" s="4" t="str">
        <f t="shared" si="412"/>
        <v>Eye Reduce-wrinkle Massage Essences Oil Firming And Moisturizing To Reduce Fine Lines And Improve Dark Circles 20ml
Features:
-wrinkle and firming, youthful : using high-efficiency -wrinkle ingredients, through massage, promote eye regeneration, firm skin, fade fine lines around the eyes, and bring young and eye skin.
moisturizing, long-term moisturizing: can penetrate into the skin to provide long-term moisturizing and hydration, relieve dry eyes, and keep the skin soft and .
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R339" s="4" t="str">
        <f t="shared" ref="R339:X339" si="439">REPLACE(Q339,1,FIND(CHAR(10),Q339),)</f>
        <v>Features:
-wrinkle and firming, youthful : using high-efficiency -wrinkle ingredients, through massage, promote eye regeneration, firm skin, fade fine lines around the eyes, and bring young and eye skin.
moisturizing, long-term moisturizing: can penetrate into the skin to provide long-term moisturizing and hydration, relieve dry eyes, and keep the skin soft and .
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S339" s="5" t="str">
        <f t="shared" si="439"/>
        <v>-wrinkle and firming, youthful : using high-efficiency -wrinkle ingredients, through massage, promote eye regeneration, firm skin, fade fine lines around the eyes, and bring young and eye skin.
moisturizing, long-term moisturizing: can penetrate into the skin to provide long-term moisturizing and hydration, relieve dry eyes, and keep the skin soft and .
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T339" s="5" t="str">
        <f t="shared" si="439"/>
        <v>moisturizing, long-term moisturizing: can penetrate into the skin to provide long-term moisturizing and hydration, relieve dry eyes, and keep the skin soft and .
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U339" s="5" t="str">
        <f t="shared" si="439"/>
        <v>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V339" s="5" t="str">
        <f t="shared" si="439"/>
        <v>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W339" s="5" t="str">
        <f t="shared" si="439"/>
        <v>Gentle and natural, suitable for sensitive eye skin: the is mild and non-irritating, specially designed for sensitive skin, gently cares for the eye skin, and provides lasting -wrinkle protection, making the eye skin and brighter.
Product Description:
Capacity：20ml
</v>
      </c>
      <c r="X339" s="5" t="str">
        <f t="shared" si="439"/>
        <v>Product Description:
Capacity：20ml
</v>
      </c>
      <c r="Y339" s="4" t="str">
        <f t="shared" si="414"/>
        <v>Momihoom 【Service】 If you have any questions, please feel free to contact us and we will answer your questions as soon as possible.</v>
      </c>
      <c r="Z339" s="5" t="s">
        <v>60</v>
      </c>
      <c r="AA339" s="5" t="str">
        <f t="shared" si="415"/>
        <v>-wrinkle and firming, youthful : using high-efficiency -wrinkle ingredients, through massage, promote eye regeneration, firm skin, fade fine lines around the eyes, and bring young and eye skin.</v>
      </c>
      <c r="AB339" s="4" t="str">
        <f t="shared" si="416"/>
        <v>moisturizing, long-term moisturizing: can penetrate into the skin to provide long-term moisturizing and hydration, relieve dry eyes, and keep the skin soft and .</v>
      </c>
      <c r="AC339" s="4" t="str">
        <f t="shared" si="417"/>
        <v>Massage lifting, improve dark circles: the massage function combined with the nourishing ingredients of the oil helps promote circulation in the eyes, fade dark circles, improve dull eyes, and make the eyes bright and .</v>
      </c>
      <c r="AD339" s="4" t="str">
        <f t="shared" si="418"/>
        <v>Diminish fine lines and skin: the oil contains small active ingredients that can quickly penetrate into the of the skin, fine lines, the of the eye skin, and create a firm and eye skin.</v>
      </c>
      <c r="AE339" s="4" t="str">
        <f t="shared" si="419"/>
        <v>Gentle and natural, suitable for sensitive eye skin: the is mild and non-irritating, specially designed for sensitive skin, gently cares for the eye skin, and provides lasting -wrinkle protection, making the eye skin and brighter.</v>
      </c>
      <c r="AF339" t="s">
        <v>2271</v>
      </c>
      <c r="AG339" t="s">
        <v>280</v>
      </c>
      <c r="AH339" t="s">
        <v>63</v>
      </c>
      <c r="AJ339" t="s">
        <v>87</v>
      </c>
      <c r="AK339" t="s">
        <v>88</v>
      </c>
      <c r="AL339" t="s">
        <v>2617</v>
      </c>
      <c r="AM339" t="s">
        <v>1295</v>
      </c>
      <c r="AN339" s="7">
        <v>0.22</v>
      </c>
      <c r="AO339">
        <v>15.99</v>
      </c>
      <c r="AP339">
        <v>6.47</v>
      </c>
      <c r="AQ339">
        <v>5.99</v>
      </c>
      <c r="AR339" t="str">
        <f t="shared" si="420"/>
        <v>202502999000625431</v>
      </c>
      <c r="AU339" t="s">
        <v>68</v>
      </c>
      <c r="BA339" t="s">
        <v>5552</v>
      </c>
      <c r="BB339" t="s">
        <v>5553</v>
      </c>
      <c r="BC339" t="s">
        <v>5554</v>
      </c>
      <c r="BD339" t="s">
        <v>5555</v>
      </c>
      <c r="BE339" t="s">
        <v>5556</v>
      </c>
      <c r="BF339" t="s">
        <v>5557</v>
      </c>
      <c r="BG339" t="s">
        <v>5558</v>
      </c>
      <c r="BH339" t="s">
        <v>5559</v>
      </c>
      <c r="BI339" t="s">
        <v>5560</v>
      </c>
      <c r="BJ339" t="s">
        <v>5561</v>
      </c>
      <c r="BK339" t="str">
        <f t="shared" si="421"/>
        <v>http://108.174.59.131/M1BBY1FBSStpOGJROE5oMnpEbml5c0thNUczZTVIdzdkNnhUMElFeUlRQkptVkg1b09uQkxjd29jMi85T203N3ljaUVlQkk1WGwwPQ.jpg@100</v>
      </c>
      <c r="BL339" s="3" t="s">
        <v>5550</v>
      </c>
      <c r="BM339" s="3"/>
      <c r="BN339" t="s">
        <v>5562</v>
      </c>
      <c r="BO339" s="2" t="s">
        <v>5563</v>
      </c>
      <c r="BP339" t="s">
        <v>5564</v>
      </c>
      <c r="BQ339" s="1" t="s">
        <v>5565</v>
      </c>
      <c r="BR339" t="str">
        <f t="shared" si="423"/>
        <v>Eye Reduce-wrinkle Massage Essences Oil Firming And Moisturizing To Reduce Fine Lines And Improve Dark Circles 20ml Eye Anti-Wrinkle Massage Essence Oil 20Ml</v>
      </c>
    </row>
    <row r="340" ht="50" customHeight="1" spans="1:70">
      <c r="A340" s="3" t="s">
        <v>5566</v>
      </c>
      <c r="B340" t="s">
        <v>55</v>
      </c>
      <c r="C340" t="s">
        <v>56</v>
      </c>
      <c r="D340" t="s">
        <v>57</v>
      </c>
      <c r="E340"/>
      <c r="F340" t="str">
        <f t="shared" si="405"/>
        <v>WXX20250319-MFF250214013-Momihoom</v>
      </c>
      <c r="G340" t="str">
        <f t="shared" si="406"/>
        <v>WXX20250319-MFF250214013-Momihoom</v>
      </c>
      <c r="J340" t="str">
        <f t="shared" si="407"/>
        <v>Eye Reduce-wrinkle Massage Essences Oil Firming And Moisturizing To Reduce Fine Lines And Improve Dark Circles 20ml</v>
      </c>
      <c r="K340" t="s">
        <v>58</v>
      </c>
      <c r="L340" t="str">
        <f t="shared" si="408"/>
        <v>Momihoom Eye Reduce-wrinkle Massage Essences Oil Firming And Moisturizing To Reduce Fine Lines And Improve Dark Circles 20ml</v>
      </c>
      <c r="M340">
        <f t="shared" si="409"/>
        <v>124</v>
      </c>
      <c r="N340" t="s">
        <v>5567</v>
      </c>
      <c r="O340" s="4" t="str">
        <f t="shared" si="410"/>
        <v>Eye Reduce-wrinkle Massage Essences Oil Firming And Moisturizing To Reduce Fine Lines And Improve Dark Circles 20ml&lt;br&gt;Features:&lt;br&gt;-wrinkle and firming, youthful : using high-efficiency -wrinkle ingredients, through massage, promote eye regeneration, firm skin, fade fine lines around the eyes, and bring young and eye skin.&lt;br&gt;moisturizing, long-term moisturizing: can penetrate into the skin to provide long-term moisturizing and hydration, relieve dry eyes, and keep the skin soft and .&lt;br&gt;Massage lifting, improve dark circles: the massage function combined with the nourishing ingredients of the oil helps promote circulation in the eyes, fade dark circles, improve dull eyes, and make the eyes bright and .&lt;br&gt;Diminish fine lines and skin: the oil contains small active ingredients that can quickly penetrate into the of the skin, fine lines, the of the eye skin, and create a firm and eye skin.&lt;br&gt;Gentle and natural, suitable for sensitive eye skin: the is mild and non-irritating, specially designed for sensitive skin, gently cares for the eye skin, and provides lasting -wrinkle protection, making the eye skin and brighter.&lt;br&gt;Product Description:&lt;br&gt;Capacity：20ml&lt;br&gt;</v>
      </c>
      <c r="P340" s="4" t="str">
        <f t="shared" si="411"/>
        <v>Eye Reduce-wrinkle Massage Essences Oil Firming And Moisturizing To Reduce Fine Lines And Improve Dark Circles 20ml&lt;br&gt;Features:&lt;br&gt;-wrinkle and firming, youthful : using high-efficiency -wrinkle ingredients, through massage, promote eye regeneration, firm skin, fade fine lines around the eyes, and bring young and eye skin.&lt;br&gt;moisturizing, long-term moisturizing: can penetrate into the skin to provide long-term moisturizing and hydration, relieve dry eyes, and keep the skin soft and .&lt;br&gt;Massage lifting, improve dark circles: the massage function combined with the nourishing ingredients of the oil helps promote circulation in the eyes, fade dark circles, improve dull eyes, and make the eyes bright and .&lt;br&gt;Diminish fine lines and skin: the oil contains small active ingredients that can quickly penetrate into the of the skin, fine lines, the of the eye skin, and create a firm and eye skin.&lt;br&gt;Gentle and natural, suitable for sensitive eye skin: the is mild and non-irritating, specially designed for sensitive skin, gently cares for the eye skin, and provides lasting -wrinkle protection, making the eye skin and brighter.&lt;br&gt;Product Description:&lt;br&gt;Capacity：20ml&lt;br&gt;</v>
      </c>
      <c r="Q340" s="4" t="str">
        <f t="shared" si="412"/>
        <v>Eye Reduce-wrinkle Massage Essences Oil Firming And Moisturizing To Reduce Fine Lines And Improve Dark Circles 20ml
Features:
-wrinkle and firming, youthful : using high-efficiency -wrinkle ingredients, through massage, promote eye regeneration, firm skin, fade fine lines around the eyes, and bring young and eye skin.
moisturizing, long-term moisturizing: can penetrate into the skin to provide long-term moisturizing and hydration, relieve dry eyes, and keep the skin soft and .
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R340" s="4" t="str">
        <f t="shared" ref="R340:X340" si="440">REPLACE(Q340,1,FIND(CHAR(10),Q340),)</f>
        <v>Features:
-wrinkle and firming, youthful : using high-efficiency -wrinkle ingredients, through massage, promote eye regeneration, firm skin, fade fine lines around the eyes, and bring young and eye skin.
moisturizing, long-term moisturizing: can penetrate into the skin to provide long-term moisturizing and hydration, relieve dry eyes, and keep the skin soft and .
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S340" s="5" t="str">
        <f t="shared" si="440"/>
        <v>-wrinkle and firming, youthful : using high-efficiency -wrinkle ingredients, through massage, promote eye regeneration, firm skin, fade fine lines around the eyes, and bring young and eye skin.
moisturizing, long-term moisturizing: can penetrate into the skin to provide long-term moisturizing and hydration, relieve dry eyes, and keep the skin soft and .
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T340" s="5" t="str">
        <f t="shared" si="440"/>
        <v>moisturizing, long-term moisturizing: can penetrate into the skin to provide long-term moisturizing and hydration, relieve dry eyes, and keep the skin soft and .
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U340" s="5" t="str">
        <f t="shared" si="440"/>
        <v>Massage lifting, improve dark circles: the massage function combined with the nourishing ingredients of the oil helps promote circulation in the eyes, fade dark circles, improve dull eyes, and make the eyes bright and .
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V340" s="5" t="str">
        <f t="shared" si="440"/>
        <v>Diminish fine lines and skin: the oil contains small active ingredients that can quickly penetrate into the of the skin, fine lines, the of the eye skin, and create a firm and eye skin.
Gentle and natural, suitable for sensitive eye skin: the is mild and non-irritating, specially designed for sensitive skin, gently cares for the eye skin, and provides lasting -wrinkle protection, making the eye skin and brighter.
Product Description:
Capacity：20ml
</v>
      </c>
      <c r="W340" s="5" t="str">
        <f t="shared" si="440"/>
        <v>Gentle and natural, suitable for sensitive eye skin: the is mild and non-irritating, specially designed for sensitive skin, gently cares for the eye skin, and provides lasting -wrinkle protection, making the eye skin and brighter.
Product Description:
Capacity：20ml
</v>
      </c>
      <c r="X340" s="5" t="str">
        <f t="shared" si="440"/>
        <v>Product Description:
Capacity：20ml
</v>
      </c>
      <c r="Y340" s="4" t="str">
        <f t="shared" si="414"/>
        <v>Momihoom 【Service】 If you have any questions, please feel free to contact us and we will answer your questions as soon as possible.</v>
      </c>
      <c r="Z340" s="5" t="s">
        <v>60</v>
      </c>
      <c r="AA340" s="5" t="str">
        <f t="shared" si="415"/>
        <v>-wrinkle and firming, youthful : using high-efficiency -wrinkle ingredients, through massage, promote eye regeneration, firm skin, fade fine lines around the eyes, and bring young and eye skin.</v>
      </c>
      <c r="AB340" s="4" t="str">
        <f t="shared" si="416"/>
        <v>moisturizing, long-term moisturizing: can penetrate into the skin to provide long-term moisturizing and hydration, relieve dry eyes, and keep the skin soft and .</v>
      </c>
      <c r="AC340" s="4" t="str">
        <f t="shared" si="417"/>
        <v>Massage lifting, improve dark circles: the massage function combined with the nourishing ingredients of the oil helps promote circulation in the eyes, fade dark circles, improve dull eyes, and make the eyes bright and .</v>
      </c>
      <c r="AD340" s="4" t="str">
        <f t="shared" si="418"/>
        <v>Diminish fine lines and skin: the oil contains small active ingredients that can quickly penetrate into the of the skin, fine lines, the of the eye skin, and create a firm and eye skin.</v>
      </c>
      <c r="AE340" s="4" t="str">
        <f t="shared" si="419"/>
        <v>Gentle and natural, suitable for sensitive eye skin: the is mild and non-irritating, specially designed for sensitive skin, gently cares for the eye skin, and provides lasting -wrinkle protection, making the eye skin and brighter.</v>
      </c>
      <c r="AF340" t="s">
        <v>5568</v>
      </c>
      <c r="AG340" t="s">
        <v>280</v>
      </c>
      <c r="AH340" t="s">
        <v>63</v>
      </c>
      <c r="AJ340" t="s">
        <v>87</v>
      </c>
      <c r="AK340" t="s">
        <v>88</v>
      </c>
      <c r="AL340" t="s">
        <v>5569</v>
      </c>
      <c r="AM340" t="s">
        <v>1295</v>
      </c>
      <c r="AN340" s="7">
        <v>0.22</v>
      </c>
      <c r="AO340">
        <v>15.99</v>
      </c>
      <c r="AP340">
        <v>6.45</v>
      </c>
      <c r="AQ340">
        <v>5.99</v>
      </c>
      <c r="AR340" t="str">
        <f t="shared" si="420"/>
        <v>202502999000625431</v>
      </c>
      <c r="AU340" t="s">
        <v>68</v>
      </c>
      <c r="BA340" t="s">
        <v>5570</v>
      </c>
      <c r="BB340" t="s">
        <v>5571</v>
      </c>
      <c r="BC340" t="s">
        <v>5572</v>
      </c>
      <c r="BD340" t="s">
        <v>5573</v>
      </c>
      <c r="BE340" t="s">
        <v>5574</v>
      </c>
      <c r="BF340" t="s">
        <v>5575</v>
      </c>
      <c r="BG340" t="s">
        <v>5576</v>
      </c>
      <c r="BH340" t="s">
        <v>5577</v>
      </c>
      <c r="BI340" t="s">
        <v>5578</v>
      </c>
      <c r="BJ340" t="s">
        <v>5579</v>
      </c>
      <c r="BK340" t="str">
        <f t="shared" si="421"/>
        <v>http://108.174.59.131/bkNtZGU3eit2anRKUkNsbmhKbFc3aVZHdzRsUXhhb3VtNVIyajN5SE4ybDR5WjZOTStMWW5za1ZkVk5lRjFTem9qRVdCUkF6dW5RPQ.jpg@100</v>
      </c>
      <c r="BL340" s="3" t="s">
        <v>5566</v>
      </c>
      <c r="BM340" s="3"/>
      <c r="BN340" t="s">
        <v>5562</v>
      </c>
      <c r="BO340" s="2" t="s">
        <v>5563</v>
      </c>
      <c r="BP340" t="s">
        <v>5564</v>
      </c>
      <c r="BQ340" s="1" t="s">
        <v>5565</v>
      </c>
      <c r="BR340" t="str">
        <f t="shared" si="423"/>
        <v>Eye Reduce-wrinkle Massage Essences Oil Firming And Moisturizing To Reduce Fine Lines And Improve Dark Circles 20ml Eye Anti-Wrinkle Massage Essence Oil 20Ml</v>
      </c>
    </row>
    <row r="341" ht="50" customHeight="1" spans="1:70">
      <c r="A341" s="3" t="s">
        <v>5580</v>
      </c>
      <c r="B341" t="s">
        <v>55</v>
      </c>
      <c r="C341" t="s">
        <v>56</v>
      </c>
      <c r="D341" t="s">
        <v>57</v>
      </c>
      <c r="F341" t="str">
        <f t="shared" si="405"/>
        <v>WXX20250319-MFF250214012-Momihoom</v>
      </c>
      <c r="G341" t="str">
        <f t="shared" si="406"/>
        <v>WXX20250319-MFF250214012-Momihoom</v>
      </c>
      <c r="J341" t="str">
        <f t="shared" si="407"/>
        <v>Massage Introduction Beauty Instrument Lifting Face Firming Wrinkle Facial Beauty Care</v>
      </c>
      <c r="K341" t="s">
        <v>58</v>
      </c>
      <c r="L341" t="str">
        <f t="shared" si="408"/>
        <v>Momihoom Massage Introduction Beauty Instrument Lifting Face Firming Wrinkle Facial Beauty Care</v>
      </c>
      <c r="M341">
        <f t="shared" si="409"/>
        <v>95</v>
      </c>
      <c r="N341" t="s">
        <v>5581</v>
      </c>
      <c r="O341" s="4" t="str">
        <f t="shared" si="410"/>
        <v>Massage Introduction Beauty Instrument Lifting Face Firming Wrinkle Facial Beauty Care&lt;br&gt;Features:&lt;br&gt;Multifunctional -aging: Using advanced massage technology, by introducing energy, stimulate regeneration, effectively lift and tighten the skin, reduce wrinkles, and a young and firm facial .&lt;br&gt;Enhance facial : Through massage movements, it helps loosen loose skin, enhance facial elasticity, create a small V face, enhance the overall facial , and appear younger and more .&lt;br&gt;Promote lymphatic drainage: Promote facial lymphatic circulation during massage, help excess edema, tighten the skin, reduce double chins and facial swelling, and make facial lines clearer and tighter.&lt;br&gt;Easy , effect: , suitable for home use, no need to SPA, efficient facial massage can be completed in a few minutes, the effect is , saving time and money.&lt;br&gt;Safe and gentle, suitable for everyone: Using a gentle massage , suitable for all skin types, including sensitive skin, comfortable use process, long-lasting , relaxing body and mind, enjoy - comfortable experience.&lt;br&gt;Product Description:&lt;br&gt;1*Massage Beauty Device&lt;br&gt;</v>
      </c>
      <c r="P341" s="4" t="str">
        <f t="shared" si="411"/>
        <v>Massage Introduction Beauty Instrument Lifting Face Firming Wrinkle Facial Beauty Care&lt;br&gt;Features:&lt;br&gt;Multifunctional -aging: Using advanced massage technology, by introducing energy, stimulate regeneration, effectively lift and tighten the skin, reduce wrinkles, and a young and firm facial .&lt;br&gt;Enhance facial : Through massage movements, it helps loosen loose skin, enhance facial elasticity, create a small V face, enhance the overall facial , and appear younger and more .&lt;br&gt;Promote lymphatic drainage: Promote facial lymphatic circulation during massage, help excess edema, tighten the skin, reduce double chins and facial swelling, and make facial lines clearer and tighter.&lt;br&gt;Easy , effect: , suitable for home use, no need to SPA, efficient facial massage can be completed in a few minutes, the effect is , saving time and money.&lt;br&gt;Safe and gentle, suitable for everyone: Using a gentle massage , suitable for all skin types, including sensitive skin, comfortable use process, long-lasting , relaxing body and mind, enjoy - comfortable experience.&lt;br&gt;Product Description:&lt;br&gt;1*Massage Beauty Device&lt;br&gt;</v>
      </c>
      <c r="Q341" s="4" t="str">
        <f t="shared" si="412"/>
        <v>Massage Introduction Beauty Instrument Lifting Face Firming Wrinkle Facial Beauty Care
Features:
Multifunctional -aging: Using advanced massage technology, by introducing energy, stimulate regeneration, effectively lift and tighten the skin, reduce wrinkles, and a young and firm facial .
Enhance facial : Through massage movements, it helps loosen loose skin, enhance facial elasticity, create a small V face, enhance the overall facial , and appear younger and more .
Promote lymphatic drainage: Promote facial lymphatic circulation during massage, help excess edema, tighten the skin, reduce double chins and facial swelling, and make facial lines clearer and tighter.
Easy , effect: , suitable for home use, no need to SPA, efficient facial massage can be completed in a few minutes, the effect is , saving time and money.
Safe and gentle, suitable for everyone: Using a gentle massage , suitable for all skin types, including sensitive skin, comfortable use process, long-lasting , relaxing body and mind, enjoy - comfortable experience.
Product Description:
1*Massage Beauty Device
</v>
      </c>
      <c r="R341" s="4" t="str">
        <f t="shared" ref="R341:X341" si="441">REPLACE(Q341,1,FIND(CHAR(10),Q341),)</f>
        <v>Features:
Multifunctional -aging: Using advanced massage technology, by introducing energy, stimulate regeneration, effectively lift and tighten the skin, reduce wrinkles, and a young and firm facial .
Enhance facial : Through massage movements, it helps loosen loose skin, enhance facial elasticity, create a small V face, enhance the overall facial , and appear younger and more .
Promote lymphatic drainage: Promote facial lymphatic circulation during massage, help excess edema, tighten the skin, reduce double chins and facial swelling, and make facial lines clearer and tighter.
Easy , effect: , suitable for home use, no need to SPA, efficient facial massage can be completed in a few minutes, the effect is , saving time and money.
Safe and gentle, suitable for everyone: Using a gentle massage , suitable for all skin types, including sensitive skin, comfortable use process, long-lasting , relaxing body and mind, enjoy - comfortable experience.
Product Description:
1*Massage Beauty Device
</v>
      </c>
      <c r="S341" s="5" t="str">
        <f t="shared" si="441"/>
        <v>Multifunctional -aging: Using advanced massage technology, by introducing energy, stimulate regeneration, effectively lift and tighten the skin, reduce wrinkles, and a young and firm facial .
Enhance facial : Through massage movements, it helps loosen loose skin, enhance facial elasticity, create a small V face, enhance the overall facial , and appear younger and more .
Promote lymphatic drainage: Promote facial lymphatic circulation during massage, help excess edema, tighten the skin, reduce double chins and facial swelling, and make facial lines clearer and tighter.
Easy , effect: , suitable for home use, no need to SPA, efficient facial massage can be completed in a few minutes, the effect is , saving time and money.
Safe and gentle, suitable for everyone: Using a gentle massage , suitable for all skin types, including sensitive skin, comfortable use process, long-lasting , relaxing body and mind, enjoy - comfortable experience.
Product Description:
1*Massage Beauty Device
</v>
      </c>
      <c r="T341" s="5" t="str">
        <f t="shared" si="441"/>
        <v>Enhance facial : Through massage movements, it helps loosen loose skin, enhance facial elasticity, create a small V face, enhance the overall facial , and appear younger and more .
Promote lymphatic drainage: Promote facial lymphatic circulation during massage, help excess edema, tighten the skin, reduce double chins and facial swelling, and make facial lines clearer and tighter.
Easy , effect: , suitable for home use, no need to SPA, efficient facial massage can be completed in a few minutes, the effect is , saving time and money.
Safe and gentle, suitable for everyone: Using a gentle massage , suitable for all skin types, including sensitive skin, comfortable use process, long-lasting , relaxing body and mind, enjoy - comfortable experience.
Product Description:
1*Massage Beauty Device
</v>
      </c>
      <c r="U341" s="5" t="str">
        <f t="shared" si="441"/>
        <v>Promote lymphatic drainage: Promote facial lymphatic circulation during massage, help excess edema, tighten the skin, reduce double chins and facial swelling, and make facial lines clearer and tighter.
Easy , effect: , suitable for home use, no need to SPA, efficient facial massage can be completed in a few minutes, the effect is , saving time and money.
Safe and gentle, suitable for everyone: Using a gentle massage , suitable for all skin types, including sensitive skin, comfortable use process, long-lasting , relaxing body and mind, enjoy - comfortable experience.
Product Description:
1*Massage Beauty Device
</v>
      </c>
      <c r="V341" s="5" t="str">
        <f t="shared" si="441"/>
        <v>Easy , effect: , suitable for home use, no need to SPA, efficient facial massage can be completed in a few minutes, the effect is , saving time and money.
Safe and gentle, suitable for everyone: Using a gentle massage , suitable for all skin types, including sensitive skin, comfortable use process, long-lasting , relaxing body and mind, enjoy - comfortable experience.
Product Description:
1*Massage Beauty Device
</v>
      </c>
      <c r="W341" s="5" t="str">
        <f t="shared" si="441"/>
        <v>Safe and gentle, suitable for everyone: Using a gentle massage , suitable for all skin types, including sensitive skin, comfortable use process, long-lasting , relaxing body and mind, enjoy - comfortable experience.
Product Description:
1*Massage Beauty Device
</v>
      </c>
      <c r="X341" s="5" t="str">
        <f t="shared" si="441"/>
        <v>Product Description:
1*Massage Beauty Device
</v>
      </c>
      <c r="Y341" s="4" t="str">
        <f t="shared" si="414"/>
        <v>Momihoom 【Service】 If you have any questions, please feel free to contact us and we will answer your questions as soon as possible.</v>
      </c>
      <c r="Z341" s="5" t="s">
        <v>60</v>
      </c>
      <c r="AA341" s="5" t="str">
        <f t="shared" si="415"/>
        <v>Multifunctional -aging: Using advanced massage technology, by introducing energy, stimulate regeneration, effectively lift and tighten the skin, reduce wrinkles, and a young and firm facial .</v>
      </c>
      <c r="AB341" s="4" t="str">
        <f t="shared" si="416"/>
        <v>Enhance facial : Through massage movements, it helps loosen loose skin, enhance facial elasticity, create a small V face, enhance the overall facial , and appear younger and more .</v>
      </c>
      <c r="AC341" s="4" t="str">
        <f t="shared" si="417"/>
        <v>Promote lymphatic drainage: Promote facial lymphatic circulation during massage, help excess edema, tighten the skin, reduce double chins and facial swelling, and make facial lines clearer and tighter.</v>
      </c>
      <c r="AD341" s="4" t="str">
        <f t="shared" si="418"/>
        <v>Easy , effect: , suitable for home use, no need to SPA, efficient facial massage can be completed in a few minutes, the effect is , saving time and money.</v>
      </c>
      <c r="AE341" s="4" t="str">
        <f t="shared" si="419"/>
        <v>Safe and gentle, suitable for everyone: Using a gentle massage , suitable for all skin types, including sensitive skin, comfortable use process, long-lasting , relaxing body and mind, enjoy - comfortable experience.</v>
      </c>
      <c r="AF341" t="s">
        <v>5582</v>
      </c>
      <c r="AG341" t="s">
        <v>280</v>
      </c>
      <c r="AH341" t="s">
        <v>63</v>
      </c>
      <c r="AJ341" t="s">
        <v>87</v>
      </c>
      <c r="AK341" t="s">
        <v>88</v>
      </c>
      <c r="AL341" t="s">
        <v>1331</v>
      </c>
      <c r="AM341" t="s">
        <v>4095</v>
      </c>
      <c r="AN341" s="7">
        <v>0.19</v>
      </c>
      <c r="AO341">
        <v>19.99</v>
      </c>
      <c r="AP341">
        <v>7.92</v>
      </c>
      <c r="AQ341">
        <v>7.99</v>
      </c>
      <c r="AR341" t="str">
        <f t="shared" si="420"/>
        <v>202502999000625431</v>
      </c>
      <c r="AU341" t="s">
        <v>68</v>
      </c>
      <c r="BA341" t="s">
        <v>5583</v>
      </c>
      <c r="BB341" t="s">
        <v>5584</v>
      </c>
      <c r="BC341" t="s">
        <v>5585</v>
      </c>
      <c r="BD341" t="s">
        <v>5586</v>
      </c>
      <c r="BE341" t="s">
        <v>5587</v>
      </c>
      <c r="BF341" t="s">
        <v>5588</v>
      </c>
      <c r="BG341" t="s">
        <v>5589</v>
      </c>
      <c r="BH341" t="s">
        <v>5590</v>
      </c>
      <c r="BI341" t="s">
        <v>5591</v>
      </c>
      <c r="BJ341" t="s">
        <v>5592</v>
      </c>
      <c r="BK341" t="str">
        <f t="shared" si="421"/>
        <v>http://108.174.59.131/aEtNSWNTYjdrMDBrMEZXc3ZNOUZ2dFV2Zm8vSS9sQWg3L2Z5cDRGbGpHOEdlVUhQREU3N3FqdU9HZjZMRnRFZnhWeTlFZy9vOGFjPQ.jpg@100</v>
      </c>
      <c r="BL341" s="3" t="s">
        <v>5580</v>
      </c>
      <c r="BM341" s="3"/>
      <c r="BN341" t="s">
        <v>5593</v>
      </c>
      <c r="BO341" s="2" t="s">
        <v>5594</v>
      </c>
      <c r="BP341" t="s">
        <v>5595</v>
      </c>
      <c r="BQ341" s="1" t="s">
        <v>5596</v>
      </c>
      <c r="BR341" t="str">
        <f t="shared" si="423"/>
        <v>Massage Introduction Beauty Instrument Lifting Face Firming Wrinkle Facial Beauty Care Massage Beauty Device</v>
      </c>
    </row>
    <row r="342" ht="50" customHeight="1" spans="1:70">
      <c r="A342" s="3" t="s">
        <v>5597</v>
      </c>
      <c r="B342" t="s">
        <v>55</v>
      </c>
      <c r="C342" t="s">
        <v>56</v>
      </c>
      <c r="D342" t="s">
        <v>57</v>
      </c>
      <c r="E342"/>
      <c r="F342" t="str">
        <f t="shared" si="405"/>
        <v>WXX20250319-MFF250214010-Momihoom</v>
      </c>
      <c r="G342" t="str">
        <f t="shared" si="406"/>
        <v>WXX20250319-MFF250214010-Momihoom</v>
      </c>
      <c r="J342" t="str">
        <f t="shared" si="407"/>
        <v>Body Fragrant Spray Body And Hair Vanillas Spray Eau Toilette Spray 50ml</v>
      </c>
      <c r="K342" t="s">
        <v>58</v>
      </c>
      <c r="L342" t="str">
        <f t="shared" si="408"/>
        <v>Momihoom Body Fragrant Spray Body And Hair Vanillas Spray Eau Toilette Spray 50ml</v>
      </c>
      <c r="M342">
        <f t="shared" si="409"/>
        <v>81</v>
      </c>
      <c r="N342" t="s">
        <v>5598</v>
      </c>
      <c r="O342" s="4" t="str">
        <f t="shared" si="410"/>
        <v>Body Fragrant Spray Body And Hair Vanillas Spray Eau Toilette Spray 50ml&lt;br&gt;Features:&lt;br&gt;Multi-purpose, gentle care: Not can it be used on the body, but it can also be gently sprayed on the hair, bringing a experience, gently caring for the skin and hair.&lt;br&gt;Elegant , long-lasting : It uses natural extract , which is elegant and not pungent, and the lasts for a long time, making you confident and elegant all day long.&lt;br&gt;Moisturizing care, skin : The incorporates a variety of nourishing ingredients. After spraying, it not leaves a , but also slightly moisturizes and soothes the skin, bringing a .&lt;br&gt;Portable and portable, refill at any time: The small and portable allows easy refilling anytime and anywhere, suitable for daily use, and a must-have for mirrors or bags.&lt;br&gt;Gentle and natural, suitable for everyone: non-irritating , gentle suitable for sensitive skin, elegant suitable for various , office, dating, and daily life can be easily controlled.&lt;br&gt;Product Description:&lt;br&gt;Capacity：50ml&lt;br&gt;Weight：65g&lt;br&gt;</v>
      </c>
      <c r="P342" s="4" t="str">
        <f t="shared" si="411"/>
        <v>Body Fragrant Spray Body And Hair Vanillas Spray Eau Toilette Spray 50ml&lt;br&gt;Features:&lt;br&gt;Multi-purpose, gentle care: Not can it be used on the body, but it can also be gently sprayed on the hair, bringing a experience, gently caring for the skin and hair.&lt;br&gt;Elegant , long-lasting : It uses natural extract , which is elegant and not pungent, and the lasts for a long time, making you confident and elegant all day long.&lt;br&gt;Moisturizing care, skin : The incorporates a variety of nourishing ingredients. After spraying, it not leaves a , but also slightly moisturizes and soothes the skin, bringing a .&lt;br&gt;Portable and portable, refill at any time: The small and portable allows easy refilling anytime and anywhere, suitable for daily use, and a must-have for mirrors or bags.&lt;br&gt;Gentle and natural, suitable for everyone: non-irritating , gentle suitable for sensitive skin, elegant suitable for various , office, dating, and daily life can be easily controlled.&lt;br&gt;Product Description:&lt;br&gt;Capacity：50ml&lt;br&gt;Weight：65g&lt;br&gt;</v>
      </c>
      <c r="Q342" s="4" t="str">
        <f t="shared" si="412"/>
        <v>Body Fragrant Spray Body And Hair Vanillas Spray Eau Toilette Spray 50ml
Features:
Multi-purpose, gentle care: Not can it be used on the body, but it can also be gently sprayed on the hair, bringing a experience, gently caring for the skin and hair.
Elegant , long-lasting : It uses natural extract , which is elegant and not pungent, and the lasts for a long time, making you confident and elegant all day long.
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Capacity：50ml
Weight：65g
</v>
      </c>
      <c r="R342" s="4" t="str">
        <f t="shared" ref="R342:X342" si="442">REPLACE(Q342,1,FIND(CHAR(10),Q342),)</f>
        <v>Features:
Multi-purpose, gentle care: Not can it be used on the body, but it can also be gently sprayed on the hair, bringing a experience, gently caring for the skin and hair.
Elegant , long-lasting : It uses natural extract , which is elegant and not pungent, and the lasts for a long time, making you confident and elegant all day long.
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Capacity：50ml
Weight：65g
</v>
      </c>
      <c r="S342" s="5" t="str">
        <f t="shared" si="442"/>
        <v>Multi-purpose, gentle care: Not can it be used on the body, but it can also be gently sprayed on the hair, bringing a experience, gently caring for the skin and hair.
Elegant , long-lasting : It uses natural extract , which is elegant and not pungent, and the lasts for a long time, making you confident and elegant all day long.
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Capacity：50ml
Weight：65g
</v>
      </c>
      <c r="T342" s="5" t="str">
        <f t="shared" si="442"/>
        <v>Elegant , long-lasting : It uses natural extract , which is elegant and not pungent, and the lasts for a long time, making you confident and elegant all day long.
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Capacity：50ml
Weight：65g
</v>
      </c>
      <c r="U342" s="5" t="str">
        <f t="shared" si="442"/>
        <v>Moisturizing care, skin : The incorporates a variety of nourishing ingredients. After spraying, it not leaves a , but also slightly moisturizes and soothes the skin, bringing a .
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Capacity：50ml
Weight：65g
</v>
      </c>
      <c r="V342" s="5" t="str">
        <f t="shared" si="442"/>
        <v>Portable and portable, refill at any time: The small and portable allows easy refilling anytime and anywhere, suitable for daily use, and a must-have for mirrors or bags.
Gentle and natural, suitable for everyone: non-irritating , gentle suitable for sensitive skin, elegant suitable for various , office, dating, and daily life can be easily controlled.
Product Description:
Capacity：50ml
Weight：65g
</v>
      </c>
      <c r="W342" s="5" t="str">
        <f t="shared" si="442"/>
        <v>Gentle and natural, suitable for everyone: non-irritating , gentle suitable for sensitive skin, elegant suitable for various , office, dating, and daily life can be easily controlled.
Product Description:
Capacity：50ml
Weight：65g
</v>
      </c>
      <c r="X342" s="5" t="str">
        <f t="shared" si="442"/>
        <v>Product Description:
Capacity：50ml
Weight：65g
</v>
      </c>
      <c r="Y342" s="4" t="str">
        <f t="shared" si="414"/>
        <v>Momihoom 【Service】 If you have any questions, please feel free to contact us and we will answer your questions as soon as possible.</v>
      </c>
      <c r="Z342" s="5" t="s">
        <v>60</v>
      </c>
      <c r="AA342" s="5" t="str">
        <f t="shared" si="415"/>
        <v>Multi-purpose, gentle care: Not can it be used on the body, but it can also be gently sprayed on the hair, bringing a experience, gently caring for the skin and hair.</v>
      </c>
      <c r="AB342" s="4" t="str">
        <f t="shared" si="416"/>
        <v>Elegant , long-lasting : It uses natural extract , which is elegant and not pungent, and the lasts for a long time, making you confident and elegant all day long.</v>
      </c>
      <c r="AC342" s="4" t="str">
        <f t="shared" si="417"/>
        <v>Moisturizing care, skin : The incorporates a variety of nourishing ingredients. After spraying, it not leaves a , but also slightly moisturizes and soothes the skin, bringing a .</v>
      </c>
      <c r="AD342" s="4" t="str">
        <f t="shared" si="418"/>
        <v>Portable and portable, refill at any time: The small and portable allows easy refilling anytime and anywhere, suitable for daily use, and a must-have for mirrors or bags.</v>
      </c>
      <c r="AE342" s="4" t="str">
        <f t="shared" si="419"/>
        <v>Gentle and natural, suitable for everyone: non-irritating , gentle suitable for sensitive skin, elegant suitable for various , office, dating, and daily life can be easily controlled.</v>
      </c>
      <c r="AF342" t="s">
        <v>5599</v>
      </c>
      <c r="AG342" t="s">
        <v>280</v>
      </c>
      <c r="AH342" t="s">
        <v>63</v>
      </c>
      <c r="AJ342" t="s">
        <v>87</v>
      </c>
      <c r="AK342" t="s">
        <v>88</v>
      </c>
      <c r="AL342" t="s">
        <v>143</v>
      </c>
      <c r="AM342" t="s">
        <v>3633</v>
      </c>
      <c r="AN342" s="7">
        <v>0.19</v>
      </c>
      <c r="AO342">
        <v>17.99</v>
      </c>
      <c r="AP342">
        <v>7</v>
      </c>
      <c r="AQ342">
        <v>6.99</v>
      </c>
      <c r="AR342" t="str">
        <f t="shared" si="420"/>
        <v>202502999000625431</v>
      </c>
      <c r="AU342" t="s">
        <v>68</v>
      </c>
      <c r="BA342" t="s">
        <v>5600</v>
      </c>
      <c r="BB342" t="s">
        <v>5601</v>
      </c>
      <c r="BC342" t="s">
        <v>5602</v>
      </c>
      <c r="BD342" t="s">
        <v>5603</v>
      </c>
      <c r="BE342" t="s">
        <v>5604</v>
      </c>
      <c r="BF342" t="s">
        <v>5605</v>
      </c>
      <c r="BG342" t="s">
        <v>5606</v>
      </c>
      <c r="BH342" t="s">
        <v>5607</v>
      </c>
      <c r="BI342" t="s">
        <v>5608</v>
      </c>
      <c r="BJ342" t="s">
        <v>5609</v>
      </c>
      <c r="BK342" t="str">
        <f t="shared" si="421"/>
        <v>http://108.174.59.131/MGhZZzZYd1p6cjV4dTFlMXUzWGU5bjBXNm13SjZGOWVIdVVIaFNpRzVQckozd05XYzFJUUk2b09TUlBhQXBaL2J2aXJxVVZiZzhnPQ.jpg@100</v>
      </c>
      <c r="BL342" s="3" t="s">
        <v>5597</v>
      </c>
      <c r="BM342" s="3"/>
      <c r="BN342" t="s">
        <v>5610</v>
      </c>
      <c r="BO342" s="2" t="s">
        <v>5611</v>
      </c>
      <c r="BP342" t="s">
        <v>5612</v>
      </c>
      <c r="BQ342" s="1" t="s">
        <v>5613</v>
      </c>
      <c r="BR342" t="str">
        <f t="shared" si="423"/>
        <v>Body Fragrant Spray Body And Hair Vanillas Spray Eau Toilette Spray 50ml Vanilla Body Fragrance Spray 50Ml</v>
      </c>
    </row>
    <row r="343" ht="50" customHeight="1" spans="1:70">
      <c r="A343" s="3" t="s">
        <v>5614</v>
      </c>
      <c r="B343" t="s">
        <v>55</v>
      </c>
      <c r="C343" t="s">
        <v>56</v>
      </c>
      <c r="D343" t="s">
        <v>57</v>
      </c>
      <c r="E343"/>
      <c r="F343" t="str">
        <f t="shared" si="405"/>
        <v>WXX20250319-ZNP250214006-Momihoom</v>
      </c>
      <c r="G343" t="str">
        <f t="shared" si="406"/>
        <v>WXX20250319-ZNP250214006-Momihoom</v>
      </c>
      <c r="J343" t="str">
        <f t="shared" si="407"/>
        <v>Texture Patch 6g Moisturizing Gel Lifting Patch 1ml</v>
      </c>
      <c r="K343" t="s">
        <v>58</v>
      </c>
      <c r="L343" t="str">
        <f t="shared" si="408"/>
        <v>Momihoom Texture Patch 6g Moisturizing Gel Lifting Patch 1ml</v>
      </c>
      <c r="M343">
        <f t="shared" si="409"/>
        <v>60</v>
      </c>
      <c r="N343" t="s">
        <v>5615</v>
      </c>
      <c r="O343" s="4" t="str">
        <f t="shared" si="410"/>
        <v>Texture Patch 6g Moisturizing Gel Lifting Patch 1ml&lt;br&gt;Features:&lt;br&gt;Smoothing wrinkles at night: Wear the facial patch comfortably while you sleep to let your skin .&lt;br&gt;No obstruction (damage to the skin). Wake up wrinkle-free appearance, refreshing, relaxing and glowing.&lt;br&gt;The edgeline patch helps to and tighten facial muscles, while also promoting production and repair for maximum smoothing and aging effect.&lt;br&gt;It is a system that allows skin wrinkle treatments to be added to the patch for and skin surfaces using Wrinkle to activate the patch smoothing system.&lt;br&gt;to significantly reduce fine lines and wrinkles caused by aging, sun exposure and repetitive facial movements.&lt;br&gt;Product Description:&lt;br&gt;1x statutory pattern stickers (1pair)&lt;br&gt;</v>
      </c>
      <c r="P343" s="4" t="str">
        <f t="shared" si="411"/>
        <v>Texture Patch 6g Moisturizing Gel Lifting Patch 1ml&lt;br&gt;Features:&lt;br&gt;Smoothing wrinkles at night: Wear the facial patch comfortably while you sleep to let your skin .&lt;br&gt;No obstruction (damage to the skin). Wake up wrinkle-free appearance, refreshing, relaxing and glowing.&lt;br&gt;The edgeline patch helps to and tighten facial muscles, while also promoting production and repair for maximum smoothing and aging effect.&lt;br&gt;It is a system that allows skin wrinkle treatments to be added to the patch for and skin surfaces using Wrinkle to activate the patch smoothing system.&lt;br&gt;to significantly reduce fine lines and wrinkles caused by aging, sun exposure and repetitive facial movements.&lt;br&gt;Product Description:&lt;br&gt;1x statutory pattern stickers (1pair)&lt;br&gt;</v>
      </c>
      <c r="Q343" s="4" t="str">
        <f t="shared" si="412"/>
        <v>Texture Patch 6g Moisturizing Gel Lifting Patch 1ml
Features:
Smoothing wrinkles at night: Wear the facial patch comfortably while you sleep to let your skin .
No obstruction (damage to the skin). Wake up wrinkle-free appearance, refreshing, relaxing and glowing.
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(1pair)
</v>
      </c>
      <c r="R343" s="4" t="str">
        <f t="shared" ref="R343:X343" si="443">REPLACE(Q343,1,FIND(CHAR(10),Q343),)</f>
        <v>Features:
Smoothing wrinkles at night: Wear the facial patch comfortably while you sleep to let your skin .
No obstruction (damage to the skin). Wake up wrinkle-free appearance, refreshing, relaxing and glowing.
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(1pair)
</v>
      </c>
      <c r="S343" s="5" t="str">
        <f t="shared" si="443"/>
        <v>Smoothing wrinkles at night: Wear the facial patch comfortably while you sleep to let your skin .
No obstruction (damage to the skin). Wake up wrinkle-free appearance, refreshing, relaxing and glowing.
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(1pair)
</v>
      </c>
      <c r="T343" s="5" t="str">
        <f t="shared" si="443"/>
        <v>No obstruction (damage to the skin). Wake up wrinkle-free appearance, refreshing, relaxing and glowing.
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(1pair)
</v>
      </c>
      <c r="U343" s="5" t="str">
        <f t="shared" si="443"/>
        <v>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(1pair)
</v>
      </c>
      <c r="V343" s="5" t="str">
        <f t="shared" si="443"/>
        <v>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(1pair)
</v>
      </c>
      <c r="W343" s="5" t="str">
        <f t="shared" si="443"/>
        <v>to significantly reduce fine lines and wrinkles caused by aging, sun exposure and repetitive facial movements.
Product Description:
1x statutory pattern stickers (1pair)
</v>
      </c>
      <c r="X343" s="5" t="str">
        <f t="shared" si="443"/>
        <v>Product Description:
1x statutory pattern stickers (1pair)
</v>
      </c>
      <c r="Y343" s="4" t="str">
        <f t="shared" si="414"/>
        <v>Momihoom 【Service】 If you have any questions, please feel free to contact us and we will answer your questions as soon as possible.</v>
      </c>
      <c r="Z343" s="5" t="s">
        <v>60</v>
      </c>
      <c r="AA343" s="5" t="str">
        <f t="shared" si="415"/>
        <v>Smoothing wrinkles at night: Wear the facial patch comfortably while you sleep to let your skin .</v>
      </c>
      <c r="AB343" s="4" t="str">
        <f t="shared" si="416"/>
        <v>No obstruction (damage to the skin). Wake up wrinkle-free appearance, refreshing, relaxing and glowing.</v>
      </c>
      <c r="AC343" s="4" t="str">
        <f t="shared" si="417"/>
        <v>The edgeline patch helps to and tighten facial muscles, while also promoting production and repair for maximum smoothing and aging effect.</v>
      </c>
      <c r="AD343" s="4" t="str">
        <f t="shared" si="418"/>
        <v>It is a system that allows skin wrinkle treatments to be added to the patch for and skin surfaces using Wrinkle to activate the patch smoothing system.</v>
      </c>
      <c r="AE343" s="4" t="str">
        <f t="shared" si="419"/>
        <v>to significantly reduce fine lines and wrinkles caused by aging, sun exposure and repetitive facial movements.</v>
      </c>
      <c r="AF343" t="s">
        <v>5616</v>
      </c>
      <c r="AG343" t="s">
        <v>86</v>
      </c>
      <c r="AH343" t="s">
        <v>63</v>
      </c>
      <c r="AJ343" t="s">
        <v>87</v>
      </c>
      <c r="AK343" t="s">
        <v>88</v>
      </c>
      <c r="AL343" t="s">
        <v>5617</v>
      </c>
      <c r="AM343" t="s">
        <v>807</v>
      </c>
      <c r="AN343" s="7">
        <v>0.07</v>
      </c>
      <c r="AO343">
        <v>12.99</v>
      </c>
      <c r="AP343">
        <v>5.25</v>
      </c>
      <c r="AQ343">
        <v>4.99</v>
      </c>
      <c r="AR343" t="str">
        <f t="shared" si="420"/>
        <v>202502999000625431</v>
      </c>
      <c r="AU343" t="s">
        <v>68</v>
      </c>
      <c r="BA343" t="s">
        <v>5618</v>
      </c>
      <c r="BB343" t="s">
        <v>5619</v>
      </c>
      <c r="BC343" t="s">
        <v>5620</v>
      </c>
      <c r="BD343" t="s">
        <v>5621</v>
      </c>
      <c r="BE343" t="s">
        <v>5622</v>
      </c>
      <c r="BF343" t="s">
        <v>5623</v>
      </c>
      <c r="BG343"/>
      <c r="BH343"/>
      <c r="BI343"/>
      <c r="BJ343" t="s">
        <v>5624</v>
      </c>
      <c r="BK343" t="str">
        <f t="shared" si="421"/>
        <v>http://108.174.59.131/NUs2Y3RGZjNvNVM3R1V6Q2hxRVE2SjF4bDc1VDZ4WnlNeUxlaE9SWUdZRE1XZnhCU1hzNmN0bnFBL3NuT1dwWFZ6RHZ5dndvN05VPQ.jpg@100</v>
      </c>
      <c r="BL343" s="3" t="s">
        <v>5614</v>
      </c>
      <c r="BM343" s="3"/>
      <c r="BN343" t="s">
        <v>5625</v>
      </c>
      <c r="BO343" s="2" t="s">
        <v>5626</v>
      </c>
      <c r="BP343" t="s">
        <v>5627</v>
      </c>
      <c r="BQ343" s="1" t="s">
        <v>5628</v>
      </c>
      <c r="BR343" t="str">
        <f t="shared" si="423"/>
        <v>Texture Patch 6g Moisturizing Gel Lifting Patch 1ml Nasal Wrinkle Sticker 6G × 1 Pair</v>
      </c>
    </row>
    <row r="344" ht="50" customHeight="1" spans="1:70">
      <c r="A344" s="3" t="s">
        <v>5629</v>
      </c>
      <c r="B344" t="s">
        <v>55</v>
      </c>
      <c r="C344" t="s">
        <v>56</v>
      </c>
      <c r="D344" t="s">
        <v>57</v>
      </c>
      <c r="F344" t="str">
        <f t="shared" si="405"/>
        <v>WXX20250319-LLW250214003-Momihoom</v>
      </c>
      <c r="G344" t="str">
        <f t="shared" si="406"/>
        <v>WXX20250319-LLW250214003-Momihoom</v>
      </c>
      <c r="J344" t="str">
        <f t="shared" si="407"/>
        <v>Jasmine Flower Eye Cream Protein And Aloe Eye Cream Dark Circles Eye Cream Jasmine Ointment Circles</v>
      </c>
      <c r="K344" t="s">
        <v>58</v>
      </c>
      <c r="L344" t="str">
        <f t="shared" si="408"/>
        <v>Momihoom Jasmine Flower Eye Cream Protein And Aloe Eye Cream Dark Circles Eye Cream Jasmine Ointment Circles</v>
      </c>
      <c r="M344">
        <f t="shared" si="409"/>
        <v>108</v>
      </c>
      <c r="N344" t="s">
        <v>5630</v>
      </c>
      <c r="O344" s="4" t="str">
        <f t="shared" si="410"/>
        <v>Jasmine Flower Eye Cream Protein And Aloe Eye Cream Dark Circles Eye Cream Jasmine Ointment Circles&lt;br&gt;Features:&lt;br&gt;Jasmine cream is suitable for daily use as an -dark eye cream. At the same, the skin is nourished and important nutrients are obtained.&lt;br&gt;Jasmine ointment makes eyes feel fresh, cool and tight. So you are for this day. Your tired eyes will no longer take away your light.&lt;br&gt;Jasmine cream eye contains and aloe. These additives provide to the skin during daily care.&lt;br&gt;A can of jasmine eye cream can last about three months. We also provide jasmine ointment to dark circles under the eyes as your gift.&lt;br&gt;thoroughly cleaning the face in the morning and evening, apply jasmine ointment thinly the eye area and gently pat it&lt;br&gt;Product Description:&lt;br&gt;Including: 1X eye cream&lt;br&gt;</v>
      </c>
      <c r="P344" s="4" t="str">
        <f t="shared" si="411"/>
        <v>Jasmine Flower Eye Cream Protein And Aloe Eye Cream Dark Circles Eye Cream Jasmine Ointment Circles&lt;br&gt;Features:&lt;br&gt;Jasmine cream is suitable for daily use as an -dark eye cream. At the same, the skin is nourished and important nutrients are obtained.&lt;br&gt;Jasmine ointment makes eyes feel fresh, cool and tight. So you are for this day. Your tired eyes will no longer take away your light.&lt;br&gt;Jasmine cream eye contains and aloe. These additives provide to the skin during daily care.&lt;br&gt;A can of jasmine eye cream can last about three months. We also provide jasmine ointment to dark circles under the eyes as your gift.&lt;br&gt;thoroughly cleaning the face in the morning and evening, apply jasmine ointment thinly the eye area and gently pat it&lt;br&gt;Product Description:&lt;br&gt;Including: 1X eye cream&lt;br&gt;</v>
      </c>
      <c r="Q344" s="4" t="str">
        <f t="shared" si="412"/>
        <v>Jasmine Flower Eye Cream Protein And Aloe Eye Cream Dark Circles Eye Cream Jasmine Ointment Circles
Features:
Jasmine cream is suitable for daily use as an -dark eye cream. At the same, the skin is nourished and important nutrients are obtained.
Jasmine ointment makes eyes feel fresh, cool and tight. So you are for this day. Your tired eyes will no longer take away your light.
Jasmine cream eye contains and aloe. These additives provide to the skin during daily care.
A can of jasmine eye cream can last about three months. We also provide jasmine ointment to dark circles under the eyes as your gift.
thoroughly cleaning the face in the morning and evening, apply jasmine ointment thinly the eye area and gently pat it
Product Description:
Including: 1X eye cream
</v>
      </c>
      <c r="R344" s="4" t="str">
        <f t="shared" ref="R344:X344" si="444">REPLACE(Q344,1,FIND(CHAR(10),Q344),)</f>
        <v>Features:
Jasmine cream is suitable for daily use as an -dark eye cream. At the same, the skin is nourished and important nutrients are obtained.
Jasmine ointment makes eyes feel fresh, cool and tight. So you are for this day. Your tired eyes will no longer take away your light.
Jasmine cream eye contains and aloe. These additives provide to the skin during daily care.
A can of jasmine eye cream can last about three months. We also provide jasmine ointment to dark circles under the eyes as your gift.
thoroughly cleaning the face in the morning and evening, apply jasmine ointment thinly the eye area and gently pat it
Product Description:
Including: 1X eye cream
</v>
      </c>
      <c r="S344" s="5" t="str">
        <f t="shared" si="444"/>
        <v>Jasmine cream is suitable for daily use as an -dark eye cream. At the same, the skin is nourished and important nutrients are obtained.
Jasmine ointment makes eyes feel fresh, cool and tight. So you are for this day. Your tired eyes will no longer take away your light.
Jasmine cream eye contains and aloe. These additives provide to the skin during daily care.
A can of jasmine eye cream can last about three months. We also provide jasmine ointment to dark circles under the eyes as your gift.
thoroughly cleaning the face in the morning and evening, apply jasmine ointment thinly the eye area and gently pat it
Product Description:
Including: 1X eye cream
</v>
      </c>
      <c r="T344" s="5" t="str">
        <f t="shared" si="444"/>
        <v>Jasmine ointment makes eyes feel fresh, cool and tight. So you are for this day. Your tired eyes will no longer take away your light.
Jasmine cream eye contains and aloe. These additives provide to the skin during daily care.
A can of jasmine eye cream can last about three months. We also provide jasmine ointment to dark circles under the eyes as your gift.
thoroughly cleaning the face in the morning and evening, apply jasmine ointment thinly the eye area and gently pat it
Product Description:
Including: 1X eye cream
</v>
      </c>
      <c r="U344" s="5" t="str">
        <f t="shared" si="444"/>
        <v>Jasmine cream eye contains and aloe. These additives provide to the skin during daily care.
A can of jasmine eye cream can last about three months. We also provide jasmine ointment to dark circles under the eyes as your gift.
thoroughly cleaning the face in the morning and evening, apply jasmine ointment thinly the eye area and gently pat it
Product Description:
Including: 1X eye cream
</v>
      </c>
      <c r="V344" s="5" t="str">
        <f t="shared" si="444"/>
        <v>A can of jasmine eye cream can last about three months. We also provide jasmine ointment to dark circles under the eyes as your gift.
thoroughly cleaning the face in the morning and evening, apply jasmine ointment thinly the eye area and gently pat it
Product Description:
Including: 1X eye cream
</v>
      </c>
      <c r="W344" s="5" t="str">
        <f t="shared" si="444"/>
        <v>thoroughly cleaning the face in the morning and evening, apply jasmine ointment thinly the eye area and gently pat it
Product Description:
Including: 1X eye cream
</v>
      </c>
      <c r="X344" s="5" t="str">
        <f t="shared" si="444"/>
        <v>Product Description:
Including: 1X eye cream
</v>
      </c>
      <c r="Y344" s="4" t="str">
        <f t="shared" si="414"/>
        <v>Momihoom 【Service】 If you have any questions, please feel free to contact us and we will answer your questions as soon as possible.</v>
      </c>
      <c r="Z344" s="5" t="s">
        <v>60</v>
      </c>
      <c r="AA344" s="5" t="str">
        <f t="shared" si="415"/>
        <v>Jasmine cream is suitable for daily use as an -dark eye cream. At the same, the skin is nourished and important nutrients are obtained.</v>
      </c>
      <c r="AB344" s="4" t="str">
        <f t="shared" si="416"/>
        <v>Jasmine ointment makes eyes feel fresh, cool and tight. So you are for this day. Your tired eyes will no longer take away your light.</v>
      </c>
      <c r="AC344" s="4" t="str">
        <f t="shared" si="417"/>
        <v>Jasmine cream eye contains and aloe. These additives provide to the skin during daily care.</v>
      </c>
      <c r="AD344" s="4" t="str">
        <f t="shared" si="418"/>
        <v>A can of jasmine eye cream can last about three months. We also provide jasmine ointment to dark circles under the eyes as your gift.</v>
      </c>
      <c r="AE344" s="4" t="str">
        <f t="shared" si="419"/>
        <v>thoroughly cleaning the face in the morning and evening, apply jasmine ointment thinly the eye area and gently pat it</v>
      </c>
      <c r="AF344" t="s">
        <v>5631</v>
      </c>
      <c r="AG344" t="s">
        <v>1118</v>
      </c>
      <c r="AH344" t="s">
        <v>63</v>
      </c>
      <c r="AJ344" t="s">
        <v>87</v>
      </c>
      <c r="AK344" t="s">
        <v>88</v>
      </c>
      <c r="AL344" t="s">
        <v>3439</v>
      </c>
      <c r="AM344" t="s">
        <v>5632</v>
      </c>
      <c r="AN344" s="7">
        <v>0.3</v>
      </c>
      <c r="AO344">
        <v>17.99</v>
      </c>
      <c r="AP344">
        <v>7.2</v>
      </c>
      <c r="AQ344">
        <v>6.99</v>
      </c>
      <c r="AR344" t="str">
        <f t="shared" si="420"/>
        <v>202502999000625432</v>
      </c>
      <c r="AU344" t="s">
        <v>68</v>
      </c>
      <c r="BA344" t="s">
        <v>5633</v>
      </c>
      <c r="BB344" t="s">
        <v>5634</v>
      </c>
      <c r="BC344" t="s">
        <v>5635</v>
      </c>
      <c r="BD344" t="s">
        <v>5636</v>
      </c>
      <c r="BE344" t="s">
        <v>5637</v>
      </c>
      <c r="BF344" t="s">
        <v>5638</v>
      </c>
      <c r="BG344" t="s">
        <v>5639</v>
      </c>
      <c r="BH344" t="s">
        <v>5640</v>
      </c>
      <c r="BI344" t="s">
        <v>5641</v>
      </c>
      <c r="BJ344" t="s">
        <v>5642</v>
      </c>
      <c r="BK344" t="str">
        <f t="shared" si="421"/>
        <v>http://108.174.59.131/R1dWczhKZkh2NXViSzNEM3Q0WVBHWmY0QmZHUlBqTk51azdJdEtjQld3UDB5dEZWUFFvdjN2TCtrQkJsU1R0ci9PMXMraGpqRkFNPQ.jpg@100</v>
      </c>
      <c r="BL344" s="3" t="s">
        <v>5629</v>
      </c>
      <c r="BM344" s="3"/>
      <c r="BN344" t="s">
        <v>5643</v>
      </c>
      <c r="BO344" s="2" t="s">
        <v>5644</v>
      </c>
      <c r="BP344" t="s">
        <v>5645</v>
      </c>
      <c r="BQ344" s="1" t="s">
        <v>5646</v>
      </c>
      <c r="BR344" t="str">
        <f t="shared" si="423"/>
        <v>Jasmine Flower Eye Cream Protein And Aloe Eye Cream Dark Circles Eye Cream Jasmine Ointment Circles Eelhoe Jasmine Collagen Dark Circle Eye Cream</v>
      </c>
    </row>
    <row r="345" ht="50" customHeight="1" spans="1:70">
      <c r="A345" s="3" t="s">
        <v>5647</v>
      </c>
      <c r="B345" t="s">
        <v>55</v>
      </c>
      <c r="C345" t="s">
        <v>56</v>
      </c>
      <c r="D345" t="s">
        <v>57</v>
      </c>
      <c r="E345"/>
      <c r="F345" t="str">
        <f t="shared" si="405"/>
        <v>WXX20250319-ZNP250214004-Momihoom</v>
      </c>
      <c r="G345" t="str">
        <f t="shared" si="406"/>
        <v>WXX20250319-ZNP250214004-Momihoom</v>
      </c>
      <c r="J345" t="str">
        <f t="shared" si="407"/>
        <v>Light Set Makeup Spray   Makeup Fresh Deodorantretaining Nourishing Prolonging The Service Life Of Makeup 30ml</v>
      </c>
      <c r="K345" t="s">
        <v>58</v>
      </c>
      <c r="L345" t="str">
        <f t="shared" si="408"/>
        <v>Momihoom Light Set Makeup Spray   Makeup Fresh Deodorantretaining Nourishing Prolonging The Service Life Of Makeup 30ml</v>
      </c>
      <c r="M345">
        <f t="shared" si="409"/>
        <v>119</v>
      </c>
      <c r="N345" t="s">
        <v>5648</v>
      </c>
      <c r="O345" s="4" t="str">
        <f t="shared" si="410"/>
        <v>Light Set Makeup Spray Makeup Fresh Deodorantretaining Nourishing Prolonging The Service Life Of Makeup 30ml&lt;br&gt;Features:&lt;br&gt;1. All-day Makeup Protection: Our Fixing Setting Spray is a must-have for your summer adventures. With its and sweat-proof , it keeps your makeup intact throughout the day, ensuring a long-lasting, look.&lt;br&gt;2. Refreshing and Lightweight: Designed to provide a refreshing and lightweight feel, our Fixing Setting Spray helps maintain a clear and fresh complexion. It leaves your feeling revitalized, without any heaviness or stickiness.&lt;br&gt;3. Long-lasting Makeup Hold: Don't let humidity ruin your makeup. Our Fixing Setting Spray enhances the of your makeup, keeping it in place for hours end. Whether you're attending outdoor events or running errands, enjoy the confidence of a lasting, -look.&lt;br&gt;4.-Refreshing : Infused with the of hydration and , our Fixing Setting Spray is formulated to nourish your while locking in your makeup. The clear, non-greasy mist provides a burst of freshness, leaving your looking and feeling hydrated all day long.&lt;br&gt;5.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go.&lt;br&gt;Product Description:&lt;br&gt;1*Makeup setting water&lt;br&gt;</v>
      </c>
      <c r="P345" s="4" t="str">
        <f t="shared" si="411"/>
        <v>Light Set Makeup Spray Makeup Fresh Deodorantretaining Nourishing Prolonging The Service Life Of Makeup 30ml&lt;br&gt;Features:&lt;br&gt;1. All-day Makeup Protection: Our Fixing Setting Spray is a must-have for your summer adventures. With its and sweat-proof , it keeps your makeup intact throughout the day, ensuring a long-lasting, look.&lt;br&gt;2. Refreshing and Lightweight: Designed to provide a refreshing and lightweight feel, our Fixing Setting Spray helps maintain a clear and fresh complexion. It leaves your feeling revitalized, without any heaviness or stickiness.&lt;br&gt;3. Long-lasting Makeup Hold: Don't let humidity ruin your makeup. Our Fixing Setting Spray enhances the of your makeup, keeping it in place for hours end. Whether you're attending outdoor events or running errands, enjoy the confidence of a lasting, -look.&lt;br&gt;4.-Refreshing : Infused with the of hydration and , our Fixing Setting Spray is formulated to nourish your while locking in your makeup. The clear, non-greasy mist provides a burst of freshness, leaving your looking and feeling hydrated all day long.&lt;br&gt;5.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go.&lt;br&gt;Product Description:&lt;br&gt;1*Makeup setting water&lt;br&gt;</v>
      </c>
      <c r="Q345" s="4" t="str">
        <f t="shared" si="412"/>
        <v>Light Set Makeup Spray Makeup Fresh Deodorantretaining Nourishing Prolonging The Service Life Of Makeup 30ml
Features:
1. All-day Makeup Protection: Our Fixing Setting Spray is a must-have for your summer adventures. With its and sweat-proof , it keeps your makeup intact throughout the day, ensuring a long-lasting, look.
2. Refreshing and Lightweight: Designed to provide a refreshing and lightweight feel, our Fixing Setting Spray helps maintain a clear and fresh complexion. It leaves your feeling revitalized, without any heaviness or stickiness.
3. Long-lasting Makeup Hold: Don't let humidity ruin your makeup. Our Fixing Setting Spray enhances the of your makeup, keeping it in place for hours end. Whether you're attending outdoor events or running errands, enjoy the confidence of a lasting, -look.
4.-Refreshing : Infused with the of hydration and , our Fixing Setting Spray is formulated to nourish your while locking in your makeup. The clear, non-greasy mist provides a burst of freshness, leaving your looking and feeling hydrated all day long.
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
Product Description:
1*Makeup setting water
</v>
      </c>
      <c r="R345" s="4" t="str">
        <f t="shared" ref="R345:X345" si="445">REPLACE(Q345,1,FIND(CHAR(10),Q345),)</f>
        <v>Features:
1. All-day Makeup Protection: Our Fixing Setting Spray is a must-have for your summer adventures. With its and sweat-proof , it keeps your makeup intact throughout the day, ensuring a long-lasting, look.
2. Refreshing and Lightweight: Designed to provide a refreshing and lightweight feel, our Fixing Setting Spray helps maintain a clear and fresh complexion. It leaves your feeling revitalized, without any heaviness or stickiness.
3. Long-lasting Makeup Hold: Don't let humidity ruin your makeup. Our Fixing Setting Spray enhances the of your makeup, keeping it in place for hours end. Whether you're attending outdoor events or running errands, enjoy the confidence of a lasting, -look.
4.-Refreshing : Infused with the of hydration and , our Fixing Setting Spray is formulated to nourish your while locking in your makeup. The clear, non-greasy mist provides a burst of freshness, leaving your looking and feeling hydrated all day long.
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
Product Description:
1*Makeup setting water
</v>
      </c>
      <c r="S345" s="5" t="str">
        <f t="shared" si="445"/>
        <v>1. All-day Makeup Protection: Our Fixing Setting Spray is a must-have for your summer adventures. With its and sweat-proof , it keeps your makeup intact throughout the day, ensuring a long-lasting, look.
2. Refreshing and Lightweight: Designed to provide a refreshing and lightweight feel, our Fixing Setting Spray helps maintain a clear and fresh complexion. It leaves your feeling revitalized, without any heaviness or stickiness.
3. Long-lasting Makeup Hold: Don't let humidity ruin your makeup. Our Fixing Setting Spray enhances the of your makeup, keeping it in place for hours end. Whether you're attending outdoor events or running errands, enjoy the confidence of a lasting, -look.
4.-Refreshing : Infused with the of hydration and , our Fixing Setting Spray is formulated to nourish your while locking in your makeup. The clear, non-greasy mist provides a burst of freshness, leaving your looking and feeling hydrated all day long.
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
Product Description:
1*Makeup setting water
</v>
      </c>
      <c r="T345" s="5" t="str">
        <f t="shared" si="445"/>
        <v>2. Refreshing and Lightweight: Designed to provide a refreshing and lightweight feel, our Fixing Setting Spray helps maintain a clear and fresh complexion. It leaves your feeling revitalized, without any heaviness or stickiness.
3. Long-lasting Makeup Hold: Don't let humidity ruin your makeup. Our Fixing Setting Spray enhances the of your makeup, keeping it in place for hours end. Whether you're attending outdoor events or running errands, enjoy the confidence of a lasting, -look.
4.-Refreshing : Infused with the of hydration and , our Fixing Setting Spray is formulated to nourish your while locking in your makeup. The clear, non-greasy mist provides a burst of freshness, leaving your looking and feeling hydrated all day long.
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
Product Description:
1*Makeup setting water
</v>
      </c>
      <c r="U345" s="5" t="str">
        <f t="shared" si="445"/>
        <v>3. Long-lasting Makeup Hold: Don't let humidity ruin your makeup. Our Fixing Setting Spray enhances the of your makeup, keeping it in place for hours end. Whether you're attending outdoor events or running errands, enjoy the confidence of a lasting, -look.
4.-Refreshing : Infused with the of hydration and , our Fixing Setting Spray is formulated to nourish your while locking in your makeup. The clear, non-greasy mist provides a burst of freshness, leaving your looking and feeling hydrated all day long.
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
Product Description:
1*Makeup setting water
</v>
      </c>
      <c r="V345" s="5" t="str">
        <f t="shared" si="445"/>
        <v>4.-Refreshing : Infused with the of hydration and , our Fixing Setting Spray is formulated to nourish your while locking in your makeup. The clear, non-greasy mist provides a burst of freshness, leaving your looking and feeling hydrated all day long.
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
Product Description:
1*Makeup setting water
</v>
      </c>
      <c r="W345" s="5" t="str">
        <f t="shared" si="445"/>
        <v>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
Product Description:
1*Makeup setting water
</v>
      </c>
      <c r="X345" s="5" t="str">
        <f t="shared" si="445"/>
        <v>Product Description:
1*Makeup setting water
</v>
      </c>
      <c r="Y345" s="4" t="str">
        <f t="shared" si="414"/>
        <v>Momihoom 【Service】 If you have any questions, please feel free to contact us and we will answer your questions as soon as possible.</v>
      </c>
      <c r="Z345" s="5" t="s">
        <v>60</v>
      </c>
      <c r="AA345" s="5" t="str">
        <f t="shared" si="415"/>
        <v>1. All-day Makeup Protection: Our Fixing Setting Spray is a must-have for your summer adventures. With its and sweat-proof , it keeps your makeup intact throughout the day, ensuring a long-lasting, look.</v>
      </c>
      <c r="AB345" s="4" t="str">
        <f t="shared" si="416"/>
        <v>2. Refreshing and Lightweight: Designed to provide a refreshing and lightweight feel, our Fixing Setting Spray helps maintain a clear and fresh complexion. It leaves your feeling revitalized, without any heaviness or stickiness.</v>
      </c>
      <c r="AC345" s="4" t="str">
        <f t="shared" si="417"/>
        <v>3. Long-lasting Makeup Hold: Don't let humidity ruin your makeup. Our Fixing Setting Spray enhances the of your makeup, keeping it in place for hours end. Whether you're attending outdoor events or running errands, enjoy the confidence of a lasting, -look.</v>
      </c>
      <c r="AD345" s="4" t="str">
        <f t="shared" si="418"/>
        <v>4.-Refreshing : Infused with the of hydration and , our Fixing Setting Spray is formulated to nourish your while locking in your makeup. The clear, non-greasy mist provides a burst of freshness, leaving your looking and feeling hydrated all day long.</v>
      </c>
      <c r="AE345" s="4" t="str">
        <f t="shared" si="419"/>
        <v>5. for Every Occasion: From casual outings to special , our Fixing Setting Spray is versatile and caters to all your needs. Its fine mist evenly covers your face, creating a protective barrier against sweat, oil, and environmental factors. Look effortlessly stunning and showcase your makeup wherever you go.</v>
      </c>
      <c r="AF345" t="s">
        <v>502</v>
      </c>
      <c r="AG345" t="s">
        <v>86</v>
      </c>
      <c r="AH345" t="s">
        <v>63</v>
      </c>
      <c r="AJ345" t="s">
        <v>87</v>
      </c>
      <c r="AK345" t="s">
        <v>88</v>
      </c>
      <c r="AL345" t="s">
        <v>108</v>
      </c>
      <c r="AM345" t="s">
        <v>5649</v>
      </c>
      <c r="AN345" s="7">
        <v>0.15</v>
      </c>
      <c r="AO345">
        <v>17.99</v>
      </c>
      <c r="AP345">
        <v>7.18</v>
      </c>
      <c r="AQ345">
        <v>6.99</v>
      </c>
      <c r="AR345" t="str">
        <f t="shared" si="420"/>
        <v>202502999000625431</v>
      </c>
      <c r="AU345" t="s">
        <v>68</v>
      </c>
      <c r="BA345" t="s">
        <v>5650</v>
      </c>
      <c r="BB345" t="s">
        <v>5651</v>
      </c>
      <c r="BC345" t="s">
        <v>5652</v>
      </c>
      <c r="BD345" t="s">
        <v>5653</v>
      </c>
      <c r="BE345" t="s">
        <v>5654</v>
      </c>
      <c r="BF345" t="s">
        <v>5655</v>
      </c>
      <c r="BG345" t="s">
        <v>5656</v>
      </c>
      <c r="BH345" t="s">
        <v>5657</v>
      </c>
      <c r="BI345" t="s">
        <v>5658</v>
      </c>
      <c r="BJ345" t="s">
        <v>5659</v>
      </c>
      <c r="BK345" t="str">
        <f t="shared" si="421"/>
        <v>http://108.174.59.131/WmRUeXFqWmJRU3paemFBa3JRRmlaRUpWQWx2M0FBL1d6YjY0ZzdmN0ZFRXo2WWtTczZuWWo1aC9Qd09sWEE5SjZxR3ZSVGw4VFNvPQ.jpg@100</v>
      </c>
      <c r="BL345" s="3" t="s">
        <v>5647</v>
      </c>
      <c r="BM345" s="3"/>
      <c r="BN345" t="s">
        <v>5660</v>
      </c>
      <c r="BO345" s="2" t="s">
        <v>5661</v>
      </c>
      <c r="BP345" t="s">
        <v>5662</v>
      </c>
      <c r="BQ345" s="1" t="s">
        <v>5663</v>
      </c>
      <c r="BR345" t="str">
        <f t="shared" si="423"/>
        <v>Light Set Makeup Spray   Makeup Fresh Deodorantretaining Nourishing Prolonging The Service Life Of Makeup 30ml Makeup Setting Spray 30Ml</v>
      </c>
    </row>
    <row r="346" ht="50" customHeight="1" spans="1:70">
      <c r="A346" s="3" t="s">
        <v>5664</v>
      </c>
      <c r="B346" t="s">
        <v>55</v>
      </c>
      <c r="C346" t="s">
        <v>56</v>
      </c>
      <c r="D346" t="s">
        <v>57</v>
      </c>
      <c r="E346"/>
      <c r="F346" t="str">
        <f t="shared" si="405"/>
        <v>WXX20250319-CQQ250214003-Momihoom</v>
      </c>
      <c r="G346" t="str">
        <f t="shared" si="406"/>
        <v>WXX20250319-CQQ250214003-Momihoom</v>
      </c>
      <c r="J346" t="str">
        <f t="shared" si="407"/>
        <v>Seaweed Scrub Soap Brightens Skin Reduces Pigmentation Enhances Skin Elasticity And Locks In Moistures</v>
      </c>
      <c r="K346" t="s">
        <v>58</v>
      </c>
      <c r="L346" t="str">
        <f t="shared" si="408"/>
        <v>Momihoom Seaweed Scrub Soap Brightens Skin Reduces Pigmentation Enhances Skin Elasticity And Locks In Moistures</v>
      </c>
      <c r="M346">
        <f t="shared" si="409"/>
        <v>111</v>
      </c>
      <c r="N346" t="s">
        <v>5665</v>
      </c>
      <c r="O346" s="4" t="str">
        <f t="shared" si="410"/>
        <v>Seaweed Scrub Soap Brightens Skin Reduces Pigmentation Enhances Skin Elasticity And Locks In Moistures&lt;br&gt;Features:&lt;br&gt;1. : foam, removes dirt on the skin .&lt;br&gt;2. Long-: gentle , keep the skin comfortable. 3. Refreshing and not tight: the skin is soft, and not dry after cleansing.&lt;br&gt;4. foam: gently wrap the skin, bringing a comfortable feeling.&lt;br&gt;5. Suitable for daily use, keep the skin clean and comfortable. Product Description:&lt;br&gt;1x soap&lt;br&gt;</v>
      </c>
      <c r="P346" s="4" t="str">
        <f t="shared" si="411"/>
        <v>Seaweed Scrub Soap Brightens Skin Reduces Pigmentation Enhances Skin Elasticity And Locks In Moistures&lt;br&gt;Features:&lt;br&gt;1. : foam, removes dirt on the skin .&lt;br&gt;2. Long-: gentle , keep the skin comfortable. 3. Refreshing and not tight: the skin is soft, and not dry after cleansing.&lt;br&gt;4. foam: gently wrap the skin, bringing a comfortable feeling.&lt;br&gt;5. Suitable for daily use, keep the skin clean and comfortable. Product Description:&lt;br&gt;1x soap&lt;br&gt;</v>
      </c>
      <c r="Q346" s="4" t="str">
        <f t="shared" si="412"/>
        <v>Seaweed Scrub Soap Brightens Skin Reduces Pigmentation Enhances Skin Elasticity And Locks In Moistures
Features:
1. : foam, removes dirt on the skin .
2. Long-: gentle , keep the skin comfortable. 3. Refreshing and not tight: the skin is soft, and not dry after cleansing.
4. foam: gently wrap the skin, bringing a comfortable feeling.
5. Suitable for daily use, keep the skin clean and comfortable. Product Description:
1x soap
</v>
      </c>
      <c r="R346" s="4" t="str">
        <f t="shared" ref="R346:X346" si="446">REPLACE(Q346,1,FIND(CHAR(10),Q346),)</f>
        <v>Features:
1. : foam, removes dirt on the skin .
2. Long-: gentle , keep the skin comfortable. 3. Refreshing and not tight: the skin is soft, and not dry after cleansing.
4. foam: gently wrap the skin, bringing a comfortable feeling.
5. Suitable for daily use, keep the skin clean and comfortable. Product Description:
1x soap
</v>
      </c>
      <c r="S346" s="5" t="str">
        <f t="shared" si="446"/>
        <v>1. : foam, removes dirt on the skin .
2. Long-: gentle , keep the skin comfortable. 3. Refreshing and not tight: the skin is soft, and not dry after cleansing.
4. foam: gently wrap the skin, bringing a comfortable feeling.
5. Suitable for daily use, keep the skin clean and comfortable. Product Description:
1x soap
</v>
      </c>
      <c r="T346" s="5" t="str">
        <f t="shared" si="446"/>
        <v>2. Long-: gentle , keep the skin comfortable. 3. Refreshing and not tight: the skin is soft, and not dry after cleansing.
4. foam: gently wrap the skin, bringing a comfortable feeling.
5. Suitable for daily use, keep the skin clean and comfortable. Product Description:
1x soap
</v>
      </c>
      <c r="U346" s="5" t="str">
        <f t="shared" si="446"/>
        <v>4. foam: gently wrap the skin, bringing a comfortable feeling.
5. Suitable for daily use, keep the skin clean and comfortable. Product Description:
1x soap
</v>
      </c>
      <c r="V346" s="5" t="str">
        <f t="shared" si="446"/>
        <v>5. Suitable for daily use, keep the skin clean and comfortable. Product Description:
1x soap
</v>
      </c>
      <c r="W346" s="5" t="str">
        <f t="shared" si="446"/>
        <v>1x soap
</v>
      </c>
      <c r="X346" s="5" t="str">
        <f t="shared" si="446"/>
        <v/>
      </c>
      <c r="Y346" s="4" t="str">
        <f t="shared" si="414"/>
        <v>Momihoom 【Service】 If you have any questions, please feel free to contact us and we will answer your questions as soon as possible.</v>
      </c>
      <c r="Z346" s="5" t="s">
        <v>60</v>
      </c>
      <c r="AA346" s="5" t="str">
        <f t="shared" si="415"/>
        <v>1. : foam, removes dirt on the skin .</v>
      </c>
      <c r="AB346" s="4" t="str">
        <f t="shared" si="416"/>
        <v>2. Long-: gentle , keep the skin comfortable. 3. Refreshing and not tight: the skin is soft, and not dry after cleansing.</v>
      </c>
      <c r="AC346" s="4" t="str">
        <f t="shared" si="417"/>
        <v>4. foam: gently wrap the skin, bringing a comfortable feeling.</v>
      </c>
      <c r="AD346" s="4" t="str">
        <f t="shared" si="418"/>
        <v>5. Suitable for daily use, keep the skin clean and comfortable. Product Description:</v>
      </c>
      <c r="AE346" s="4" t="str">
        <f t="shared" si="419"/>
        <v>1x soap</v>
      </c>
      <c r="AF346" t="s">
        <v>5666</v>
      </c>
      <c r="AG346" t="s">
        <v>62</v>
      </c>
      <c r="AH346" t="s">
        <v>63</v>
      </c>
      <c r="AJ346" t="s">
        <v>771</v>
      </c>
      <c r="AK346" t="s">
        <v>772</v>
      </c>
      <c r="AL346" t="s">
        <v>3550</v>
      </c>
      <c r="AM346" t="s">
        <v>630</v>
      </c>
      <c r="AN346" s="7">
        <v>0.24</v>
      </c>
      <c r="AO346">
        <v>16.99</v>
      </c>
      <c r="AP346">
        <v>6.73</v>
      </c>
      <c r="AQ346">
        <v>6.99</v>
      </c>
      <c r="AR346" t="str">
        <f t="shared" si="420"/>
        <v>202502999000625432</v>
      </c>
      <c r="AU346" t="s">
        <v>68</v>
      </c>
      <c r="BA346" t="s">
        <v>5667</v>
      </c>
      <c r="BB346" t="s">
        <v>5668</v>
      </c>
      <c r="BC346" t="s">
        <v>5669</v>
      </c>
      <c r="BD346" t="s">
        <v>5670</v>
      </c>
      <c r="BE346" t="s">
        <v>5671</v>
      </c>
      <c r="BF346" t="s">
        <v>5672</v>
      </c>
      <c r="BG346" t="s">
        <v>5673</v>
      </c>
      <c r="BJ346" t="s">
        <v>5674</v>
      </c>
      <c r="BK346" t="str">
        <f t="shared" si="421"/>
        <v>http://108.174.59.131/WGJlbmRQZlJEd05xY0ZkTktFUUQ5ZjBGazg0cUtrVVVvY2lrbkh1V2MrclZxZWxzWDJxK2xkNnZoMkdlQU1sNkVBT05zUTdBd3g4PQ.jpg@100</v>
      </c>
      <c r="BL346" s="3" t="s">
        <v>5664</v>
      </c>
      <c r="BM346" s="3"/>
      <c r="BN346" t="s">
        <v>5675</v>
      </c>
      <c r="BO346" s="2" t="s">
        <v>5676</v>
      </c>
      <c r="BP346" t="s">
        <v>5677</v>
      </c>
      <c r="BQ346" s="1" t="s">
        <v>5678</v>
      </c>
      <c r="BR346" t="str">
        <f t="shared" si="423"/>
        <v>Seaweed Scrub Soap Brightens Skin Reduces Pigmentation Enhances Skin Elasticity And Locks In Moistures Coconut Scrub Soap 100G</v>
      </c>
    </row>
    <row r="347" ht="50" customHeight="1" spans="1:70">
      <c r="A347" s="3" t="s">
        <v>5679</v>
      </c>
      <c r="B347" t="s">
        <v>55</v>
      </c>
      <c r="C347" t="s">
        <v>56</v>
      </c>
      <c r="D347" t="s">
        <v>57</v>
      </c>
      <c r="F347" t="str">
        <f t="shared" si="405"/>
        <v>WXX20250319-CQQ250214002-Momihoom</v>
      </c>
      <c r="G347" t="str">
        <f t="shared" si="406"/>
        <v>WXX20250319-CQQ250214002-Momihoom</v>
      </c>
      <c r="J347" t="str">
        <f t="shared" si="407"/>
        <v>Seaweed Scrub Soap Brightens Skin Reduces Pigmentation Enhances Skin Elasticity And Locks In Moistures</v>
      </c>
      <c r="K347" t="s">
        <v>58</v>
      </c>
      <c r="L347" t="str">
        <f t="shared" si="408"/>
        <v>Momihoom Seaweed Scrub Soap Brightens Skin Reduces Pigmentation Enhances Skin Elasticity And Locks In Moistures</v>
      </c>
      <c r="M347">
        <f t="shared" si="409"/>
        <v>111</v>
      </c>
      <c r="N347" t="s">
        <v>5680</v>
      </c>
      <c r="O347" s="4" t="str">
        <f t="shared" si="410"/>
        <v>Seaweed Scrub Soap Brightens Skin Reduces Pigmentation Enhances Skin Elasticity And Locks In Moistures&lt;br&gt;Features:&lt;br&gt;1. : foam, removes dirt on the skin .&lt;br&gt;2. Long-: gentle , keep the skin comfortable.&lt;br&gt;3. Refreshing and not tight: the skin is soft, and not dry after cleansing.&lt;br&gt;4. foam: gently wrap the skin, bringing a comfortable feeling.&lt;br&gt;5. Suitable for daily use, keep the skin clean and comfortable.&lt;br&gt;Product Description:&lt;br&gt;1x soap&lt;br&gt;</v>
      </c>
      <c r="P347" s="4" t="str">
        <f t="shared" si="411"/>
        <v>Seaweed Scrub Soap Brightens Skin Reduces Pigmentation Enhances Skin Elasticity And Locks In Moistures&lt;br&gt;Features:&lt;br&gt;1. : foam, removes dirt on the skin .&lt;br&gt;2. Long-: gentle , keep the skin comfortable.&lt;br&gt;3. Refreshing and not tight: the skin is soft, and not dry after cleansing.&lt;br&gt;4. foam: gently wrap the skin, bringing a comfortable feeling.&lt;br&gt;5. Suitable for daily use, keep the skin clean and comfortable.&lt;br&gt;Product Description:&lt;br&gt;1x soap&lt;br&gt;</v>
      </c>
      <c r="Q347" s="4" t="str">
        <f t="shared" si="412"/>
        <v>Seaweed Scrub Soap Brightens Skin Reduces Pigmentation Enhances Skin Elasticity And Locks In Moistures
Features:
1. : foam, removes dirt on the skin .
2. Long-: gentle , keep the skin comfortable.
3. Refreshing and not tight: the skin is soft, and not dry after cleansing.
4. foam: gently wrap the skin, bringing a comfortable feeling.
5. Suitable for daily use, keep the skin clean and comfortable.
Product Description:
1x soap
</v>
      </c>
      <c r="R347" s="4" t="str">
        <f t="shared" ref="R347:X347" si="447">REPLACE(Q347,1,FIND(CHAR(10),Q347),)</f>
        <v>Features:
1. : foam, removes dirt on the skin .
2. Long-: gentle , keep the skin comfortable.
3. Refreshing and not tight: the skin is soft, and not dry after cleansing.
4. foam: gently wrap the skin, bringing a comfortable feeling.
5. Suitable for daily use, keep the skin clean and comfortable.
Product Description:
1x soap
</v>
      </c>
      <c r="S347" s="5" t="str">
        <f t="shared" si="447"/>
        <v>1. : foam, removes dirt on the skin .
2. Long-: gentle , keep the skin comfortable.
3. Refreshing and not tight: the skin is soft, and not dry after cleansing.
4. foam: gently wrap the skin, bringing a comfortable feeling.
5. Suitable for daily use, keep the skin clean and comfortable.
Product Description:
1x soap
</v>
      </c>
      <c r="T347" s="5" t="str">
        <f t="shared" si="447"/>
        <v>2. Long-: gentle , keep the skin comfortable.
3. Refreshing and not tight: the skin is soft, and not dry after cleansing.
4. foam: gently wrap the skin, bringing a comfortable feeling.
5. Suitable for daily use, keep the skin clean and comfortable.
Product Description:
1x soap
</v>
      </c>
      <c r="U347" s="5" t="str">
        <f t="shared" si="447"/>
        <v>3. Refreshing and not tight: the skin is soft, and not dry after cleansing.
4. foam: gently wrap the skin, bringing a comfortable feeling.
5. Suitable for daily use, keep the skin clean and comfortable.
Product Description:
1x soap
</v>
      </c>
      <c r="V347" s="5" t="str">
        <f t="shared" si="447"/>
        <v>4. foam: gently wrap the skin, bringing a comfortable feeling.
5. Suitable for daily use, keep the skin clean and comfortable.
Product Description:
1x soap
</v>
      </c>
      <c r="W347" s="5" t="str">
        <f t="shared" si="447"/>
        <v>5. Suitable for daily use, keep the skin clean and comfortable.
Product Description:
1x soap
</v>
      </c>
      <c r="X347" s="5" t="str">
        <f t="shared" si="447"/>
        <v>Product Description:
1x soap
</v>
      </c>
      <c r="Y347" s="4" t="str">
        <f t="shared" si="414"/>
        <v>Momihoom 【Service】 If you have any questions, please feel free to contact us and we will answer your questions as soon as possible.</v>
      </c>
      <c r="Z347" s="5" t="s">
        <v>60</v>
      </c>
      <c r="AA347" s="5" t="str">
        <f t="shared" si="415"/>
        <v>1. : foam, removes dirt on the skin .</v>
      </c>
      <c r="AB347" s="4" t="str">
        <f t="shared" si="416"/>
        <v>2. Long-: gentle , keep the skin comfortable.</v>
      </c>
      <c r="AC347" s="4" t="str">
        <f t="shared" si="417"/>
        <v>3. Refreshing and not tight: the skin is soft, and not dry after cleansing.</v>
      </c>
      <c r="AD347" s="4" t="str">
        <f t="shared" si="418"/>
        <v>4. foam: gently wrap the skin, bringing a comfortable feeling.</v>
      </c>
      <c r="AE347" s="4" t="str">
        <f t="shared" si="419"/>
        <v>5. Suitable for daily use, keep the skin clean and comfortable.</v>
      </c>
      <c r="AF347" t="s">
        <v>5666</v>
      </c>
      <c r="AG347" t="s">
        <v>62</v>
      </c>
      <c r="AH347" t="s">
        <v>63</v>
      </c>
      <c r="AJ347" t="s">
        <v>771</v>
      </c>
      <c r="AK347" t="s">
        <v>772</v>
      </c>
      <c r="AL347" t="s">
        <v>3550</v>
      </c>
      <c r="AM347" t="s">
        <v>630</v>
      </c>
      <c r="AN347" s="7">
        <v>0.24</v>
      </c>
      <c r="AO347">
        <v>16.99</v>
      </c>
      <c r="AP347">
        <v>6.73</v>
      </c>
      <c r="AQ347">
        <v>6.99</v>
      </c>
      <c r="AR347" t="str">
        <f t="shared" si="420"/>
        <v>202502999000625432</v>
      </c>
      <c r="AU347" t="s">
        <v>68</v>
      </c>
      <c r="BA347" t="s">
        <v>5681</v>
      </c>
      <c r="BB347" t="s">
        <v>5682</v>
      </c>
      <c r="BC347" t="s">
        <v>5683</v>
      </c>
      <c r="BD347" t="s">
        <v>5684</v>
      </c>
      <c r="BE347" t="s">
        <v>5685</v>
      </c>
      <c r="BF347" t="s">
        <v>5686</v>
      </c>
      <c r="BG347" t="s">
        <v>5687</v>
      </c>
      <c r="BH347"/>
      <c r="BI347"/>
      <c r="BJ347" t="s">
        <v>5688</v>
      </c>
      <c r="BK347" t="str">
        <f t="shared" si="421"/>
        <v>http://108.174.59.131/UGNaRGM1TEwzL1RXNXk1aTgzUzBJU011M293RnZ6ekZEcEVQQTBrWUFhTVRNditoZzlLVUxYUHFVTGVMQXVtSFdrcCtNczJnV25NPQ.jpg@100</v>
      </c>
      <c r="BL347" s="3" t="s">
        <v>5679</v>
      </c>
      <c r="BM347" s="3"/>
      <c r="BN347" t="s">
        <v>5675</v>
      </c>
      <c r="BO347" s="2" t="s">
        <v>5676</v>
      </c>
      <c r="BP347" t="s">
        <v>5689</v>
      </c>
      <c r="BQ347" s="1" t="s">
        <v>5690</v>
      </c>
      <c r="BR347" t="str">
        <f t="shared" si="423"/>
        <v>Seaweed Scrub Soap Brightens Skin Reduces Pigmentation Enhances Skin Elasticity And Locks In Moistures Seaweed Scrub Soap 100G</v>
      </c>
    </row>
    <row r="348" ht="50" customHeight="1" spans="1:70">
      <c r="A348" s="3" t="s">
        <v>5691</v>
      </c>
      <c r="B348" t="s">
        <v>55</v>
      </c>
      <c r="C348" t="s">
        <v>56</v>
      </c>
      <c r="D348" t="s">
        <v>57</v>
      </c>
      <c r="E348"/>
      <c r="F348" t="str">
        <f t="shared" si="405"/>
        <v>WXX20250319-WYD250214004-Momihoom</v>
      </c>
      <c r="G348" t="str">
        <f t="shared" si="406"/>
        <v>WXX20250319-WYD250214004-Momihoom</v>
      </c>
      <c r="J348" t="str">
        <f t="shared" si="407"/>
        <v>Moisturizing Baby Body Cream Deeply Moisturizes Relieves Redness And Sensitivity Gently Cares For Baby's Tender Skin And Restores Smoothness 100g</v>
      </c>
      <c r="K348" t="s">
        <v>58</v>
      </c>
      <c r="L348" t="str">
        <f t="shared" si="408"/>
        <v>Momihoom Moisturizing Baby Body Cream Deeply Moisturizes Relieves Redness And Sensitivity Gently Cares For Baby's Tender Skin And Restores Smoothness 100g</v>
      </c>
      <c r="M348">
        <f t="shared" si="409"/>
        <v>154</v>
      </c>
      <c r="N348" t="s">
        <v>5692</v>
      </c>
      <c r="O348" s="4" t="str">
        <f t="shared" si="410"/>
        <v>Moisturizing Baby Body Cream Deeply Moisturizes Relieves Redness And Sensitivity Gently Cares For Baby's Tender Skin And Restores Smoothness 100g&lt;br&gt;Features:&lt;br&gt;Deeply Hydration: This moisturizing baby body cream provides hydration, keeping your baby's delicate skin soft and supple throughout the day.&lt;br&gt;Soothes Sensitivity: Formulated to calm and relieve sensitivity, it gently addresses irritation for a more comfortable feel.&lt;br&gt;Gentle Care: Specially designed for tender baby skin, the cream is free from harsh chemicals, ensuring a safe and nurturing experience.&lt;br&gt;Restores Smoothness: Helps your baby's texture, leaving it , , and .&lt;br&gt;Convenient</v>
      </c>
      <c r="P348" s="4" t="str">
        <f t="shared" si="411"/>
        <v>Moisturizing Baby Body Cream Deeply Moisturizes Relieves Redness And Sensitivity Gently Cares For Baby's Tender Skin And Restores Smoothness 100g&lt;br&gt;Features:&lt;br&gt;Deeply Hydration: This moisturizing baby body cream provides hydration, keeping your baby's delicate skin soft and supple throughout the day.&lt;br&gt;Soothes Sensitivity: Formulated to calm and relieve sensitivity, it gently addresses irritation for a more comfortable feel.&lt;br&gt;Gentle Care: Specially designed for tender baby skin, the cream is free from harsh chemicals, ensuring a safe and nurturing experience.&lt;br&gt;Restores Smoothness: Helps your baby's texture, leaving it , , and .&lt;br&gt;Convenient</v>
      </c>
      <c r="Q348" s="4" t="str">
        <f t="shared" si="412"/>
        <v>Moisturizing Baby Body Cream Deeply Moisturizes Relieves Redness And Sensitivity Gently Cares For Baby's Tender Skin And Restores Smoothness 100g
Features:
Deeply Hydration: This moisturizing baby body cream provides hydration, keeping your baby's delicate skin soft and supple throughout the day.
Soothes Sensitivity: Formulated to calm and relieve sensitivity, it gently addresses irritation for a more comfortable feel.
Gentle Care: Specially designed for tender baby skin, the cream is free from harsh chemicals, ensuring a safe and nurturing experience.
Restores Smoothness: Helps your baby's texture, leaving it , , and .
Convenient</v>
      </c>
      <c r="R348" s="4" t="str">
        <f t="shared" ref="R348:X348" si="448">REPLACE(Q348,1,FIND(CHAR(10),Q348),)</f>
        <v>Features:
Deeply Hydration: This moisturizing baby body cream provides hydration, keeping your baby's delicate skin soft and supple throughout the day.
Soothes Sensitivity: Formulated to calm and relieve sensitivity, it gently addresses irritation for a more comfortable feel.
Gentle Care: Specially designed for tender baby skin, the cream is free from harsh chemicals, ensuring a safe and nurturing experience.
Restores Smoothness: Helps your baby's texture, leaving it , , and .
Convenient</v>
      </c>
      <c r="S348" s="5" t="str">
        <f t="shared" si="448"/>
        <v>Deeply Hydration: This moisturizing baby body cream provides hydration, keeping your baby's delicate skin soft and supple throughout the day.
Soothes Sensitivity: Formulated to calm and relieve sensitivity, it gently addresses irritation for a more comfortable feel.
Gentle Care: Specially designed for tender baby skin, the cream is free from harsh chemicals, ensuring a safe and nurturing experience.
Restores Smoothness: Helps your baby's texture, leaving it , , and .
Convenient</v>
      </c>
      <c r="T348" s="5" t="str">
        <f t="shared" si="448"/>
        <v>Soothes Sensitivity: Formulated to calm and relieve sensitivity, it gently addresses irritation for a more comfortable feel.
Gentle Care: Specially designed for tender baby skin, the cream is free from harsh chemicals, ensuring a safe and nurturing experience.
Restores Smoothness: Helps your baby's texture, leaving it , , and .
Convenient</v>
      </c>
      <c r="U348" s="5" t="str">
        <f t="shared" si="448"/>
        <v>Gentle Care: Specially designed for tender baby skin, the cream is free from harsh chemicals, ensuring a safe and nurturing experience.
Restores Smoothness: Helps your baby's texture, leaving it , , and .
Convenient</v>
      </c>
      <c r="V348" s="5" t="str">
        <f t="shared" si="448"/>
        <v>Restores Smoothness: Helps your baby's texture, leaving it , , and .
Convenient</v>
      </c>
      <c r="W348" s="5" t="str">
        <f t="shared" si="448"/>
        <v>Convenient</v>
      </c>
      <c r="X348" s="5" t="e">
        <f t="shared" si="448"/>
        <v>#VALUE!</v>
      </c>
      <c r="Y348" s="4" t="str">
        <f t="shared" si="414"/>
        <v>Momihoom 【Service】 If you have any questions, please feel free to contact us and we will answer your questions as soon as possible.</v>
      </c>
      <c r="Z348" s="5" t="s">
        <v>60</v>
      </c>
      <c r="AA348" s="5" t="str">
        <f t="shared" si="415"/>
        <v>Deeply Hydration: This moisturizing baby body cream provides hydration, keeping your baby's delicate skin soft and supple throughout the day.</v>
      </c>
      <c r="AB348" s="4" t="str">
        <f t="shared" si="416"/>
        <v>Soothes Sensitivity: Formulated to calm and relieve sensitivity, it gently addresses irritation for a more comfortable feel.</v>
      </c>
      <c r="AC348" s="4" t="str">
        <f t="shared" si="417"/>
        <v>Gentle Care: Specially designed for tender baby skin, the cream is free from harsh chemicals, ensuring a safe and nurturing experience.</v>
      </c>
      <c r="AD348" s="4" t="str">
        <f t="shared" si="418"/>
        <v>Restores Smoothness: Helps your baby's texture, leaving it , , and .</v>
      </c>
      <c r="AE348" s="4" t="e">
        <f t="shared" si="419"/>
        <v>#VALUE!</v>
      </c>
      <c r="AF348" t="s">
        <v>4577</v>
      </c>
      <c r="AG348" t="s">
        <v>86</v>
      </c>
      <c r="AH348" t="s">
        <v>63</v>
      </c>
      <c r="AJ348" t="s">
        <v>87</v>
      </c>
      <c r="AK348" t="s">
        <v>88</v>
      </c>
      <c r="AL348" t="s">
        <v>127</v>
      </c>
      <c r="AM348" t="s">
        <v>3834</v>
      </c>
      <c r="AN348" s="7">
        <v>0.25</v>
      </c>
      <c r="AO348">
        <v>18.99</v>
      </c>
      <c r="AP348">
        <v>7.44</v>
      </c>
      <c r="AQ348">
        <v>6.99</v>
      </c>
      <c r="AR348" t="str">
        <f t="shared" si="420"/>
        <v>202502999000625432</v>
      </c>
      <c r="AU348" t="s">
        <v>68</v>
      </c>
      <c r="BA348" t="s">
        <v>5693</v>
      </c>
      <c r="BB348" t="s">
        <v>5694</v>
      </c>
      <c r="BC348" t="s">
        <v>5695</v>
      </c>
      <c r="BD348" t="s">
        <v>5696</v>
      </c>
      <c r="BE348" t="s">
        <v>5697</v>
      </c>
      <c r="BF348" t="s">
        <v>5698</v>
      </c>
      <c r="BG348" t="s">
        <v>5699</v>
      </c>
      <c r="BH348" t="s">
        <v>5700</v>
      </c>
      <c r="BI348" t="s">
        <v>5701</v>
      </c>
      <c r="BJ348" t="s">
        <v>5702</v>
      </c>
      <c r="BK348" t="str">
        <f t="shared" si="421"/>
        <v>http://108.174.59.131/dThKZ09wQTV1ZVlkZllHZWZhbFZhM0tBNERROVBCQWlGbThZMC85RkJWcGNocVRYZkNubFFIc2swMC9YMDFsVFQyZ05FMThTV2lZPQ.jpg@100</v>
      </c>
      <c r="BL348" s="3" t="s">
        <v>5691</v>
      </c>
      <c r="BM348" s="3"/>
      <c r="BN348" t="s">
        <v>5703</v>
      </c>
      <c r="BO348" s="2" t="s">
        <v>5704</v>
      </c>
      <c r="BP348" t="s">
        <v>5705</v>
      </c>
      <c r="BQ348" s="1" t="s">
        <v>5706</v>
      </c>
      <c r="BR348" t="str">
        <f t="shared" si="423"/>
        <v>Moisturizing Baby Body Cream Deeply Moisturizes Relieves Redness And Sensitivity Gently Cares For Baby's Tender Skin And Restores Smoothness 100g Body Cream 100G</v>
      </c>
    </row>
    <row r="349" ht="50" customHeight="1" spans="1:70">
      <c r="A349" s="3" t="s">
        <v>5707</v>
      </c>
      <c r="B349" t="s">
        <v>55</v>
      </c>
      <c r="C349" t="s">
        <v>56</v>
      </c>
      <c r="D349" t="s">
        <v>57</v>
      </c>
      <c r="E349"/>
      <c r="F349" t="str">
        <f t="shared" si="405"/>
        <v>WXX20250319-ZNP250214003-Momihoom</v>
      </c>
      <c r="G349" t="str">
        <f t="shared" si="406"/>
        <v>WXX20250319-ZNP250214003-Momihoom</v>
      </c>
      <c r="J349" t="str">
        <f t="shared" si="407"/>
        <v>Soap Lemon Turmeric Soap Tablets Cleansing Turmeric Soap Facial And Body Shower Soap Firming Pores And Removing Pigments 100g</v>
      </c>
      <c r="K349" t="s">
        <v>58</v>
      </c>
      <c r="L349" t="str">
        <f t="shared" si="408"/>
        <v>Momihoom Soap Lemon Turmeric Soap Tablets Cleansing Turmeric Soap Facial And Body Shower Soap Firming Pores And Removing Pigments 100g</v>
      </c>
      <c r="M349">
        <f t="shared" si="409"/>
        <v>134</v>
      </c>
      <c r="N349" t="s">
        <v>5708</v>
      </c>
      <c r="O349" s="4" t="str">
        <f t="shared" si="410"/>
        <v>Soap Lemon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v>
      </c>
      <c r="P349" s="4" t="str">
        <f t="shared" si="411"/>
        <v>Soap Lemon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v>
      </c>
      <c r="Q349" s="4" t="str">
        <f t="shared" si="412"/>
        <v>Soap Lemon Turmeric Soap Tablets Cleansing Turmeric Soap Facial And Body Shower Soap Firming Pores And Removing Pigments 100g
Features:
[Brightening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R349" s="4" t="str">
        <f t="shared" ref="R349:X349" si="449">REPLACE(Q349,1,FIND(CHAR(10),Q349),)</f>
        <v>Features:
[Brightening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S349" s="5" t="str">
        <f t="shared" si="449"/>
        <v>[Brightening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T349" s="5" t="str">
        <f t="shared" si="449"/>
        <v>[IMPROVE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U349" s="5" t="str">
        <f t="shared" si="449"/>
        <v>[Lemon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V349" s="5" t="str">
        <f t="shared" si="449"/>
        <v>[Double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W349" s="5" t="str">
        <f t="shared" si="449"/>
        <v>[Wide Application]:Nourish and soothe your with our Soap. Enjoy a gentle suitable for the sensitive of men and women. Use as body soap, face soap or shaving soap - suitable for all types.
Product Description:
1*soap
</v>
      </c>
      <c r="X349" s="5" t="str">
        <f t="shared" si="449"/>
        <v>Product Description:
1*soap
</v>
      </c>
      <c r="Y349" s="4" t="str">
        <f t="shared" si="414"/>
        <v>Momihoom 【Service】 If you have any questions, please feel free to contact us and we will answer your questions as soon as possible.</v>
      </c>
      <c r="Z349" s="5" t="s">
        <v>60</v>
      </c>
      <c r="AA349" s="5" t="str">
        <f t="shared" si="415"/>
        <v>[Brightening Turmeric Soap]:Enriched with turmeric powder, this natural turmeric soap thoroughly cleanses impurities the, gradually brightening uneven and leaving glowing.</v>
      </c>
      <c r="AB349" s="4" t="str">
        <f t="shared" si="416"/>
        <v>[IMPROVE TONE]: facial cleansing soap evens tone and promotes , more even tone, leaving you with ,.</v>
      </c>
      <c r="AC349" s="4" t="str">
        <f t="shared" si="417"/>
        <v>[Lemon Turmeric Kojic Soap]:Helps and damage, fine lines and wrinkles.</v>
      </c>
      <c r="AD349" s="4" t="str">
        <f t="shared" si="418"/>
        <v>[Double Whitening Effect]: Leave the foam the for a few minutes and then use the Kojic Turmeric Soap Bar as a turmeric mask.</v>
      </c>
      <c r="AE349" s="4" t="str">
        <f t="shared" si="419"/>
        <v>[Wide Application]:Nourish and soothe your with our Soap. Enjoy a gentle suitable for the sensitive of men and women. Use as body soap, face soap or shaving soap - suitable for all types.</v>
      </c>
      <c r="AF349" t="s">
        <v>2599</v>
      </c>
      <c r="AG349" t="s">
        <v>86</v>
      </c>
      <c r="AH349" t="s">
        <v>63</v>
      </c>
      <c r="AJ349" t="s">
        <v>87</v>
      </c>
      <c r="AK349" t="s">
        <v>88</v>
      </c>
      <c r="AL349" t="s">
        <v>3550</v>
      </c>
      <c r="AM349" t="s">
        <v>630</v>
      </c>
      <c r="AN349" s="7">
        <v>0.24</v>
      </c>
      <c r="AO349">
        <v>16.99</v>
      </c>
      <c r="AP349">
        <v>6.73</v>
      </c>
      <c r="AQ349">
        <v>6.99</v>
      </c>
      <c r="AR349" t="str">
        <f t="shared" si="420"/>
        <v>202502999000625432</v>
      </c>
      <c r="AU349" t="s">
        <v>68</v>
      </c>
      <c r="BA349" t="s">
        <v>5709</v>
      </c>
      <c r="BB349" t="s">
        <v>5710</v>
      </c>
      <c r="BC349" t="s">
        <v>5711</v>
      </c>
      <c r="BD349" t="s">
        <v>5712</v>
      </c>
      <c r="BE349" t="s">
        <v>5713</v>
      </c>
      <c r="BF349" t="s">
        <v>5714</v>
      </c>
      <c r="BG349" t="s">
        <v>5715</v>
      </c>
      <c r="BH349" t="s">
        <v>5716</v>
      </c>
      <c r="BI349" t="s">
        <v>5717</v>
      </c>
      <c r="BJ349" t="s">
        <v>5718</v>
      </c>
      <c r="BK349" t="str">
        <f t="shared" si="421"/>
        <v>http://108.174.59.131/Q0xLeTFZZGFWNlI5S2tHWk80V24zZS9FaVNpb2dRUGllMWxCMGZlNHZYVmJ2RGJ0bVRyeFFmUVU3RjFDbFJSMUJhN2paMGM5N0tFPQ.jpg@100</v>
      </c>
      <c r="BL349" s="3" t="s">
        <v>5707</v>
      </c>
      <c r="BM349" s="3"/>
      <c r="BN349" t="s">
        <v>5719</v>
      </c>
      <c r="BO349" s="2" t="s">
        <v>5720</v>
      </c>
      <c r="BP349" t="s">
        <v>5721</v>
      </c>
      <c r="BQ349" s="1" t="s">
        <v>5722</v>
      </c>
      <c r="BR349" t="str">
        <f t="shared" si="423"/>
        <v>Soap Lemon Turmeric Soap Tablets Cleansing Turmeric Soap Facial And Body Shower Soap Firming Pores And Removing Pigments 100g Lavender Scrub Soap 100G</v>
      </c>
    </row>
    <row r="350" ht="50" customHeight="1" spans="1:70">
      <c r="A350" s="3" t="s">
        <v>5723</v>
      </c>
      <c r="B350" t="s">
        <v>55</v>
      </c>
      <c r="C350" t="s">
        <v>56</v>
      </c>
      <c r="D350" t="s">
        <v>57</v>
      </c>
      <c r="E350"/>
      <c r="F350" t="str">
        <f t="shared" si="405"/>
        <v>WXX20250319-CCT250214010-Momihoom</v>
      </c>
      <c r="G350" t="str">
        <f t="shared" si="406"/>
        <v>WXX20250319-CCT250214010-Momihoom</v>
      </c>
      <c r="J350" t="str">
        <f t="shared" si="407"/>
        <v>Soap Lemon Turmeric Soap Tablets Cleansing Turmeric Soap Facial And Body Shower Soap Firming Pores And Removing Pigments 100g</v>
      </c>
      <c r="K350" t="s">
        <v>58</v>
      </c>
      <c r="L350" t="str">
        <f t="shared" si="408"/>
        <v>Momihoom Soap Lemon Turmeric Soap Tablets Cleansing Turmeric Soap Facial And Body Shower Soap Firming Pores And Removing Pigments 100g</v>
      </c>
      <c r="M350">
        <f t="shared" si="409"/>
        <v>134</v>
      </c>
      <c r="N350" t="s">
        <v>5724</v>
      </c>
      <c r="O350" s="4" t="str">
        <f t="shared" si="410"/>
        <v>Soap Lemon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v>
      </c>
      <c r="P350" s="4" t="str">
        <f t="shared" si="411"/>
        <v>Soap Lemon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v>
      </c>
      <c r="Q350" s="4" t="str">
        <f t="shared" si="412"/>
        <v>Soap Lemon Turmeric Soap Tablets Cleansing Turmeric Soap Facial And Body Shower Soap Firming Pores And Removing Pigments 100g
Features:
[Brightening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R350" s="4" t="str">
        <f t="shared" ref="R350:X350" si="450">REPLACE(Q350,1,FIND(CHAR(10),Q350),)</f>
        <v>Features:
[Brightening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S350" s="5" t="str">
        <f t="shared" si="450"/>
        <v>[Brightening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T350" s="5" t="str">
        <f t="shared" si="450"/>
        <v>[IMPROVE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U350" s="5" t="str">
        <f t="shared" si="450"/>
        <v>[Lemon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V350" s="5" t="str">
        <f t="shared" si="450"/>
        <v>[Double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W350" s="5" t="str">
        <f t="shared" si="450"/>
        <v>[Wide Application]:Nourish and soothe your with our Soap. Enjoy a gentle suitable for the sensitive of men and women. Use as body soap, face soap or shaving soap - suitable for all types.
Product Description:
1*soap
</v>
      </c>
      <c r="X350" s="5" t="str">
        <f t="shared" si="450"/>
        <v>Product Description:
1*soap
</v>
      </c>
      <c r="Y350" s="4" t="str">
        <f t="shared" si="414"/>
        <v>Momihoom 【Service】 If you have any questions, please feel free to contact us and we will answer your questions as soon as possible.</v>
      </c>
      <c r="Z350" s="5" t="s">
        <v>60</v>
      </c>
      <c r="AA350" s="5" t="str">
        <f t="shared" si="415"/>
        <v>[Brightening Turmeric Soap]:Enriched with turmeric powder, this natural turmeric soap thoroughly cleanses impurities the, gradually brightening uneven and leaving glowing.</v>
      </c>
      <c r="AB350" s="4" t="str">
        <f t="shared" si="416"/>
        <v>[IMPROVE TONE]: facial cleansing soap evens tone and promotes , more even tone, leaving you with ,.</v>
      </c>
      <c r="AC350" s="4" t="str">
        <f t="shared" si="417"/>
        <v>[Lemon Turmeric Kojic Soap]:Helps and damage, fine lines and wrinkles.</v>
      </c>
      <c r="AD350" s="4" t="str">
        <f t="shared" si="418"/>
        <v>[Double Whitening Effect]: Leave the foam the for a few minutes and then use the Kojic Turmeric Soap Bar as a turmeric mask.</v>
      </c>
      <c r="AE350" s="4" t="str">
        <f t="shared" si="419"/>
        <v>[Wide Application]:Nourish and soothe your with our Soap. Enjoy a gentle suitable for the sensitive of men and women. Use as body soap, face soap or shaving soap - suitable for all types.</v>
      </c>
      <c r="AF350" t="s">
        <v>161</v>
      </c>
      <c r="AG350" t="s">
        <v>142</v>
      </c>
      <c r="AH350" t="s">
        <v>63</v>
      </c>
      <c r="AJ350" t="s">
        <v>87</v>
      </c>
      <c r="AK350" t="s">
        <v>88</v>
      </c>
      <c r="AL350" t="s">
        <v>143</v>
      </c>
      <c r="AM350" t="s">
        <v>2175</v>
      </c>
      <c r="AN350" s="7">
        <v>0.24</v>
      </c>
      <c r="AO350">
        <v>17.99</v>
      </c>
      <c r="AP350">
        <v>7.28</v>
      </c>
      <c r="AQ350">
        <v>6.99</v>
      </c>
      <c r="AR350" t="str">
        <f t="shared" si="420"/>
        <v>202502999000625432</v>
      </c>
      <c r="AU350" t="s">
        <v>68</v>
      </c>
      <c r="BA350" t="s">
        <v>5725</v>
      </c>
      <c r="BB350" t="s">
        <v>5726</v>
      </c>
      <c r="BC350" t="s">
        <v>5727</v>
      </c>
      <c r="BD350" t="s">
        <v>5728</v>
      </c>
      <c r="BE350" t="s">
        <v>5729</v>
      </c>
      <c r="BF350" t="s">
        <v>5730</v>
      </c>
      <c r="BG350" t="s">
        <v>5731</v>
      </c>
      <c r="BH350" t="s">
        <v>5732</v>
      </c>
      <c r="BI350" t="s">
        <v>5733</v>
      </c>
      <c r="BJ350" t="s">
        <v>5734</v>
      </c>
      <c r="BK350" t="str">
        <f t="shared" si="421"/>
        <v>http://108.174.59.131/dlF1MDZtdkt5Skx3UTZMcEEvYmt3MHJZM2t1RXczVVRnMUp4NG41MWxISVYxSTZUc2hLNGQ4K0pNeExFZTU2Z2d0elhIQjFQZFhnPQ.jpg@100</v>
      </c>
      <c r="BL350" s="3" t="s">
        <v>5723</v>
      </c>
      <c r="BM350" s="3"/>
      <c r="BN350" t="s">
        <v>5719</v>
      </c>
      <c r="BO350" s="2" t="s">
        <v>5720</v>
      </c>
      <c r="BP350" t="s">
        <v>5735</v>
      </c>
      <c r="BQ350" s="1" t="s">
        <v>5736</v>
      </c>
      <c r="BR350" t="str">
        <f t="shared" si="423"/>
        <v>Soap Lemon Turmeric Soap Tablets Cleansing Turmeric Soap Facial And Body Shower Soap Firming Pores And Removing Pigments 100g Sandalwood Oil Control Bath Soap</v>
      </c>
    </row>
    <row r="351" ht="50" customHeight="1" spans="1:70">
      <c r="A351" s="3" t="s">
        <v>5737</v>
      </c>
      <c r="B351" t="s">
        <v>55</v>
      </c>
      <c r="C351" t="s">
        <v>56</v>
      </c>
      <c r="D351" t="s">
        <v>57</v>
      </c>
      <c r="E351"/>
      <c r="F351" t="str">
        <f t="shared" si="405"/>
        <v>WXX20250319-ZNP250214002-Momihoom</v>
      </c>
      <c r="G351" t="str">
        <f t="shared" si="406"/>
        <v>WXX20250319-ZNP250214002-Momihoom</v>
      </c>
      <c r="J351" t="str">
        <f t="shared" si="407"/>
        <v>Soap Lemon Turmeric Soap Tablets Cleansing Turmeric Soap Facial And Body Shower Soap Firming Pores And Removing Pigments 100g</v>
      </c>
      <c r="K351" t="s">
        <v>58</v>
      </c>
      <c r="L351" t="str">
        <f t="shared" si="408"/>
        <v>Momihoom Soap Lemon Turmeric Soap Tablets Cleansing Turmeric Soap Facial And Body Shower Soap Firming Pores And Removing Pigments 100g</v>
      </c>
      <c r="M351">
        <f t="shared" si="409"/>
        <v>134</v>
      </c>
      <c r="N351" t="s">
        <v>5708</v>
      </c>
      <c r="O351" s="4" t="str">
        <f t="shared" si="410"/>
        <v>Soap Lemon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v>
      </c>
      <c r="P351" s="4" t="str">
        <f t="shared" si="411"/>
        <v>Soap Lemon Turmeric Soap Tablets Cleansing Turmeric Soap Facial And Body Shower Soap Firming Pores And Removing Pigments 100g&lt;br&gt;Features:&lt;br&gt;[Brightening Turmeric Soap]:Enriched with turmeric powder, this natural turmeric soap thoroughly cleanses impurities the, gradually brightening uneven and leaving glowing.&lt;br&gt;[IMPROVE TONE]: facial cleansing soap evens tone and promotes , more even tone, leaving you with ,.&lt;br&gt;[Lemon Turmeric Kojic Soap]:Helps and damage, fine lines and wrinkles.&lt;br&gt;[Double Whitening Effect]: Leave the foam the for a few minutes and then use the Kojic Turmeric Soap Bar as a turmeric mask.&lt;br&gt;[Wide Application]:Nourish and soothe your with our Soap. Enjoy a gentle suitable for the sensitive of men and women. Use as body soap, face soap or shaving soap - suitable for all types.&lt;br&gt;Product Description:&lt;br&gt;1*soap&lt;br&gt;</v>
      </c>
      <c r="Q351" s="4" t="str">
        <f t="shared" si="412"/>
        <v>Soap Lemon Turmeric Soap Tablets Cleansing Turmeric Soap Facial And Body Shower Soap Firming Pores And Removing Pigments 100g
Features:
[Brightening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R351" s="4" t="str">
        <f t="shared" ref="R351:X351" si="451">REPLACE(Q351,1,FIND(CHAR(10),Q351),)</f>
        <v>Features:
[Brightening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S351" s="5" t="str">
        <f t="shared" si="451"/>
        <v>[Brightening Turmeric Soap]:Enriched with turmeric powder, this natural turmeric soap thoroughly cleanses impurities the, gradually brightening uneven and leaving glowing.
[IMPROVE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T351" s="5" t="str">
        <f t="shared" si="451"/>
        <v>[IMPROVE TONE]: facial cleansing soap evens tone and promotes , more even tone, leaving you with ,.
[Lemon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U351" s="5" t="str">
        <f t="shared" si="451"/>
        <v>[Lemon Turmeric Kojic Soap]:Helps and damage, fine lines and wrinkles.
[Double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V351" s="5" t="str">
        <f t="shared" si="451"/>
        <v>[Double Whitening Effect]: Leave the foam the for a few minutes and then use the Kojic Turmeric Soap Bar as a turmeric mask.
[Wide Application]:Nourish and soothe your with our Soap. Enjoy a gentle suitable for the sensitive of men and women. Use as body soap, face soap or shaving soap - suitable for all types.
Product Description:
1*soap
</v>
      </c>
      <c r="W351" s="5" t="str">
        <f t="shared" si="451"/>
        <v>[Wide Application]:Nourish and soothe your with our Soap. Enjoy a gentle suitable for the sensitive of men and women. Use as body soap, face soap or shaving soap - suitable for all types.
Product Description:
1*soap
</v>
      </c>
      <c r="X351" s="5" t="str">
        <f t="shared" si="451"/>
        <v>Product Description:
1*soap
</v>
      </c>
      <c r="Y351" s="4" t="str">
        <f t="shared" si="414"/>
        <v>Momihoom 【Service】 If you have any questions, please feel free to contact us and we will answer your questions as soon as possible.</v>
      </c>
      <c r="Z351" s="5" t="s">
        <v>60</v>
      </c>
      <c r="AA351" s="5" t="str">
        <f t="shared" si="415"/>
        <v>[Brightening Turmeric Soap]:Enriched with turmeric powder, this natural turmeric soap thoroughly cleanses impurities the, gradually brightening uneven and leaving glowing.</v>
      </c>
      <c r="AB351" s="4" t="str">
        <f t="shared" si="416"/>
        <v>[IMPROVE TONE]: facial cleansing soap evens tone and promotes , more even tone, leaving you with ,.</v>
      </c>
      <c r="AC351" s="4" t="str">
        <f t="shared" si="417"/>
        <v>[Lemon Turmeric Kojic Soap]:Helps and damage, fine lines and wrinkles.</v>
      </c>
      <c r="AD351" s="4" t="str">
        <f t="shared" si="418"/>
        <v>[Double Whitening Effect]: Leave the foam the for a few minutes and then use the Kojic Turmeric Soap Bar as a turmeric mask.</v>
      </c>
      <c r="AE351" s="4" t="str">
        <f t="shared" si="419"/>
        <v>[Wide Application]:Nourish and soothe your with our Soap. Enjoy a gentle suitable for the sensitive of men and women. Use as body soap, face soap or shaving soap - suitable for all types.</v>
      </c>
      <c r="AF351" t="s">
        <v>2599</v>
      </c>
      <c r="AG351" t="s">
        <v>86</v>
      </c>
      <c r="AH351" t="s">
        <v>63</v>
      </c>
      <c r="AJ351" t="s">
        <v>87</v>
      </c>
      <c r="AK351" t="s">
        <v>88</v>
      </c>
      <c r="AL351" t="s">
        <v>3550</v>
      </c>
      <c r="AM351" t="s">
        <v>1295</v>
      </c>
      <c r="AN351" s="7">
        <v>0.22</v>
      </c>
      <c r="AO351">
        <v>16.99</v>
      </c>
      <c r="AP351">
        <v>6.8</v>
      </c>
      <c r="AQ351">
        <v>6.99</v>
      </c>
      <c r="AR351" t="str">
        <f t="shared" si="420"/>
        <v>202502999000625431</v>
      </c>
      <c r="AU351" t="s">
        <v>68</v>
      </c>
      <c r="BA351" t="s">
        <v>5738</v>
      </c>
      <c r="BB351" t="s">
        <v>5739</v>
      </c>
      <c r="BC351" t="s">
        <v>5740</v>
      </c>
      <c r="BD351" t="s">
        <v>5741</v>
      </c>
      <c r="BE351" t="s">
        <v>5742</v>
      </c>
      <c r="BF351" t="s">
        <v>5743</v>
      </c>
      <c r="BG351" t="s">
        <v>5744</v>
      </c>
      <c r="BH351" t="s">
        <v>5745</v>
      </c>
      <c r="BI351" t="s">
        <v>5746</v>
      </c>
      <c r="BJ351" t="s">
        <v>5747</v>
      </c>
      <c r="BK351" t="str">
        <f t="shared" si="421"/>
        <v>http://108.174.59.131/cDJlNG5aQUNlcmhLd2ZZWEZ5WUpyT0FsczNrNEhtd054bTcxTWg1b051cG1teHd0Q3M4a3d6UkFrVlRDTHl3V1VvczhXVG0rRVUwPQ.jpg@100</v>
      </c>
      <c r="BL351" s="3" t="s">
        <v>5737</v>
      </c>
      <c r="BM351" s="3"/>
      <c r="BN351" t="s">
        <v>5719</v>
      </c>
      <c r="BO351" s="2" t="s">
        <v>5720</v>
      </c>
      <c r="BP351" t="s">
        <v>5748</v>
      </c>
      <c r="BQ351" s="1" t="s">
        <v>5749</v>
      </c>
      <c r="BR351" t="str">
        <f t="shared" si="423"/>
        <v>Soap Lemon Turmeric Soap Tablets Cleansing Turmeric Soap Facial And Body Shower Soap Firming Pores And Removing Pigments 100g Turmeric Kojic Acid Cleansing Handmade Soap 100G</v>
      </c>
    </row>
    <row r="352" ht="50" customHeight="1" spans="1:70">
      <c r="A352" s="3" t="s">
        <v>5750</v>
      </c>
      <c r="B352" t="s">
        <v>55</v>
      </c>
      <c r="C352" t="s">
        <v>56</v>
      </c>
      <c r="D352" t="s">
        <v>57</v>
      </c>
      <c r="F352" t="str">
        <f t="shared" si="405"/>
        <v>WXX20250319-CCT250214009-Momihoom</v>
      </c>
      <c r="G352" t="str">
        <f t="shared" si="406"/>
        <v>WXX20250319-CCT250214009-Momihoom</v>
      </c>
      <c r="J352" t="str">
        <f t="shared" si="407"/>
        <v>Luxurious Firming Cream Skin Tightening Cream Skin Firming Youth  Skin Firming Rejuvenating Cream For All Skin Types 100g</v>
      </c>
      <c r="K352" t="s">
        <v>58</v>
      </c>
      <c r="L352" t="str">
        <f t="shared" si="408"/>
        <v>Momihoom Luxurious Firming Cream Skin Tightening Cream Skin Firming Youth  Skin Firming Rejuvenating Cream For All Skin Types 100g</v>
      </c>
      <c r="M352">
        <f t="shared" si="409"/>
        <v>130</v>
      </c>
      <c r="N352" t="s">
        <v>5751</v>
      </c>
      <c r="O352" s="4" t="str">
        <f t="shared" si="410"/>
        <v>Luxurious Firming Cream Skin Tightening Cream Skin Firming Youth Skin Firming Rejuvenating Cream For All Skin Types 100g&lt;br&gt;Features:&lt;br&gt;-aging effect: in antioxidants, can effectively fight against radical damage, slow down the aging process of skin, keep skin young and .&lt;br&gt;Skin Tightening: Specially formulated to promote skin elasticity and firmness, help improve relaxation, and make skin look more tight and .&lt;br&gt;Moisturizing: This body oil can penetrate into the bottom layer of the skin, providing long-lasting moisturizing, improving dry and rough skin, leaving skin soft and .&lt;br&gt;Shrink pores: Continuous use can help shrink pores, improve skin texture, make skin look more delicate, improve the overall appearance.&lt;br&gt;: After use, it can significantly enhance the natural of the skin, leaving the skin with a and showing youthful vitality.&lt;br&gt;Product Description:&lt;br&gt;Capacity：100g&lt;br&gt;</v>
      </c>
      <c r="P352" s="4" t="str">
        <f t="shared" si="411"/>
        <v>Luxurious Firming Cream Skin Tightening Cream Skin Firming Youth Skin Firming Rejuvenating Cream For All Skin Types 100g&lt;br&gt;Features:&lt;br&gt;-aging effect: in antioxidants, can effectively fight against radical damage, slow down the aging process of skin, keep skin young and .&lt;br&gt;Skin Tightening: Specially formulated to promote skin elasticity and firmness, help improve relaxation, and make skin look more tight and .&lt;br&gt;Moisturizing: This body oil can penetrate into the bottom layer of the skin, providing long-lasting moisturizing, improving dry and rough skin, leaving skin soft and .&lt;br&gt;Shrink pores: Continuous use can help shrink pores, improve skin texture, make skin look more delicate, improve the overall appearance.&lt;br&gt;: After use, it can significantly enhance the natural of the skin, leaving the skin with a and showing youthful vitality.&lt;br&gt;Product Description:&lt;br&gt;Capacity：100g&lt;br&gt;</v>
      </c>
      <c r="Q352" s="4" t="str">
        <f t="shared" si="412"/>
        <v>Luxurious Firming Cream Skin Tightening Cream Skin Firming Youth Skin Firming Rejuvenating Cream For All Skin Types 100g
Features:
-aging effect: in antioxidants, can effectively fight against radical damage, slow down the aging process of skin, keep skin young and .
Skin Tightening: Specially formulated to promote skin elasticity and firmness, help improve relaxation, and make skin look more tight and .
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Capacity：100g
</v>
      </c>
      <c r="R352" s="4" t="str">
        <f t="shared" ref="R352:X352" si="452">REPLACE(Q352,1,FIND(CHAR(10),Q352),)</f>
        <v>Features:
-aging effect: in antioxidants, can effectively fight against radical damage, slow down the aging process of skin, keep skin young and .
Skin Tightening: Specially formulated to promote skin elasticity and firmness, help improve relaxation, and make skin look more tight and .
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Capacity：100g
</v>
      </c>
      <c r="S352" s="5" t="str">
        <f t="shared" si="452"/>
        <v>-aging effect: in antioxidants, can effectively fight against radical damage, slow down the aging process of skin, keep skin young and .
Skin Tightening: Specially formulated to promote skin elasticity and firmness, help improve relaxation, and make skin look more tight and .
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Capacity：100g
</v>
      </c>
      <c r="T352" s="5" t="str">
        <f t="shared" si="452"/>
        <v>Skin Tightening: Specially formulated to promote skin elasticity and firmness, help improve relaxation, and make skin look more tight and .
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Capacity：100g
</v>
      </c>
      <c r="U352" s="5" t="str">
        <f t="shared" si="452"/>
        <v>Moisturizing: This body oil can penetrate into the bottom layer of the skin, providing long-lasting moisturizing, improving dry and rough skin, leaving skin soft and .
Shrink pores: Continuous use can help shrink pores, improve skin texture, make skin look more delicate, improve the overall appearance.
: After use, it can significantly enhance the natural of the skin, leaving the skin with a and showing youthful vitality.
Product Description:
Capacity：100g
</v>
      </c>
      <c r="V352" s="5" t="str">
        <f t="shared" si="452"/>
        <v>Shrink pores: Continuous use can help shrink pores, improve skin texture, make skin look more delicate, improve the overall appearance.
: After use, it can significantly enhance the natural of the skin, leaving the skin with a and showing youthful vitality.
Product Description:
Capacity：100g
</v>
      </c>
      <c r="W352" s="5" t="str">
        <f t="shared" si="452"/>
        <v>: After use, it can significantly enhance the natural of the skin, leaving the skin with a and showing youthful vitality.
Product Description:
Capacity：100g
</v>
      </c>
      <c r="X352" s="5" t="str">
        <f t="shared" si="452"/>
        <v>Product Description:
Capacity：100g
</v>
      </c>
      <c r="Y352" s="4" t="str">
        <f t="shared" si="414"/>
        <v>Momihoom 【Service】 If you have any questions, please feel free to contact us and we will answer your questions as soon as possible.</v>
      </c>
      <c r="Z352" s="5" t="s">
        <v>60</v>
      </c>
      <c r="AA352" s="5" t="str">
        <f t="shared" si="415"/>
        <v>-aging effect: in antioxidants, can effectively fight against radical damage, slow down the aging process of skin, keep skin young and .</v>
      </c>
      <c r="AB352" s="4" t="str">
        <f t="shared" si="416"/>
        <v>Skin Tightening: Specially formulated to promote skin elasticity and firmness, help improve relaxation, and make skin look more tight and .</v>
      </c>
      <c r="AC352" s="4" t="str">
        <f t="shared" si="417"/>
        <v>Moisturizing: This body oil can penetrate into the bottom layer of the skin, providing long-lasting moisturizing, improving dry and rough skin, leaving skin soft and .</v>
      </c>
      <c r="AD352" s="4" t="str">
        <f t="shared" si="418"/>
        <v>Shrink pores: Continuous use can help shrink pores, improve skin texture, make skin look more delicate, improve the overall appearance.</v>
      </c>
      <c r="AE352" s="4" t="str">
        <f t="shared" si="419"/>
        <v>: After use, it can significantly enhance the natural of the skin, leaving the skin with a and showing youthful vitality.</v>
      </c>
      <c r="AF352" t="s">
        <v>1170</v>
      </c>
      <c r="AG352" t="s">
        <v>142</v>
      </c>
      <c r="AH352" t="s">
        <v>63</v>
      </c>
      <c r="AJ352" t="s">
        <v>87</v>
      </c>
      <c r="AK352" t="s">
        <v>88</v>
      </c>
      <c r="AL352" t="s">
        <v>143</v>
      </c>
      <c r="AM352" t="s">
        <v>2700</v>
      </c>
      <c r="AN352" s="7">
        <v>0.31</v>
      </c>
      <c r="AO352">
        <v>18.99</v>
      </c>
      <c r="AP352">
        <v>7.71</v>
      </c>
      <c r="AQ352">
        <v>7.99</v>
      </c>
      <c r="AR352" t="str">
        <f t="shared" si="420"/>
        <v>202502999000625432</v>
      </c>
      <c r="AU352" t="s">
        <v>68</v>
      </c>
      <c r="BA352" t="s">
        <v>5752</v>
      </c>
      <c r="BB352" t="s">
        <v>5753</v>
      </c>
      <c r="BC352" t="s">
        <v>5754</v>
      </c>
      <c r="BD352" t="s">
        <v>5755</v>
      </c>
      <c r="BE352" t="s">
        <v>5756</v>
      </c>
      <c r="BF352" t="s">
        <v>5757</v>
      </c>
      <c r="BG352" t="s">
        <v>5758</v>
      </c>
      <c r="BH352" t="s">
        <v>5759</v>
      </c>
      <c r="BI352" t="s">
        <v>5760</v>
      </c>
      <c r="BJ352" t="s">
        <v>5761</v>
      </c>
      <c r="BK352" t="str">
        <f t="shared" si="421"/>
        <v>http://108.174.59.131/bStDRXVNSzZBRFA5VERpV2F6Qi84ejhvMzJvTlNsazdLZHFhR3QrRXdkckNWaEk1UmVZdHNpcE1zTjVwNVUvQXljbDVBdXNEby9JPQ.jpg@100</v>
      </c>
      <c r="BL352" s="3" t="s">
        <v>5750</v>
      </c>
      <c r="BM352" s="3"/>
      <c r="BN352" t="s">
        <v>5762</v>
      </c>
      <c r="BO352" s="2" t="s">
        <v>5763</v>
      </c>
      <c r="BP352" t="s">
        <v>5764</v>
      </c>
      <c r="BQ352" s="1" t="s">
        <v>5765</v>
      </c>
      <c r="BR352" t="str">
        <f t="shared" si="423"/>
        <v>Luxurious Firming Cream Skin Tightening Cream Skin Firming Youth  Skin Firming Rejuvenating Cream For All Skin Types 100g Collagen Firming Anti-Wrinkle Cream 100G</v>
      </c>
    </row>
    <row r="353" ht="50" customHeight="1" spans="1:70">
      <c r="A353" s="3" t="s">
        <v>5766</v>
      </c>
      <c r="B353" t="s">
        <v>55</v>
      </c>
      <c r="C353" t="s">
        <v>56</v>
      </c>
      <c r="D353" t="s">
        <v>57</v>
      </c>
      <c r="E353"/>
      <c r="F353" t="str">
        <f t="shared" si="405"/>
        <v>WXX20250319-CCT250214008-Momihoom</v>
      </c>
      <c r="G353" t="str">
        <f t="shared" si="406"/>
        <v>WXX20250319-CCT250214008-Momihoom</v>
      </c>
      <c r="J353" t="str">
        <f t="shared" si="407"/>
        <v>Perfume High Lasting Fresh Ladies' Perfume Convenient To Carry And Give Gifts 15ml</v>
      </c>
      <c r="K353" t="s">
        <v>58</v>
      </c>
      <c r="L353" t="str">
        <f t="shared" si="408"/>
        <v>Momihoom Perfume High Lasting Fresh Ladies' Perfume Convenient To Carry And Give Gifts 15ml</v>
      </c>
      <c r="M353">
        <f t="shared" si="409"/>
        <v>91</v>
      </c>
      <c r="N353" t="s">
        <v>5767</v>
      </c>
      <c r="O353" s="4" t="str">
        <f t="shared" si="410"/>
        <v>Perfume High Lasting Fresh Ladies' Perfume Convenient To Carry And Give Gifts 15ml&lt;br&gt;Features:&lt;br&gt;Ease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P353" s="4" t="str">
        <f t="shared" si="411"/>
        <v>Perfume High Lasting Fresh Ladies' Perfume Convenient To Carry And Give Gifts 15ml&lt;br&gt;Features:&lt;br&gt;Ease of Use: Features a roll- applicator for easy application while minimizing waste.&lt;br&gt;Natural Oil:The of a lasting relationship!&lt;br&gt;Smell: fragrances are your connection to sensuality and sexuality. A extraordinary that will your moments with your partner.&lt;br&gt;A that you can wear alone or layered with your favorite perfume/cologne. and texture, for massage or for a soothing aroma in the shower.&lt;br&gt;INGREDIENTS: Uses natural . Convenient: Its small and discreet bottle makes it easy to carry in your purse or pocket.&lt;br&gt;Product Description:&lt;br&gt;1*Fragrant dew&lt;br&gt;</v>
      </c>
      <c r="Q353" s="4" t="str">
        <f t="shared" si="412"/>
        <v>Perfume High Lasting Fresh Ladies' Perfume Convenient To Carry And Give Gifts 15ml
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R353" s="4" t="str">
        <f t="shared" ref="R353:X353" si="453">REPLACE(Q353,1,FIND(CHAR(10),Q353),)</f>
        <v>Features:
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S353" s="5" t="str">
        <f t="shared" si="453"/>
        <v>Ease of Use: Features a roll- applicator for easy application while minimizing waste.
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T353" s="5" t="str">
        <f t="shared" si="453"/>
        <v>Natural Oil:The of a lasting relationship!
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U353" s="5" t="str">
        <f t="shared" si="453"/>
        <v>Smell: fragrances are your connection to sensuality and sexuality. A extraordinary that will your moments with your partner.
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V353" s="5" t="str">
        <f t="shared" si="453"/>
        <v>A that you can wear alone or layered with your favorite perfume/cologne. and texture, for massage or for a soothing aroma in the shower.
INGREDIENTS: Uses natural . Convenient: Its small and discreet bottle makes it easy to carry in your purse or pocket.
Product Description:
1*Fragrant dew
</v>
      </c>
      <c r="W353" s="5" t="str">
        <f t="shared" si="453"/>
        <v>INGREDIENTS: Uses natural . Convenient: Its small and discreet bottle makes it easy to carry in your purse or pocket.
Product Description:
1*Fragrant dew
</v>
      </c>
      <c r="X353" s="5" t="str">
        <f t="shared" si="453"/>
        <v>Product Description:
1*Fragrant dew
</v>
      </c>
      <c r="Y353" s="4" t="str">
        <f t="shared" si="414"/>
        <v>Momihoom 【Service】 If you have any questions, please feel free to contact us and we will answer your questions as soon as possible.</v>
      </c>
      <c r="Z353" s="5" t="s">
        <v>60</v>
      </c>
      <c r="AA353" s="5" t="str">
        <f t="shared" si="415"/>
        <v>Ease of Use: Features a roll- applicator for easy application while minimizing waste.</v>
      </c>
      <c r="AB353" s="4" t="str">
        <f t="shared" si="416"/>
        <v>Natural Oil:The of a lasting relationship!</v>
      </c>
      <c r="AC353" s="4" t="str">
        <f t="shared" si="417"/>
        <v>Smell: fragrances are your connection to sensuality and sexuality. A extraordinary that will your moments with your partner.</v>
      </c>
      <c r="AD353" s="4" t="str">
        <f t="shared" si="418"/>
        <v>A that you can wear alone or layered with your favorite perfume/cologne. and texture, for massage or for a soothing aroma in the shower.</v>
      </c>
      <c r="AE353" s="4" t="str">
        <f t="shared" si="419"/>
        <v>INGREDIENTS: Uses natural . Convenient: Its small and discreet bottle makes it easy to carry in your purse or pocket.</v>
      </c>
      <c r="AF353" t="s">
        <v>5768</v>
      </c>
      <c r="AG353" t="s">
        <v>142</v>
      </c>
      <c r="AH353" t="s">
        <v>63</v>
      </c>
      <c r="AJ353" t="s">
        <v>64</v>
      </c>
      <c r="AK353" t="s">
        <v>65</v>
      </c>
      <c r="AL353" t="s">
        <v>143</v>
      </c>
      <c r="AM353" t="s">
        <v>3768</v>
      </c>
      <c r="AN353" s="7">
        <v>0.08</v>
      </c>
      <c r="AO353">
        <v>15.99</v>
      </c>
      <c r="AP353">
        <v>6.3</v>
      </c>
      <c r="AQ353">
        <v>5.99</v>
      </c>
      <c r="AR353" t="str">
        <f t="shared" si="420"/>
        <v>202502999000625431</v>
      </c>
      <c r="AU353" t="s">
        <v>68</v>
      </c>
      <c r="BA353" t="s">
        <v>5769</v>
      </c>
      <c r="BB353" t="s">
        <v>5770</v>
      </c>
      <c r="BC353" t="s">
        <v>5771</v>
      </c>
      <c r="BD353" t="s">
        <v>5772</v>
      </c>
      <c r="BE353" t="s">
        <v>5773</v>
      </c>
      <c r="BF353" t="s">
        <v>5774</v>
      </c>
      <c r="BG353" t="s">
        <v>5775</v>
      </c>
      <c r="BH353" t="s">
        <v>5776</v>
      </c>
      <c r="BI353" t="s">
        <v>5777</v>
      </c>
      <c r="BJ353" t="s">
        <v>5778</v>
      </c>
      <c r="BK353" t="str">
        <f t="shared" si="421"/>
        <v>http://108.174.59.131/SWZPODUvTU5iaHlXUGFscTJJVUNsSW9iMXJ3TnE0QlBTT2pFSy95MFJNQnlIRHE2bEFFVVJ0UnR1K3lEUFlFZUlzVWdFQVFrMWFvPQ.jpg@100</v>
      </c>
      <c r="BL353" s="3" t="s">
        <v>5766</v>
      </c>
      <c r="BM353" s="3"/>
      <c r="BN353" t="s">
        <v>5779</v>
      </c>
      <c r="BO353" s="2" t="s">
        <v>5780</v>
      </c>
      <c r="BP353" t="s">
        <v>5781</v>
      </c>
      <c r="BQ353" s="1" t="s">
        <v>5782</v>
      </c>
      <c r="BR353" t="str">
        <f t="shared" si="423"/>
        <v>Perfume High Lasting Fresh Ladies' Perfume Convenient To Carry And Give Gifts 15ml Men'S Perfume 15Ml</v>
      </c>
    </row>
    <row r="354" ht="50" customHeight="1" spans="1:70">
      <c r="A354" s="3" t="s">
        <v>5783</v>
      </c>
      <c r="B354" t="s">
        <v>55</v>
      </c>
      <c r="C354" t="s">
        <v>56</v>
      </c>
      <c r="D354" t="s">
        <v>57</v>
      </c>
      <c r="E354"/>
      <c r="F354" t="str">
        <f t="shared" si="405"/>
        <v>WXX20250319-WJY250214017-Momihoom</v>
      </c>
      <c r="G354" t="str">
        <f t="shared" si="406"/>
        <v>WXX20250319-WJY250214017-Momihoom</v>
      </c>
      <c r="J354" t="str">
        <f t="shared" si="407"/>
        <v>Hair Texture Powder Hair Styling Full And Natural Matte Texture Styling 50g</v>
      </c>
      <c r="K354" t="s">
        <v>58</v>
      </c>
      <c r="L354" t="str">
        <f t="shared" si="408"/>
        <v>Momihoom Hair Texture Powder Hair Styling Full And Natural Matte Texture Styling 50g</v>
      </c>
      <c r="M354">
        <f t="shared" si="409"/>
        <v>84</v>
      </c>
      <c r="N354" t="s">
        <v>5784</v>
      </c>
      <c r="O354" s="4" t="str">
        <f t="shared" si="410"/>
        <v>Hair Texture Powder Hair Styling Full And Natural Matte Texture Styling 50g&lt;br&gt;Features:&lt;br&gt;Instant oil removal: This puff powder can quickly absorb the oil in the bangs and hair . With just a gentle pat, the oil instantly disappears, making the flattened and greasy bangs instantly refreshed, creating a dry and visual effect.&lt;br&gt;Powerful : A unique powder that penetrates into the , supporting the hair from the source, increasing the sensation between the hair, creating a natural and effect, allowing the hair to bid farewell to sagging and show full vitality.&lt;br&gt;Easy to use without washing: No need for washing, can be used anytime, anywhere. Whether it's a busy morning, traveling, or work break, a break can quickly solve problems such as greasy and flat hair, save time, and maintain a good image.&lt;br&gt;Delicate powder texture: The powder texture is delicate and light, evenly dispersed after gentle tapping, without leaving any white powder, perfectly blending with the hair, natural and seamless, maintaining color and texture of the hair.&lt;br&gt;Gentle : Using a mild and non irritating , it does not damage hair and scalp, and sensitive scalp people can use it with of mind. Simultaneously adding a light , the hair emits a pleasant after use.&lt;br&gt;Product Description:&lt;br&gt;1 x Shampoo powder&lt;br&gt;</v>
      </c>
      <c r="P354" s="4" t="str">
        <f t="shared" si="411"/>
        <v>Hair Texture Powder Hair Styling Full And Natural Matte Texture Styling 50g&lt;br&gt;Features:&lt;br&gt;Instant oil removal: This puff powder can quickly absorb the oil in the bangs and hair . With just a gentle pat, the oil instantly disappears, making the flattened and greasy bangs instantly refreshed, creating a dry and visual effect.&lt;br&gt;Powerful : A unique powder that penetrates into the , supporting the hair from the source, increasing the sensation between the hair, creating a natural and effect, allowing the hair to bid farewell to sagging and show full vitality.&lt;br&gt;Easy to use without washing: No need for washing, can be used anytime, anywhere. Whether it's a busy morning, traveling, or work break, a break can quickly solve problems such as greasy and flat hair, save time, and maintain a good image.&lt;br&gt;Delicate powder texture: The powder texture is delicate and light, evenly dispersed after gentle tapping, without leaving any white powder, perfectly blending with the hair, natural and seamless, maintaining color and texture of the hair.&lt;br&gt;Gentle : Using a mild and non irritating , it does not damage hair and scalp, and sensitive scalp people can use it with of mind. Simultaneously adding a light , the hair emits a pleasant after use.&lt;br&gt;Product Description:&lt;br&gt;1 x Shampoo powder&lt;br&gt;</v>
      </c>
      <c r="Q354" s="4" t="str">
        <f t="shared" si="412"/>
        <v>Hair Texture Powder Hair Styling Full And Natural Matte Texture Styling 50g
Features:
Instant oil removal: This puff powder can quickly absorb the oil in the bangs and hair . With just a gentle pat, the oil instantly disappears, making the flattened and greasy bangs instantly refreshed, creating a dry and visual effect.
Powerful : A unique powder that penetrates into the , supporting the hair from the source, increasing the sensation between the hair, creating a natural and effect, allowing the hair to bid farewell to sagging and show full vitality.
Easy to use without washing: No need for washing, can be used anytime, anywhere. Whether it's a busy morning, traveling, or work break, a break can quickly solve problems such as greasy and flat hair, save time, and maintain a good image.
Delicate powder texture: The powder texture is delicate and light, evenly dispersed after gentle tapping, without leaving any white powder, perfectly blending with the hair, natural and seamless, maintaining color and texture of the hair.
Gentle : Using a mild and non irritating , it does not damage hair and scalp, and sensitive scalp people can use it with of mind. Simultaneously adding a light , the hair emits a pleasant after use.
Product Description:
1 x Shampoo powder
</v>
      </c>
      <c r="R354" s="4" t="str">
        <f t="shared" ref="R354:X354" si="454">REPLACE(Q354,1,FIND(CHAR(10),Q354),)</f>
        <v>Features:
Instant oil removal: This puff powder can quickly absorb the oil in the bangs and hair . With just a gentle pat, the oil instantly disappears, making the flattened and greasy bangs instantly refreshed, creating a dry and visual effect.
Powerful : A unique powder that penetrates into the , supporting the hair from the source, increasing the sensation between the hair, creating a natural and effect, allowing the hair to bid farewell to sagging and show full vitality.
Easy to use without washing: No need for washing, can be used anytime, anywhere. Whether it's a busy morning, traveling, or work break, a break can quickly solve problems such as greasy and flat hair, save time, and maintain a good image.
Delicate powder texture: The powder texture is delicate and light, evenly dispersed after gentle tapping, without leaving any white powder, perfectly blending with the hair, natural and seamless, maintaining color and texture of the hair.
Gentle : Using a mild and non irritating , it does not damage hair and scalp, and sensitive scalp people can use it with of mind. Simultaneously adding a light , the hair emits a pleasant after use.
Product Description:
1 x Shampoo powder
</v>
      </c>
      <c r="S354" s="5" t="str">
        <f t="shared" si="454"/>
        <v>Instant oil removal: This puff powder can quickly absorb the oil in the bangs and hair . With just a gentle pat, the oil instantly disappears, making the flattened and greasy bangs instantly refreshed, creating a dry and visual effect.
Powerful : A unique powder that penetrates into the , supporting the hair from the source, increasing the sensation between the hair, creating a natural and effect, allowing the hair to bid farewell to sagging and show full vitality.
Easy to use without washing: No need for washing, can be used anytime, anywhere. Whether it's a busy morning, traveling, or work break, a break can quickly solve problems such as greasy and flat hair, save time, and maintain a good image.
Delicate powder texture: The powder texture is delicate and light, evenly dispersed after gentle tapping, without leaving any white powder, perfectly blending with the hair, natural and seamless, maintaining color and texture of the hair.
Gentle : Using a mild and non irritating , it does not damage hair and scalp, and sensitive scalp people can use it with of mind. Simultaneously adding a light , the hair emits a pleasant after use.
Product Description:
1 x Shampoo powder
</v>
      </c>
      <c r="T354" s="5" t="str">
        <f t="shared" si="454"/>
        <v>Powerful : A unique powder that penetrates into the , supporting the hair from the source, increasing the sensation between the hair, creating a natural and effect, allowing the hair to bid farewell to sagging and show full vitality.
Easy to use without washing: No need for washing, can be used anytime, anywhere. Whether it's a busy morning, traveling, or work break, a break can quickly solve problems such as greasy and flat hair, save time, and maintain a good image.
Delicate powder texture: The powder texture is delicate and light, evenly dispersed after gentle tapping, without leaving any white powder, perfectly blending with the hair, natural and seamless, maintaining color and texture of the hair.
Gentle : Using a mild and non irritating , it does not damage hair and scalp, and sensitive scalp people can use it with of mind. Simultaneously adding a light , the hair emits a pleasant after use.
Product Description:
1 x Shampoo powder
</v>
      </c>
      <c r="U354" s="5" t="str">
        <f t="shared" si="454"/>
        <v>Easy to use without washing: No need for washing, can be used anytime, anywhere. Whether it's a busy morning, traveling, or work break, a break can quickly solve problems such as greasy and flat hair, save time, and maintain a good image.
Delicate powder texture: The powder texture is delicate and light, evenly dispersed after gentle tapping, without leaving any white powder, perfectly blending with the hair, natural and seamless, maintaining color and texture of the hair.
Gentle : Using a mild and non irritating , it does not damage hair and scalp, and sensitive scalp people can use it with of mind. Simultaneously adding a light , the hair emits a pleasant after use.
Product Description:
1 x Shampoo powder
</v>
      </c>
      <c r="V354" s="5" t="str">
        <f t="shared" si="454"/>
        <v>Delicate powder texture: The powder texture is delicate and light, evenly dispersed after gentle tapping, without leaving any white powder, perfectly blending with the hair, natural and seamless, maintaining color and texture of the hair.
Gentle : Using a mild and non irritating , it does not damage hair and scalp, and sensitive scalp people can use it with of mind. Simultaneously adding a light , the hair emits a pleasant after use.
Product Description:
1 x Shampoo powder
</v>
      </c>
      <c r="W354" s="5" t="str">
        <f t="shared" si="454"/>
        <v>Gentle : Using a mild and non irritating , it does not damage hair and scalp, and sensitive scalp people can use it with of mind. Simultaneously adding a light , the hair emits a pleasant after use.
Product Description:
1 x Shampoo powder
</v>
      </c>
      <c r="X354" s="5" t="str">
        <f t="shared" si="454"/>
        <v>Product Description:
1 x Shampoo powder
</v>
      </c>
      <c r="Y354" s="4" t="str">
        <f t="shared" si="414"/>
        <v>Momihoom 【Service】 If you have any questions, please feel free to contact us and we will answer your questions as soon as possible.</v>
      </c>
      <c r="Z354" s="5" t="s">
        <v>60</v>
      </c>
      <c r="AA354" s="5" t="str">
        <f t="shared" si="415"/>
        <v>Instant oil removal: This puff powder can quickly absorb the oil in the bangs and hair . With just a gentle pat, the oil instantly disappears, making the flattened and greasy bangs instantly refreshed, creating a dry and visual effect.</v>
      </c>
      <c r="AB354" s="4" t="str">
        <f t="shared" si="416"/>
        <v>Powerful : A unique powder that penetrates into the , supporting the hair from the source, increasing the sensation between the hair, creating a natural and effect, allowing the hair to bid farewell to sagging and show full vitality.</v>
      </c>
      <c r="AC354" s="4" t="str">
        <f t="shared" si="417"/>
        <v>Easy to use without washing: No need for washing, can be used anytime, anywhere. Whether it's a busy morning, traveling, or work break, a break can quickly solve problems such as greasy and flat hair, save time, and maintain a good image.</v>
      </c>
      <c r="AD354" s="4" t="str">
        <f t="shared" si="418"/>
        <v>Delicate powder texture: The powder texture is delicate and light, evenly dispersed after gentle tapping, without leaving any white powder, perfectly blending with the hair, natural and seamless, maintaining color and texture of the hair.</v>
      </c>
      <c r="AE354" s="4" t="str">
        <f t="shared" si="419"/>
        <v>Gentle : Using a mild and non irritating , it does not damage hair and scalp, and sensitive scalp people can use it with of mind. Simultaneously adding a light , the hair emits a pleasant after use.</v>
      </c>
      <c r="AF354" t="s">
        <v>5785</v>
      </c>
      <c r="AG354" t="s">
        <v>230</v>
      </c>
      <c r="AH354" t="s">
        <v>63</v>
      </c>
      <c r="AJ354" t="s">
        <v>87</v>
      </c>
      <c r="AK354" t="s">
        <v>88</v>
      </c>
      <c r="AL354" t="s">
        <v>2495</v>
      </c>
      <c r="AM354" t="s">
        <v>1367</v>
      </c>
      <c r="AN354" s="7">
        <v>0.13</v>
      </c>
      <c r="AO354">
        <v>21.99</v>
      </c>
      <c r="AP354">
        <v>8.79</v>
      </c>
      <c r="AQ354">
        <v>8.99</v>
      </c>
      <c r="AR354" t="str">
        <f t="shared" si="420"/>
        <v>202502999000625431</v>
      </c>
      <c r="AU354" t="s">
        <v>68</v>
      </c>
      <c r="BA354" t="s">
        <v>5786</v>
      </c>
      <c r="BB354" t="s">
        <v>5787</v>
      </c>
      <c r="BC354" t="s">
        <v>5788</v>
      </c>
      <c r="BD354" t="s">
        <v>5789</v>
      </c>
      <c r="BE354" t="s">
        <v>5790</v>
      </c>
      <c r="BF354" t="s">
        <v>5791</v>
      </c>
      <c r="BG354" t="s">
        <v>5792</v>
      </c>
      <c r="BH354" t="s">
        <v>5793</v>
      </c>
      <c r="BJ354" t="s">
        <v>5794</v>
      </c>
      <c r="BK354" t="str">
        <f t="shared" si="421"/>
        <v>http://108.174.59.131/K2h3TE5uMXpBT3hFWm9xTUdnT2kwelliYTFNeVhpSUk1ZEphVHc4VGtFUStqUXZtQWpWcDFEMUM5UWpqUTFMVDd1WEQzdGFyZFRzPQ.jpg@100</v>
      </c>
      <c r="BL354" s="3" t="s">
        <v>5783</v>
      </c>
      <c r="BM354" s="3"/>
      <c r="BN354" t="s">
        <v>5795</v>
      </c>
      <c r="BO354" s="2" t="s">
        <v>5796</v>
      </c>
      <c r="BP354" t="s">
        <v>5797</v>
      </c>
      <c r="BQ354" s="1" t="s">
        <v>5798</v>
      </c>
      <c r="BR354" t="str">
        <f t="shared" si="423"/>
        <v>Hair Texture Powder Hair Styling Full And Natural Matte Texture Styling 50g Fluffy Powder Hair Wash-Free Bangs Degreasing Fluffy Powder 50G</v>
      </c>
    </row>
    <row r="355" ht="50" customHeight="1" spans="1:70">
      <c r="A355" s="3" t="s">
        <v>5799</v>
      </c>
      <c r="B355" t="s">
        <v>55</v>
      </c>
      <c r="C355" t="s">
        <v>56</v>
      </c>
      <c r="D355" t="s">
        <v>57</v>
      </c>
      <c r="E355"/>
      <c r="F355" t="str">
        <f t="shared" si="405"/>
        <v>WXX20250319-LLW250214002-Momihoom</v>
      </c>
      <c r="G355" t="str">
        <f t="shared" si="406"/>
        <v>WXX20250319-LLW250214002-Momihoom</v>
      </c>
      <c r="J355" t="str">
        <f t="shared" si="407"/>
        <v>Toothpaste Whitening Booster Powder Teeth Whitening Powder No Sensitivity Adds Whitening Effects To Any Toothpaste</v>
      </c>
      <c r="K355" t="s">
        <v>58</v>
      </c>
      <c r="L355" t="str">
        <f t="shared" si="408"/>
        <v>Momihoom Toothpaste Whitening Booster Powder Teeth Whitening Powder No Sensitivity Adds Whitening Effects To Any Toothpaste</v>
      </c>
      <c r="M355">
        <f t="shared" si="409"/>
        <v>123</v>
      </c>
      <c r="N355" t="s">
        <v>5800</v>
      </c>
      <c r="O355" s="4" t="str">
        <f t="shared" si="410"/>
        <v>Toothpaste Whitening Booster Powder Teeth Whitening Powder No Sensitivity Adds Whitening Effects To Any Toothpaste&lt;br&gt;Features:&lt;br&gt;[Mint Flavored Tooth Powder]: Freshens breath for a brighter, whiter smile.&lt;br&gt;[Restore Natural Whiteness]: Helps effectively clean teeth without leaving residues, making your smile more beautiful.&lt;br&gt;[Deeply Clean]: Penetrates the crevices of tooth enamel to removes embedded food particles and deeply stains.&lt;br&gt;[Easy to Use] Justswet your toothbrush and dip into the tooth powder. Gently brush your teeth for two minutes, twices a day. Wash your mouth thoroughly to removes all the residues.&lt;br&gt;[Light Up Your Smile]: Our proprietary blends of ingredients effectively helps improve a whiter, brighter smile, providing an easy way to get whiter teeth without the use of chemicals&lt;br&gt;Product Description:&lt;br&gt;1*Teeth Whitening Powder&lt;br&gt;Net：35g&lt;br&gt;</v>
      </c>
      <c r="P355" s="4" t="str">
        <f t="shared" si="411"/>
        <v>Toothpaste Whitening Booster Powder Teeth Whitening Powder No Sensitivity Adds Whitening Effects To Any Toothpaste&lt;br&gt;Features:&lt;br&gt;[Mint Flavored Tooth Powder]: Freshens breath for a brighter, whiter smile.&lt;br&gt;[Restore Natural Whiteness]: Helps effectively clean teeth without leaving residues, making your smile more beautiful.&lt;br&gt;[Deeply Clean]: Penetrates the crevices of tooth enamel to removes embedded food particles and deeply stains.&lt;br&gt;[Easy to Use] Justswet your toothbrush and dip into the tooth powder. Gently brush your teeth for two minutes, twices a day. Wash your mouth thoroughly to removes all the residues.&lt;br&gt;[Light Up Your Smile]: Our proprietary blends of ingredients effectively helps improve a whiter, brighter smile, providing an easy way to get whiter teeth without the use of chemicals&lt;br&gt;Product Description:&lt;br&gt;1*Teeth Whitening Powder&lt;br&gt;Net：35g&lt;br&gt;</v>
      </c>
      <c r="Q355" s="4" t="str">
        <f t="shared" si="412"/>
        <v>Toothpaste Whitening Booster Powder Teeth Whitening Powder No Sensitivity Adds Whitening Effects To Any Toothpaste
Features:
[Mint Flavored Tooth Powder]: Freshens breath for a brighter, whiter smile.
[Restore Natural Whiteness]: Helps effectively clean teeth without leaving residues, making your smile more beautiful.
[Deeply Clean]: Penetrates the crevices of tooth enamel to removes embedded food particles and deeply stains.
[Easy to Use] Justswet your toothbrush and dip into the tooth powder. Gently brush your teeth for two minutes, twices a day. Wash your mouth thoroughly to removes all the residues.
[Light Up Your Smile]: Our proprietary blends of ingredients effectively helps improve a whiter, brighter smile, providing an easy way to get whiter teeth without the use of chemicals
Product Description:
1*Teeth Whitening Powder
Net：35g
</v>
      </c>
      <c r="R355" s="4" t="str">
        <f t="shared" ref="R355:X355" si="455">REPLACE(Q355,1,FIND(CHAR(10),Q355),)</f>
        <v>Features:
[Mint Flavored Tooth Powder]: Freshens breath for a brighter, whiter smile.
[Restore Natural Whiteness]: Helps effectively clean teeth without leaving residues, making your smile more beautiful.
[Deeply Clean]: Penetrates the crevices of tooth enamel to removes embedded food particles and deeply stains.
[Easy to Use] Justswet your toothbrush and dip into the tooth powder. Gently brush your teeth for two minutes, twices a day. Wash your mouth thoroughly to removes all the residues.
[Light Up Your Smile]: Our proprietary blends of ingredients effectively helps improve a whiter, brighter smile, providing an easy way to get whiter teeth without the use of chemicals
Product Description:
1*Teeth Whitening Powder
Net：35g
</v>
      </c>
      <c r="S355" s="5" t="str">
        <f t="shared" si="455"/>
        <v>[Mint Flavored Tooth Powder]: Freshens breath for a brighter, whiter smile.
[Restore Natural Whiteness]: Helps effectively clean teeth without leaving residues, making your smile more beautiful.
[Deeply Clean]: Penetrates the crevices of tooth enamel to removes embedded food particles and deeply stains.
[Easy to Use] Justswet your toothbrush and dip into the tooth powder. Gently brush your teeth for two minutes, twices a day. Wash your mouth thoroughly to removes all the residues.
[Light Up Your Smile]: Our proprietary blends of ingredients effectively helps improve a whiter, brighter smile, providing an easy way to get whiter teeth without the use of chemicals
Product Description:
1*Teeth Whitening Powder
Net：35g
</v>
      </c>
      <c r="T355" s="5" t="str">
        <f t="shared" si="455"/>
        <v>[Restore Natural Whiteness]: Helps effectively clean teeth without leaving residues, making your smile more beautiful.
[Deeply Clean]: Penetrates the crevices of tooth enamel to removes embedded food particles and deeply stains.
[Easy to Use] Justswet your toothbrush and dip into the tooth powder. Gently brush your teeth for two minutes, twices a day. Wash your mouth thoroughly to removes all the residues.
[Light Up Your Smile]: Our proprietary blends of ingredients effectively helps improve a whiter, brighter smile, providing an easy way to get whiter teeth without the use of chemicals
Product Description:
1*Teeth Whitening Powder
Net：35g
</v>
      </c>
      <c r="U355" s="5" t="str">
        <f t="shared" si="455"/>
        <v>[Deeply Clean]: Penetrates the crevices of tooth enamel to removes embedded food particles and deeply stains.
[Easy to Use] Justswet your toothbrush and dip into the tooth powder. Gently brush your teeth for two minutes, twices a day. Wash your mouth thoroughly to removes all the residues.
[Light Up Your Smile]: Our proprietary blends of ingredients effectively helps improve a whiter, brighter smile, providing an easy way to get whiter teeth without the use of chemicals
Product Description:
1*Teeth Whitening Powder
Net：35g
</v>
      </c>
      <c r="V355" s="5" t="str">
        <f t="shared" si="455"/>
        <v>[Easy to Use] Justswet your toothbrush and dip into the tooth powder. Gently brush your teeth for two minutes, twices a day. Wash your mouth thoroughly to removes all the residues.
[Light Up Your Smile]: Our proprietary blends of ingredients effectively helps improve a whiter, brighter smile, providing an easy way to get whiter teeth without the use of chemicals
Product Description:
1*Teeth Whitening Powder
Net：35g
</v>
      </c>
      <c r="W355" s="5" t="str">
        <f t="shared" si="455"/>
        <v>[Light Up Your Smile]: Our proprietary blends of ingredients effectively helps improve a whiter, brighter smile, providing an easy way to get whiter teeth without the use of chemicals
Product Description:
1*Teeth Whitening Powder
Net：35g
</v>
      </c>
      <c r="X355" s="5" t="str">
        <f t="shared" si="455"/>
        <v>Product Description:
1*Teeth Whitening Powder
Net：35g
</v>
      </c>
      <c r="Y355" s="4" t="str">
        <f t="shared" si="414"/>
        <v>Momihoom 【Service】 If you have any questions, please feel free to contact us and we will answer your questions as soon as possible.</v>
      </c>
      <c r="Z355" s="5" t="s">
        <v>60</v>
      </c>
      <c r="AA355" s="5" t="str">
        <f t="shared" si="415"/>
        <v>[Mint Flavored Tooth Powder]: Freshens breath for a brighter, whiter smile.</v>
      </c>
      <c r="AB355" s="4" t="str">
        <f t="shared" si="416"/>
        <v>[Restore Natural Whiteness]: Helps effectively clean teeth without leaving residues, making your smile more beautiful.</v>
      </c>
      <c r="AC355" s="4" t="str">
        <f t="shared" si="417"/>
        <v>[Deeply Clean]: Penetrates the crevices of tooth enamel to removes embedded food particles and deeply stains.</v>
      </c>
      <c r="AD355" s="4" t="str">
        <f t="shared" si="418"/>
        <v>[Easy to Use] Justswet your toothbrush and dip into the tooth powder. Gently brush your teeth for two minutes, twices a day. Wash your mouth thoroughly to removes all the residues.</v>
      </c>
      <c r="AE355" s="4" t="str">
        <f t="shared" si="419"/>
        <v>[Light Up Your Smile]: Our proprietary blends of ingredients effectively helps improve a whiter, brighter smile, providing an easy way to get whiter teeth without the use of chemicals</v>
      </c>
      <c r="AF355" t="s">
        <v>5801</v>
      </c>
      <c r="AG355" t="s">
        <v>5802</v>
      </c>
      <c r="AH355" t="s">
        <v>63</v>
      </c>
      <c r="AJ355" t="s">
        <v>87</v>
      </c>
      <c r="AK355" t="s">
        <v>88</v>
      </c>
      <c r="AL355" t="s">
        <v>2495</v>
      </c>
      <c r="AM355" t="s">
        <v>2208</v>
      </c>
      <c r="AN355" s="7">
        <v>0.14</v>
      </c>
      <c r="AO355">
        <v>21.99</v>
      </c>
      <c r="AP355">
        <v>8.79</v>
      </c>
      <c r="AQ355">
        <v>8.99</v>
      </c>
      <c r="AR355" t="str">
        <f t="shared" si="420"/>
        <v>202502999000625431</v>
      </c>
      <c r="AU355" t="s">
        <v>68</v>
      </c>
      <c r="BA355" t="s">
        <v>5803</v>
      </c>
      <c r="BB355" t="s">
        <v>5804</v>
      </c>
      <c r="BC355" t="s">
        <v>5805</v>
      </c>
      <c r="BD355" t="s">
        <v>5806</v>
      </c>
      <c r="BE355" t="s">
        <v>5807</v>
      </c>
      <c r="BF355" t="s">
        <v>5808</v>
      </c>
      <c r="BG355" t="s">
        <v>5809</v>
      </c>
      <c r="BH355" t="s">
        <v>5810</v>
      </c>
      <c r="BI355" t="s">
        <v>5811</v>
      </c>
      <c r="BJ355" t="s">
        <v>5812</v>
      </c>
      <c r="BK355" t="str">
        <f t="shared" si="421"/>
        <v>http://108.174.59.131/QXdwUjZscUY2MU5rdTBGNUViOWRBTUxsR3ROdUhUcWRNYysvVEQyVUxQQjdrRG0xd0VMYmZlLzZPYjV3akc1OGF3bHVsc2YzZkE4PQ.jpg@100</v>
      </c>
      <c r="BL355" s="3" t="s">
        <v>5799</v>
      </c>
      <c r="BM355" s="3"/>
      <c r="BN355" t="s">
        <v>5813</v>
      </c>
      <c r="BO355" s="2" t="s">
        <v>5814</v>
      </c>
      <c r="BP355" t="s">
        <v>5815</v>
      </c>
      <c r="BQ355" s="1" t="s">
        <v>5816</v>
      </c>
      <c r="BR355" t="str">
        <f t="shared" si="423"/>
        <v>Toothpaste Whitening Booster Powder Teeth Whitening Powder No Sensitivity Adds Whitening Effects To Any Toothpaste Teeth Whitening Powder 35G</v>
      </c>
    </row>
    <row r="356" ht="50" customHeight="1" spans="1:70">
      <c r="A356" s="3" t="s">
        <v>5817</v>
      </c>
      <c r="B356" t="s">
        <v>55</v>
      </c>
      <c r="C356" t="s">
        <v>56</v>
      </c>
      <c r="D356" t="s">
        <v>57</v>
      </c>
      <c r="E356"/>
      <c r="F356" t="str">
        <f t="shared" si="405"/>
        <v>WXX20250319-YMZ250214005-Momihoom</v>
      </c>
      <c r="G356" t="str">
        <f t="shared" si="406"/>
        <v>WXX20250319-YMZ250214005-Momihoom</v>
      </c>
      <c r="J356" t="str">
        <f t="shared" si="407"/>
        <v>Hair Removal And After-shave Repair Essences Oil Effectively Soothes The Skin And Restores Skin Smoothness With Continuous Use 90ml</v>
      </c>
      <c r="K356" t="s">
        <v>58</v>
      </c>
      <c r="L356" t="str">
        <f t="shared" si="408"/>
        <v>Momihoom Hair Removal And After-shave Repair Essences Oil Effectively Soothes The Skin And Restores Skin Smoothness With Continuous Use 90ml</v>
      </c>
      <c r="M356">
        <f t="shared" si="409"/>
        <v>140</v>
      </c>
      <c r="N356" t="s">
        <v>5818</v>
      </c>
      <c r="O356" s="4" t="str">
        <f t="shared" si="410"/>
        <v>Hair Removal And After-shave Repair Essences Oil Effectively Soothes The Skin And Restores Skin Smoothness With Continuous Use 90ml&lt;br&gt;Features:&lt;br&gt;Effectively soothes the skin: This repairing oil contains a variety of natural plant ingredients that can quickly relieve the redness, stinging and discomfort caused by shaving or hair removal, and the of the skin.&lt;br&gt;Long-lasting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for.&lt;br&gt;Product Description:&lt;br&gt;Capacity：90ml&lt;br&gt;Weight：129g&lt;br&gt;</v>
      </c>
      <c r="P356" s="4" t="str">
        <f t="shared" si="411"/>
        <v>Hair Removal And After-shave Repair Essences Oil Effectively Soothes The Skin And Restores Skin Smoothness With Continuous Use 90ml&lt;br&gt;Features:&lt;br&gt;Effectively soothes the skin: This repairing oil contains a variety of natural plant ingredients that can quickly relieve the redness, stinging and discomfort caused by shaving or hair removal, and the of the skin.&lt;br&gt;Long-lasting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for.&lt;br&gt;Product Description:&lt;br&gt;Capacity：90ml&lt;br&gt;Weight：129g&lt;br&gt;</v>
      </c>
      <c r="Q356" s="4" t="str">
        <f t="shared" si="412"/>
        <v>Hair Removal And After-shave Repair Essences Oil Effectively Soothes The Skin And Restores Skin Smoothness With Continuous Use 90ml
Features:
Effectively soothes the skin: This repairing oil contains a variety of natural plant ingredients that can quickly relieve the redness, stinging and discomfort caused by shaving or hair removal, and the of the skin.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R356" s="4" t="str">
        <f t="shared" ref="R356:X356" si="456">REPLACE(Q356,1,FIND(CHAR(10),Q356),)</f>
        <v>Features:
Effectively soothes the skin: This repairing oil contains a variety of natural plant ingredients that can quickly relieve the redness, stinging and discomfort caused by shaving or hair removal, and the of the skin.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S356" s="5" t="str">
        <f t="shared" si="456"/>
        <v>Effectively soothes the skin: This repairing oil contains a variety of natural plant ingredients that can quickly relieve the redness, stinging and discomfort caused by shaving or hair removal, and the of the skin.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T356" s="5" t="str">
        <f t="shared" si="456"/>
        <v>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U356" s="5" t="str">
        <f t="shared" si="456"/>
        <v>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V356" s="5" t="str">
        <f t="shared" si="456"/>
        <v>Suitable for all skin types, gentle and non-irritating: This oil is gentle and suitable for all skin types, including sensitive skin. Its light texture makes the oil easy to absorb, non-greasy, and convenient for daily use, ensuring that the skin is fully cared for.
Product Description:
Capacity：90ml
Weight：129g
</v>
      </c>
      <c r="W356" s="5" t="str">
        <f t="shared" si="456"/>
        <v>Product Description:
Capacity：90ml
Weight：129g
</v>
      </c>
      <c r="X356" s="5" t="str">
        <f t="shared" si="456"/>
        <v>Capacity：90ml
Weight：129g
</v>
      </c>
      <c r="Y356" s="4" t="str">
        <f t="shared" si="414"/>
        <v>Momihoom 【Service】 If you have any questions, please feel free to contact us and we will answer your questions as soon as possible.</v>
      </c>
      <c r="Z356" s="5" t="s">
        <v>60</v>
      </c>
      <c r="AA356" s="5" t="str">
        <f t="shared" si="415"/>
        <v>Effectively soothes the skin: This repairing oil contains a variety of natural plant ingredients that can quickly relieve the redness, stinging and discomfort caused by shaving or hair removal, and the of the skin.</v>
      </c>
      <c r="AB356" s="4" t="str">
        <f t="shared" si="416"/>
        <v>Long-lasting moisturizing and restoration: The is in moisturizing ingredients, providing moisturizing, helping the skin to stay hydrated, effectively dryness and roughness, and restoring the skin to smoothness.</v>
      </c>
      <c r="AC356" s="4" t="str">
        <f t="shared" si="417"/>
        <v>protection and reducing the of : The ingredients in the oil can form a protective film to resist and pollution, effectively reducing the of caused by shaving or hair removal, and keeping the skin .</v>
      </c>
      <c r="AD356" s="4" t="str">
        <f t="shared" si="418"/>
        <v>Suitable for all skin types, gentle and non-irritating: This oil is gentle and suitable for all skin types, including sensitive skin. Its light texture makes the oil easy to absorb, non-greasy, and convenient for daily use, ensuring that the skin is fully cared for.</v>
      </c>
      <c r="AE356" s="4" t="str">
        <f t="shared" si="419"/>
        <v>Product Description:</v>
      </c>
      <c r="AF356" t="s">
        <v>700</v>
      </c>
      <c r="AG356" t="s">
        <v>1171</v>
      </c>
      <c r="AH356" t="s">
        <v>63</v>
      </c>
      <c r="AJ356" t="s">
        <v>87</v>
      </c>
      <c r="AK356" t="s">
        <v>88</v>
      </c>
      <c r="AL356" t="s">
        <v>108</v>
      </c>
      <c r="AM356" t="s">
        <v>485</v>
      </c>
      <c r="AN356" s="7">
        <v>0.18</v>
      </c>
      <c r="AO356">
        <v>18.99</v>
      </c>
      <c r="AP356">
        <v>7.46</v>
      </c>
      <c r="AQ356">
        <v>6.99</v>
      </c>
      <c r="AR356" t="str">
        <f t="shared" si="420"/>
        <v>202502999000625431</v>
      </c>
      <c r="AU356" t="s">
        <v>68</v>
      </c>
      <c r="BA356" t="s">
        <v>5819</v>
      </c>
      <c r="BB356" t="s">
        <v>5820</v>
      </c>
      <c r="BC356" t="s">
        <v>5821</v>
      </c>
      <c r="BD356" t="s">
        <v>5822</v>
      </c>
      <c r="BE356" t="s">
        <v>5823</v>
      </c>
      <c r="BF356" t="s">
        <v>5824</v>
      </c>
      <c r="BG356" t="s">
        <v>5825</v>
      </c>
      <c r="BH356" t="s">
        <v>5826</v>
      </c>
      <c r="BI356" t="s">
        <v>5827</v>
      </c>
      <c r="BJ356" t="s">
        <v>5828</v>
      </c>
      <c r="BK356" t="str">
        <f t="shared" si="421"/>
        <v>http://108.174.59.131/ZXNEekhqYnhXaXdrVnlVUEkzSGJjYUI3bUtYU1R0UEkyWU5LQTc2Qmc1QUxCNTQ3TGlBUkhLMldFVDJwRENlTTlvOHpwQWM4RUVNPQ.jpg@100</v>
      </c>
      <c r="BL356" s="3" t="s">
        <v>5817</v>
      </c>
      <c r="BM356" s="3"/>
      <c r="BN356" t="s">
        <v>5829</v>
      </c>
      <c r="BO356" s="2" t="s">
        <v>5830</v>
      </c>
      <c r="BP356" t="s">
        <v>5831</v>
      </c>
      <c r="BQ356" s="1" t="s">
        <v>4772</v>
      </c>
      <c r="BR356" t="str">
        <f t="shared" si="423"/>
        <v>Hair Removal And After-shave Repair Essences Oil Effectively Soothes The Skin And Restores Skin Smoothness With Continuous Use 90ml Hair Removal After Shave Repair Oil 40Ml</v>
      </c>
    </row>
    <row r="357" ht="50" customHeight="1" spans="1:70">
      <c r="A357" s="3" t="s">
        <v>5832</v>
      </c>
      <c r="B357" t="s">
        <v>55</v>
      </c>
      <c r="C357" t="s">
        <v>56</v>
      </c>
      <c r="D357" t="s">
        <v>57</v>
      </c>
      <c r="F357" t="str">
        <f t="shared" si="405"/>
        <v>WXX20250319-WYD250214002-Momihoom</v>
      </c>
      <c r="G357" t="str">
        <f t="shared" si="406"/>
        <v>WXX20250319-WYD250214002-Momihoom</v>
      </c>
      <c r="J357" t="str">
        <f t="shared" si="407"/>
        <v>Retinol Eye Cream Fades Fine Lines And Dark Circles Antiwrinkle Firming Hydrating And Moisturizing Cream 5g</v>
      </c>
      <c r="K357" t="s">
        <v>58</v>
      </c>
      <c r="L357" t="str">
        <f t="shared" si="408"/>
        <v>Momihoom Retinol Eye Cream Fades Fine Lines And Dark Circles Antiwrinkle Firming Hydrating And Moisturizing Cream 5g</v>
      </c>
      <c r="M357">
        <f t="shared" si="409"/>
        <v>116</v>
      </c>
      <c r="N357" t="s">
        <v>5833</v>
      </c>
      <c r="O357" s="4" t="str">
        <f t="shared" si="410"/>
        <v>Retinol Eye Cream Fades Fine Lines And Dark Circles Antiwrinkle Firming Hydrating And Moisturizing Cream 5g&lt;br&gt;Features:&lt;br&gt;Deeply nourishment: in nutrients, it can effectively moisturize the eye skin, relieve dryness, and make the eye skin more tender.&lt;br&gt;Reduce dark circles: The special type can significantly improve eye dullness, reduce dark circles, and make the skin around the eyes brighter.&lt;br&gt;Smoothly fine lines: Contains antiwrinkle ingredients to help reduce the appearance of fine lines and wrinkles around the eyes and smoothness and firmness to the skin around the eyes.&lt;br&gt;Convenient roller ball : The unique roller ball makes it easy and convenient to apply, while promoting circulation and improving absorption effect.&lt;br&gt;Refreshing and non-greasy: Light texture, quickly absorbed and non-greasy, giving the eye area a refreshing and comfortable care experience.&lt;br&gt;Product Description:&lt;br&gt;Package Included：1x Antiwrinkle eye Cream 3g&lt;br&gt;</v>
      </c>
      <c r="P357" s="4" t="str">
        <f t="shared" si="411"/>
        <v>Retinol Eye Cream Fades Fine Lines And Dark Circles Antiwrinkle Firming Hydrating And Moisturizing Cream 5g&lt;br&gt;Features:&lt;br&gt;Deeply nourishment: in nutrients, it can effectively moisturize the eye skin, relieve dryness, and make the eye skin more tender.&lt;br&gt;Reduce dark circles: The special type can significantly improve eye dullness, reduce dark circles, and make the skin around the eyes brighter.&lt;br&gt;Smoothly fine lines: Contains antiwrinkle ingredients to help reduce the appearance of fine lines and wrinkles around the eyes and smoothness and firmness to the skin around the eyes.&lt;br&gt;Convenient roller ball : The unique roller ball makes it easy and convenient to apply, while promoting circulation and improving absorption effect.&lt;br&gt;Refreshing and non-greasy: Light texture, quickly absorbed and non-greasy, giving the eye area a refreshing and comfortable care experience.&lt;br&gt;Product Description:&lt;br&gt;Package Included：1x Antiwrinkle eye Cream 3g&lt;br&gt;</v>
      </c>
      <c r="Q357" s="4" t="str">
        <f t="shared" si="412"/>
        <v>Retinol Eye Cream Fades Fine Lines And Dark Circles Antiwrinkle Firming Hydrating And Moisturizing Cream 5g
Features:
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Antiwrinkle eye Cream 3g
</v>
      </c>
      <c r="R357" s="4" t="str">
        <f t="shared" ref="R357:X357" si="457">REPLACE(Q357,1,FIND(CHAR(10),Q357),)</f>
        <v>Features:
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Antiwrinkle eye Cream 3g
</v>
      </c>
      <c r="S357" s="5" t="str">
        <f t="shared" si="457"/>
        <v>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Antiwrinkle eye Cream 3g
</v>
      </c>
      <c r="T357" s="5" t="str">
        <f t="shared" si="457"/>
        <v>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Antiwrinkle eye Cream 3g
</v>
      </c>
      <c r="U357" s="5" t="str">
        <f t="shared" si="457"/>
        <v>Smoothly fine lines: Contains antiwrinkle ingredients to help reduce the appearance of fine lines and wrinkles around the eyes and smoothness and firmness to the skin around the eyes.
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Antiwrinkle eye Cream 3g
</v>
      </c>
      <c r="V357" s="5" t="str">
        <f t="shared" si="457"/>
        <v>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Antiwrinkle eye Cream 3g
</v>
      </c>
      <c r="W357" s="5" t="str">
        <f t="shared" si="457"/>
        <v>Refreshing and non-greasy: Light texture, quickly absorbed and non-greasy, giving the eye area a refreshing and comfortable care experience.
Product Description:
Package Included：1x Antiwrinkle eye Cream 3g
</v>
      </c>
      <c r="X357" s="5" t="str">
        <f t="shared" si="457"/>
        <v>Product Description:
Package Included：1x Antiwrinkle eye Cream 3g
</v>
      </c>
      <c r="Y357" s="4" t="str">
        <f t="shared" si="414"/>
        <v>Momihoom 【Service】 If you have any questions, please feel free to contact us and we will answer your questions as soon as possible.</v>
      </c>
      <c r="Z357" s="5" t="s">
        <v>60</v>
      </c>
      <c r="AA357" s="5" t="str">
        <f t="shared" si="415"/>
        <v>Deeply nourishment: in nutrients, it can effectively moisturize the eye skin, relieve dryness, and make the eye skin more tender.</v>
      </c>
      <c r="AB357" s="4" t="str">
        <f t="shared" si="416"/>
        <v>Reduce dark circles: The special type can significantly improve eye dullness, reduce dark circles, and make the skin around the eyes brighter.</v>
      </c>
      <c r="AC357" s="4" t="str">
        <f t="shared" si="417"/>
        <v>Smoothly fine lines: Contains antiwrinkle ingredients to help reduce the appearance of fine lines and wrinkles around the eyes and smoothness and firmness to the skin around the eyes.</v>
      </c>
      <c r="AD357" s="4" t="str">
        <f t="shared" si="418"/>
        <v>Convenient roller ball : The unique roller ball makes it easy and convenient to apply, while promoting circulation and improving absorption effect.</v>
      </c>
      <c r="AE357" s="4" t="str">
        <f t="shared" si="419"/>
        <v>Refreshing and non-greasy: Light texture, quickly absorbed and non-greasy, giving the eye area a refreshing and comfortable care experience.</v>
      </c>
      <c r="AF357" t="s">
        <v>1035</v>
      </c>
      <c r="AG357" t="s">
        <v>86</v>
      </c>
      <c r="AH357" t="s">
        <v>63</v>
      </c>
      <c r="AJ357" t="s">
        <v>87</v>
      </c>
      <c r="AK357" t="s">
        <v>88</v>
      </c>
      <c r="AL357" t="s">
        <v>143</v>
      </c>
      <c r="AM357" t="s">
        <v>2392</v>
      </c>
      <c r="AN357" s="7">
        <v>0.04</v>
      </c>
      <c r="AO357">
        <v>15.99</v>
      </c>
      <c r="AP357">
        <v>6.3</v>
      </c>
      <c r="AQ357">
        <v>5.99</v>
      </c>
      <c r="AR357" t="str">
        <f t="shared" si="420"/>
        <v>202502999000625431</v>
      </c>
      <c r="AU357" t="s">
        <v>68</v>
      </c>
      <c r="BA357" t="s">
        <v>5834</v>
      </c>
      <c r="BB357" t="s">
        <v>5835</v>
      </c>
      <c r="BC357" t="s">
        <v>5836</v>
      </c>
      <c r="BD357" t="s">
        <v>5837</v>
      </c>
      <c r="BE357" t="s">
        <v>5838</v>
      </c>
      <c r="BF357" t="s">
        <v>5839</v>
      </c>
      <c r="BG357" t="s">
        <v>5840</v>
      </c>
      <c r="BH357" t="s">
        <v>5841</v>
      </c>
      <c r="BI357" t="s">
        <v>5842</v>
      </c>
      <c r="BJ357" t="s">
        <v>5843</v>
      </c>
      <c r="BK357" t="str">
        <f t="shared" si="421"/>
        <v>http://108.174.59.131/dWVZWnJya2h6NlJJRWhTZDNQNlZzTmplTmVPQU15ZEk2NGhQYWpoKzRGYnNYSm1IZWdRK2hkeXpzWldHaGlhaVFBT0dSUzZJcE93PQ.jpg@100</v>
      </c>
      <c r="BL357" s="3" t="s">
        <v>5832</v>
      </c>
      <c r="BM357" s="3"/>
      <c r="BN357" t="s">
        <v>5844</v>
      </c>
      <c r="BO357" s="2" t="s">
        <v>5845</v>
      </c>
      <c r="BP357" t="s">
        <v>5846</v>
      </c>
      <c r="BQ357" s="1" t="s">
        <v>5847</v>
      </c>
      <c r="BR357" t="str">
        <f t="shared" si="423"/>
        <v>Retinol Eye Cream Fades Fine Lines And Dark Circles Antiwrinkle Firming Hydrating And Moisturizing Cream 5g Anti-Wrinkle Eye Cream Stick 5G</v>
      </c>
    </row>
    <row r="358" ht="50" customHeight="1" spans="1:70">
      <c r="A358" s="3" t="s">
        <v>5848</v>
      </c>
      <c r="B358" t="s">
        <v>55</v>
      </c>
      <c r="C358" t="s">
        <v>56</v>
      </c>
      <c r="D358" t="s">
        <v>57</v>
      </c>
      <c r="E358"/>
      <c r="F358" t="str">
        <f t="shared" si="405"/>
        <v>WXX20250319-WJY250214012-Momihoom</v>
      </c>
      <c r="G358" t="str">
        <f t="shared" si="406"/>
        <v>WXX20250319-WJY250214012-Momihoom</v>
      </c>
      <c r="J358" t="str">
        <f t="shared" si="407"/>
        <v> Eye Care Cream For Even Tone Improvement Lightening Dark Circles Moisturizing And Reducing Wrinkles. Eye Care Cream 30g</v>
      </c>
      <c r="K358" t="s">
        <v>58</v>
      </c>
      <c r="L358" t="str">
        <f t="shared" si="408"/>
        <v>Momihoom  Eye Care Cream For Even Tone Improvement Lightening Dark Circles Moisturizing And Reducing Wrinkles. Eye Care Cream 30g</v>
      </c>
      <c r="M358">
        <f t="shared" si="409"/>
        <v>129</v>
      </c>
      <c r="N358" t="s">
        <v>5849</v>
      </c>
      <c r="O358" s="4" t="str">
        <f t="shared" si="410"/>
        <v>Eye Care Cream For Even Tone Improvement Lightening Dark Circles Moisturizing And Reducing Wrinkles. Eye Care Cream 30g&lt;br&gt;Features:&lt;br&gt;ingredient: contains natural , which can effectively reduce the problem of dark circles and bags under the eyes, and make the eyes .&lt;br&gt;Uniform tone effect: Specially added whitening ingredients help to lighten blemishes, evenly distribute tone, make the around the eyes brighter and more delicate, and reproduce youthful .&lt;br&gt;moisturizing : in various moisturizing ingredients, it can deeply moisturize the around the eyes, improve dry and fine lines, and keep the hydrated, , and elastic.&lt;br&gt;aging effect: has excellent antioxidant capacity, which can effectively resist radicals, eye aging, and delay the generation of wrinkles.&lt;br&gt;Lightweight and easily absorbable texture: The texture is light and delicate, easy to apply and absorb, and will not burden the delicate around the eyes. After use, it is refreshing and not greasy.&lt;br&gt;Product Description:&lt;br&gt;Name： eye care cream for even tone improvement lightening dark circles moisturizing and reducing wrinkles. Eye care cream&lt;br&gt;Capacity：30g&lt;br&gt;Weight：42g</v>
      </c>
      <c r="P358" s="4" t="str">
        <f t="shared" si="411"/>
        <v>Eye Care Cream For Even Tone Improvement Lightening Dark Circles Moisturizing And Reducing Wrinkles. Eye Care Cream 30g&lt;br&gt;Features:&lt;br&gt;ingredient: contains natural , which can effectively reduce the problem of dark circles and bags under the eyes, and make the eyes .&lt;br&gt;Uniform tone effect: Specially added whitening ingredients help to lighten blemishes, evenly distribute tone, make the around the eyes brighter and more delicate, and reproduce youthful .&lt;br&gt;moisturizing : in various moisturizing ingredients, it can deeply moisturize the around the eyes, improve dry and fine lines, and keep the hydrated, , and elastic.&lt;br&gt;aging effect: has excellent antioxidant capacity, which can effectively resist radicals, eye aging, and delay the generation of wrinkles.&lt;br&gt;Lightweight and easily absorbable texture: The texture is light and delicate, easy to apply and absorb, and will not burden the delicate around the eyes. After use, it is refreshing and not greasy.&lt;br&gt;Product Description:&lt;br&gt;Name： eye care cream for even tone improvement lightening dark circles moisturizing and reducing wrinkles. Eye care cream&lt;br&gt;Capacity：30g&lt;br&gt;Weight：42g</v>
      </c>
      <c r="Q358" s="4" t="str">
        <f t="shared" si="412"/>
        <v>Eye Care Cream For Even Tone Improvement Lightening Dark Circles Moisturizing And Reducing Wrinkles. Eye Care Cream 30g
Features:
ingredient: contains natural , which can effectively reduce the problem of dark circles and bags under the eyes, and make the eyes .
Uniform tone effect: Specially added whitening ingredients help to lighten blemishes, evenly distribute tone, make the around the eyes brighter and more delicate, and reproduce youthful .
moisturizing : in various moisturizing ingredients, it can deeply moisturize the around the eyes, improve dry and fine lines, and keep the hydrated, , and elastic.
aging effect: has excellent antioxidant capacity, which can effectively resist radicals, eye aging, and delay the generation of wrinkles.
Lightweight and easily absorbable texture: The texture is light and delicate, easy to apply and absorb, and will not burden the delicate around the eyes. After use, it is refreshing and not greasy.
Product Description:
Name： eye care cream for even tone improvement lightening dark circles moisturizing and reducing wrinkles. Eye care cream
Capacity：30g
Weight：42g</v>
      </c>
      <c r="R358" s="4" t="str">
        <f t="shared" ref="R358:X358" si="458">REPLACE(Q358,1,FIND(CHAR(10),Q358),)</f>
        <v>Features:
ingredient: contains natural , which can effectively reduce the problem of dark circles and bags under the eyes, and make the eyes .
Uniform tone effect: Specially added whitening ingredients help to lighten blemishes, evenly distribute tone, make the around the eyes brighter and more delicate, and reproduce youthful .
moisturizing : in various moisturizing ingredients, it can deeply moisturize the around the eyes, improve dry and fine lines, and keep the hydrated, , and elastic.
aging effect: has excellent antioxidant capacity, which can effectively resist radicals, eye aging, and delay the generation of wrinkles.
Lightweight and easily absorbable texture: The texture is light and delicate, easy to apply and absorb, and will not burden the delicate around the eyes. After use, it is refreshing and not greasy.
Product Description:
Name： eye care cream for even tone improvement lightening dark circles moisturizing and reducing wrinkles. Eye care cream
Capacity：30g
Weight：42g</v>
      </c>
      <c r="S358" s="5" t="str">
        <f t="shared" si="458"/>
        <v>ingredient: contains natural , which can effectively reduce the problem of dark circles and bags under the eyes, and make the eyes .
Uniform tone effect: Specially added whitening ingredients help to lighten blemishes, evenly distribute tone, make the around the eyes brighter and more delicate, and reproduce youthful .
moisturizing : in various moisturizing ingredients, it can deeply moisturize the around the eyes, improve dry and fine lines, and keep the hydrated, , and elastic.
aging effect: has excellent antioxidant capacity, which can effectively resist radicals, eye aging, and delay the generation of wrinkles.
Lightweight and easily absorbable texture: The texture is light and delicate, easy to apply and absorb, and will not burden the delicate around the eyes. After use, it is refreshing and not greasy.
Product Description:
Name： eye care cream for even tone improvement lightening dark circles moisturizing and reducing wrinkles. Eye care cream
Capacity：30g
Weight：42g</v>
      </c>
      <c r="T358" s="5" t="str">
        <f t="shared" si="458"/>
        <v>Uniform tone effect: Specially added whitening ingredients help to lighten blemishes, evenly distribute tone, make the around the eyes brighter and more delicate, and reproduce youthful .
moisturizing : in various moisturizing ingredients, it can deeply moisturize the around the eyes, improve dry and fine lines, and keep the hydrated, , and elastic.
aging effect: has excellent antioxidant capacity, which can effectively resist radicals, eye aging, and delay the generation of wrinkles.
Lightweight and easily absorbable texture: The texture is light and delicate, easy to apply and absorb, and will not burden the delicate around the eyes. After use, it is refreshing and not greasy.
Product Description:
Name： eye care cream for even tone improvement lightening dark circles moisturizing and reducing wrinkles. Eye care cream
Capacity：30g
Weight：42g</v>
      </c>
      <c r="U358" s="5" t="str">
        <f t="shared" si="458"/>
        <v>moisturizing : in various moisturizing ingredients, it can deeply moisturize the around the eyes, improve dry and fine lines, and keep the hydrated, , and elastic.
aging effect: has excellent antioxidant capacity, which can effectively resist radicals, eye aging, and delay the generation of wrinkles.
Lightweight and easily absorbable texture: The texture is light and delicate, easy to apply and absorb, and will not burden the delicate around the eyes. After use, it is refreshing and not greasy.
Product Description:
Name： eye care cream for even tone improvement lightening dark circles moisturizing and reducing wrinkles. Eye care cream
Capacity：30g
Weight：42g</v>
      </c>
      <c r="V358" s="5" t="str">
        <f t="shared" si="458"/>
        <v>aging effect: has excellent antioxidant capacity, which can effectively resist radicals, eye aging, and delay the generation of wrinkles.
Lightweight and easily absorbable texture: The texture is light and delicate, easy to apply and absorb, and will not burden the delicate around the eyes. After use, it is refreshing and not greasy.
Product Description:
Name： eye care cream for even tone improvement lightening dark circles moisturizing and reducing wrinkles. Eye care cream
Capacity：30g
Weight：42g</v>
      </c>
      <c r="W358" s="5" t="str">
        <f t="shared" si="458"/>
        <v>Lightweight and easily absorbable texture: The texture is light and delicate, easy to apply and absorb, and will not burden the delicate around the eyes. After use, it is refreshing and not greasy.
Product Description:
Name： eye care cream for even tone improvement lightening dark circles moisturizing and reducing wrinkles. Eye care cream
Capacity：30g
Weight：42g</v>
      </c>
      <c r="X358" s="5" t="str">
        <f t="shared" si="458"/>
        <v>Product Description:
Name： eye care cream for even tone improvement lightening dark circles moisturizing and reducing wrinkles. Eye care cream
Capacity：30g
Weight：42g</v>
      </c>
      <c r="Y358" s="4" t="str">
        <f t="shared" si="414"/>
        <v>Momihoom 【Service】 If you have any questions, please feel free to contact us and we will answer your questions as soon as possible.</v>
      </c>
      <c r="Z358" s="5" t="s">
        <v>60</v>
      </c>
      <c r="AA358" s="5" t="str">
        <f t="shared" si="415"/>
        <v>ingredient: contains natural , which can effectively reduce the problem of dark circles and bags under the eyes, and make the eyes .</v>
      </c>
      <c r="AB358" s="4" t="str">
        <f t="shared" si="416"/>
        <v>Uniform tone effect: Specially added whitening ingredients help to lighten blemishes, evenly distribute tone, make the around the eyes brighter and more delicate, and reproduce youthful .</v>
      </c>
      <c r="AC358" s="4" t="str">
        <f t="shared" si="417"/>
        <v>moisturizing : in various moisturizing ingredients, it can deeply moisturize the around the eyes, improve dry and fine lines, and keep the hydrated, , and elastic.</v>
      </c>
      <c r="AD358" s="4" t="str">
        <f t="shared" si="418"/>
        <v>aging effect: has excellent antioxidant capacity, which can effectively resist radicals, eye aging, and delay the generation of wrinkles.</v>
      </c>
      <c r="AE358" s="4" t="str">
        <f t="shared" si="419"/>
        <v>Lightweight and easily absorbable texture: The texture is light and delicate, easy to apply and absorb, and will not burden the delicate around the eyes. After use, it is refreshing and not greasy.</v>
      </c>
      <c r="AF358" t="s">
        <v>107</v>
      </c>
      <c r="AG358" t="s">
        <v>178</v>
      </c>
      <c r="AH358" t="s">
        <v>63</v>
      </c>
      <c r="AJ358" t="s">
        <v>87</v>
      </c>
      <c r="AK358" t="s">
        <v>88</v>
      </c>
      <c r="AL358" t="s">
        <v>143</v>
      </c>
      <c r="AM358" t="s">
        <v>5850</v>
      </c>
      <c r="AN358" s="7">
        <v>0.09</v>
      </c>
      <c r="AO358">
        <v>15.99</v>
      </c>
      <c r="AP358">
        <v>6.44</v>
      </c>
      <c r="AQ358">
        <v>5.99</v>
      </c>
      <c r="AR358" t="str">
        <f t="shared" si="420"/>
        <v>202502999000625431</v>
      </c>
      <c r="AU358" t="s">
        <v>68</v>
      </c>
      <c r="BA358" t="s">
        <v>5851</v>
      </c>
      <c r="BB358" t="s">
        <v>5852</v>
      </c>
      <c r="BC358" t="s">
        <v>5853</v>
      </c>
      <c r="BD358" t="s">
        <v>5854</v>
      </c>
      <c r="BE358" t="s">
        <v>5855</v>
      </c>
      <c r="BF358" t="s">
        <v>5856</v>
      </c>
      <c r="BG358" t="s">
        <v>5857</v>
      </c>
      <c r="BH358" t="s">
        <v>5858</v>
      </c>
      <c r="BI358" t="s">
        <v>5859</v>
      </c>
      <c r="BJ358" t="s">
        <v>5860</v>
      </c>
      <c r="BK358" t="str">
        <f t="shared" si="421"/>
        <v>http://108.174.59.131/TlBrZHpBRk1nRHBJRElhQW12L2tZM08rbFdvdVp6aVE3MWpIem1HRkVabmIrNDJ5bzdBN0wrYTB4NmVHcGNGWVlzVFA5VVZwTHZNPQ.jpg@100</v>
      </c>
      <c r="BL358" s="3" t="s">
        <v>5848</v>
      </c>
      <c r="BM358" s="3"/>
      <c r="BN358" t="s">
        <v>5861</v>
      </c>
      <c r="BO358" s="2" t="s">
        <v>5862</v>
      </c>
      <c r="BP358" t="s">
        <v>5863</v>
      </c>
      <c r="BQ358" s="1" t="s">
        <v>5864</v>
      </c>
      <c r="BR358" t="str">
        <f t="shared" si="423"/>
        <v> Eye Care Cream For Even Tone Improvement Lightening Dark Circles Moisturizing And Reducing Wrinkles. Eye Care Cream 30g Hoygi Bee Venom Eye Cream Evens Out Skin Tone, Improves Dark Circles, Moisturizes And Lightens Lines Eye Skin Care Cream 30G</v>
      </c>
    </row>
    <row r="359" ht="50" customHeight="1" spans="1:70">
      <c r="A359" s="3" t="s">
        <v>5865</v>
      </c>
      <c r="B359" t="s">
        <v>55</v>
      </c>
      <c r="C359" t="s">
        <v>56</v>
      </c>
      <c r="D359" t="s">
        <v>57</v>
      </c>
      <c r="E359"/>
      <c r="F359" t="str">
        <f t="shared" si="405"/>
        <v>WXX20250319-GHM250214005-Momihoom</v>
      </c>
      <c r="G359" t="str">
        <f t="shared" si="406"/>
        <v>WXX20250319-GHM250214005-Momihoom</v>
      </c>
      <c r="J359" t="str">
        <f t="shared" si="407"/>
        <v>Removing Coffee Stains Toothpaste Refreshing Breath Teeth Cleaning And Oral Care  30g</v>
      </c>
      <c r="K359" t="s">
        <v>58</v>
      </c>
      <c r="L359" t="str">
        <f t="shared" si="408"/>
        <v>Momihoom Removing Coffee Stains Toothpaste Refreshing Breath Teeth Cleaning And Oral Care  30g</v>
      </c>
      <c r="M359">
        <f t="shared" si="409"/>
        <v>94</v>
      </c>
      <c r="N359" t="s">
        <v>4543</v>
      </c>
      <c r="O359" s="4" t="str">
        <f t="shared" si="410"/>
        <v>Removing Coffee Stains Toothpaste Refreshing Breath Teeth Cleaning And Oral Care 30g&lt;br&gt;Features:&lt;br&gt;【Color Corrector Toothpaste 】Purple whitening toothpaste teeth by utilizing color correcting technology,contains purple water-soluble that can correct yellow teeth effectively.&lt;br&gt;【Natural ingredients Teeth whitening foam toothpaste is from plant extracts, help to break down the pigmentation the of the teeth, block pigmentation, keep the teeth bright and white.&lt;br&gt;【Teeth Whitening Toothpaste】Teeth whitening toothpaste contains herbal extracts, the is long-lasting and fresh, freshen your breath while whitening teeth, make your smile more.&lt;br&gt;【 Teeth Cleansing 】Toothpaste for Teeth Whitening can between teeth crevices,removes food scraps and stains,achieving the effect of cleaning and teeth whitening.&lt;br&gt;【Toothpaste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teeth.&lt;br&gt;Product Description:&lt;br&gt;Directions:&lt;br&gt;1. Follow the steps of brushing, first apply a pea-sized amount to your toothbrush.&lt;br&gt;2. And then brushing as you normally with regular toothpaste for 2 minutes.&lt;br&gt;3. Rinse your mouth with clean water brushing.&lt;br&gt;Packing includes：1PC teeth whitening toothpaste&lt;br&gt;1x Toothpaste&lt;br&gt;</v>
      </c>
      <c r="P359" s="4" t="str">
        <f t="shared" si="411"/>
        <v>Removing Coffee Stains Toothpaste Refreshing Breath Teeth Cleaning And Oral Care 30g&lt;br&gt;Features:&lt;br&gt;【Color Corrector Toothpaste 】Purple whitening toothpaste teeth by utilizing color correcting technology,contains purple water-soluble that can correct yellow teeth effectively.&lt;br&gt;【Natural ingredients Teeth whitening foam toothpaste is from plant extracts, help to break down the pigmentation the of the teeth, block pigmentation, keep the teeth bright and white.&lt;br&gt;【Teeth Whitening Toothpaste】Teeth whitening toothpaste contains herbal extracts, the is long-lasting and fresh, freshen your breath while whitening teeth, make your smile more.&lt;br&gt;【 Teeth Cleansing 】Toothpaste for Teeth Whitening can between teeth crevices,removes food scraps and stains,achieving the effect of cleaning and teeth whitening.&lt;br&gt;【Toothpaste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teeth.&lt;br&gt;Product Description:&lt;br&gt;Directions:&lt;br&gt;1. Follow the steps of brushing, first apply a pea-sized amount to your toothbrush.&lt;br&gt;2. And then brushing as you normally with regular toothpaste for 2 minutes.&lt;br&gt;3. Rinse your mouth with clean water brushing.&lt;br&gt;Packing includes：1PC teeth whitening toothpaste&lt;br&gt;1x Toothpaste&lt;br&gt;</v>
      </c>
      <c r="Q359" s="4" t="str">
        <f t="shared" si="412"/>
        <v>Removing Coffee Stains Toothpaste Refreshing Breath Teeth Cleaning And Oral Care 30g
Features:
【Color Corrector Toothpaste 】Purple whitening toothpaste teeth by utilizing color correcting technology,contains purple water-soluble that can correct yellow teeth effectively.
【Natural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R359" s="4" t="str">
        <f t="shared" ref="R359:X359" si="459">REPLACE(Q359,1,FIND(CHAR(10),Q359),)</f>
        <v>Features:
【Color Corrector Toothpaste 】Purple whitening toothpaste teeth by utilizing color correcting technology,contains purple water-soluble that can correct yellow teeth effectively.
【Natural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S359" s="5" t="str">
        <f t="shared" si="459"/>
        <v>【Color Corrector Toothpaste 】Purple whitening toothpaste teeth by utilizing color correcting technology,contains purple water-soluble that can correct yellow teeth effectively.
【Natural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T359" s="5" t="str">
        <f t="shared" si="459"/>
        <v>【Natural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U359" s="5" t="str">
        <f t="shared" si="459"/>
        <v>【Teeth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V359" s="5" t="str">
        <f t="shared" si="459"/>
        <v>【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W359" s="5" t="str">
        <f t="shared" si="459"/>
        <v>【Toothpaste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X359" s="5" t="str">
        <f t="shared" si="459"/>
        <v>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Y359" s="4" t="str">
        <f t="shared" si="414"/>
        <v>Momihoom 【Service】 If you have any questions, please feel free to contact us and we will answer your questions as soon as possible.</v>
      </c>
      <c r="Z359" s="5" t="s">
        <v>60</v>
      </c>
      <c r="AA359" s="5" t="str">
        <f t="shared" si="415"/>
        <v>【Color Corrector Toothpaste 】Purple whitening toothpaste teeth by utilizing color correcting technology,contains purple water-soluble that can correct yellow teeth effectively.</v>
      </c>
      <c r="AB359" s="4" t="str">
        <f t="shared" si="416"/>
        <v>【Natural ingredients Teeth whitening foam toothpaste is from plant extracts, help to break down the pigmentation the of the teeth, block pigmentation, keep the teeth bright and white.</v>
      </c>
      <c r="AC359" s="4" t="str">
        <f t="shared" si="417"/>
        <v>【Teeth Whitening Toothpaste】Teeth whitening toothpaste contains herbal extracts, the is long-lasting and fresh, freshen your breath while whitening teeth, make your smile more.</v>
      </c>
      <c r="AD359" s="4" t="str">
        <f t="shared" si="418"/>
        <v>【 Teeth Cleansing 】Toothpaste for Teeth Whitening can between teeth crevices,removes food scraps and stains,achieving the effect of cleaning and teeth whitening.</v>
      </c>
      <c r="AE359" s="4" t="str">
        <f t="shared" si="419"/>
        <v>【Toothpaste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v>
      </c>
      <c r="AF359" t="s">
        <v>107</v>
      </c>
      <c r="AG359" t="s">
        <v>539</v>
      </c>
      <c r="AH359" t="s">
        <v>63</v>
      </c>
      <c r="AJ359" t="s">
        <v>87</v>
      </c>
      <c r="AK359" t="s">
        <v>88</v>
      </c>
      <c r="AL359" t="s">
        <v>108</v>
      </c>
      <c r="AM359" t="s">
        <v>503</v>
      </c>
      <c r="AN359" s="7">
        <v>0.11</v>
      </c>
      <c r="AO359">
        <v>17.99</v>
      </c>
      <c r="AP359">
        <v>7.04</v>
      </c>
      <c r="AQ359">
        <v>6.99</v>
      </c>
      <c r="AR359" t="str">
        <f t="shared" si="420"/>
        <v>202502999000625431</v>
      </c>
      <c r="AU359" t="s">
        <v>68</v>
      </c>
      <c r="BA359" t="s">
        <v>5866</v>
      </c>
      <c r="BB359" t="s">
        <v>5867</v>
      </c>
      <c r="BC359" t="s">
        <v>5868</v>
      </c>
      <c r="BD359" t="s">
        <v>5869</v>
      </c>
      <c r="BE359" t="s">
        <v>5870</v>
      </c>
      <c r="BF359" t="s">
        <v>5871</v>
      </c>
      <c r="BG359" t="s">
        <v>5872</v>
      </c>
      <c r="BH359" t="s">
        <v>5873</v>
      </c>
      <c r="BI359" t="s">
        <v>5874</v>
      </c>
      <c r="BJ359" t="s">
        <v>5875</v>
      </c>
      <c r="BK359" t="str">
        <f t="shared" si="421"/>
        <v>http://108.174.59.131/ZUhoQjBySzVmOG9KOTdtaHNxMG1rTkNsdEFHWk1oaHRxcmoyMlpFVDV4NE8rc3crNzc1L21VTXNlUk8xaStSbS9TYnQwZVMxWUxnPQ.jpg@100</v>
      </c>
      <c r="BL359" s="3" t="s">
        <v>5865</v>
      </c>
      <c r="BM359" s="3"/>
      <c r="BN359" t="s">
        <v>4554</v>
      </c>
      <c r="BO359" s="2" t="s">
        <v>4555</v>
      </c>
      <c r="BP359" t="s">
        <v>4556</v>
      </c>
      <c r="BQ359" s="1" t="s">
        <v>4557</v>
      </c>
      <c r="BR359" t="str">
        <f t="shared" si="423"/>
        <v>Removing Coffee Stains Toothpaste Refreshing Breath Teeth Cleaning And Oral Care  30g G Toothpaste 30G Fresh Breath Teeth Cleaning Oral Care</v>
      </c>
    </row>
    <row r="360" ht="50" customHeight="1" spans="1:70">
      <c r="A360" s="3" t="s">
        <v>5876</v>
      </c>
      <c r="B360" t="s">
        <v>55</v>
      </c>
      <c r="C360" t="s">
        <v>56</v>
      </c>
      <c r="D360" t="s">
        <v>57</v>
      </c>
      <c r="F360" t="str">
        <f t="shared" si="405"/>
        <v>WXX20250319-GHM250214004-Momihoom</v>
      </c>
      <c r="G360" t="str">
        <f t="shared" si="406"/>
        <v>WXX20250319-GHM250214004-Momihoom</v>
      </c>
      <c r="J360" t="str">
        <f t="shared" si="407"/>
        <v>Removing Coffee Stains Toothpaste Refreshing Breath Teeth Cleaning And Oral Care  120g</v>
      </c>
      <c r="K360" t="s">
        <v>58</v>
      </c>
      <c r="L360" t="str">
        <f t="shared" si="408"/>
        <v>Momihoom Removing Coffee Stains Toothpaste Refreshing Breath Teeth Cleaning And Oral Care  120g</v>
      </c>
      <c r="M360">
        <f t="shared" si="409"/>
        <v>95</v>
      </c>
      <c r="N360" t="s">
        <v>5877</v>
      </c>
      <c r="O360" s="4" t="str">
        <f t="shared" si="410"/>
        <v>Removing Coffee Stains Toothpaste Refreshing Breath Teeth Cleaning And Oral Care 120g&lt;br&gt;【Color Corrector Toothpaste 】Purple whitening toothpaste teeth by utilizing color correcting technology,contains purple water-soluble that can correct yellow teeth effectively.&lt;br&gt;【Natural ingredients Teeth whitening foam toothpaste is from plant extracts, help to break down the pigmentation the of the teeth, block pigmentation, keep the teeth bright and white.&lt;br&gt;【Teeth Whitening Toothpaste】Teeth whitening toothpaste contains herbal extracts, the is long-lasting and fresh, freshen your breath while whitening teeth, make your smile more.&lt;br&gt;【 Teeth Cleansing 】Toothpaste for Teeth Whitening can between teeth crevices,removes food scraps and stains,achieving the effect of cleaning and teeth whitening.&lt;br&gt;【Toothpaste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teeth.&lt;br&gt;Product Description:&lt;br&gt;Directions:&lt;br&gt;1. Follow the steps of brushing, first apply a pea-sized amount to your toothbrush.&lt;br&gt;2. And then brushing as you normally with regular toothpaste for 2 minutes.&lt;br&gt;3. Rinse your mouth with clean water brushing.&lt;br&gt;Packing includes：1PC teeth whitening toothpaste&lt;br&gt;1x Toothpaste&lt;br&gt;</v>
      </c>
      <c r="P360" s="4" t="str">
        <f t="shared" si="411"/>
        <v>Removing Coffee Stains Toothpaste Refreshing Breath Teeth Cleaning And Oral Care 120g&lt;br&gt;【Color Corrector Toothpaste 】Purple whitening toothpaste teeth by utilizing color correcting technology,contains purple water-soluble that can correct yellow teeth effectively.&lt;br&gt;【Natural ingredients Teeth whitening foam toothpaste is from plant extracts, help to break down the pigmentation the of the teeth, block pigmentation, keep the teeth bright and white.&lt;br&gt;【Teeth Whitening Toothpaste】Teeth whitening toothpaste contains herbal extracts, the is long-lasting and fresh, freshen your breath while whitening teeth, make your smile more.&lt;br&gt;【 Teeth Cleansing 】Toothpaste for Teeth Whitening can between teeth crevices,removes food scraps and stains,achieving the effect of cleaning and teeth whitening.&lt;br&gt;【Toothpaste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teeth.&lt;br&gt;Product Description:&lt;br&gt;Directions:&lt;br&gt;1. Follow the steps of brushing, first apply a pea-sized amount to your toothbrush.&lt;br&gt;2. And then brushing as you normally with regular toothpaste for 2 minutes.&lt;br&gt;3. Rinse your mouth with clean water brushing.&lt;br&gt;Packing includes：1PC teeth whitening toothpaste&lt;br&gt;1x Toothpaste&lt;br&gt;</v>
      </c>
      <c r="Q360" s="4" t="str">
        <f t="shared" si="412"/>
        <v>Removing Coffee Stains Toothpaste Refreshing Breath Teeth Cleaning And Oral Care 120g
【Color Corrector Toothpaste 】Purple whitening toothpaste teeth by utilizing color correcting technology,contains purple water-soluble that can correct yellow teeth effectively.
【Natural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R360" s="4" t="str">
        <f t="shared" ref="R360:X360" si="460">REPLACE(Q360,1,FIND(CHAR(10),Q360),)</f>
        <v>【Color Corrector Toothpaste 】Purple whitening toothpaste teeth by utilizing color correcting technology,contains purple water-soluble that can correct yellow teeth effectively.
【Natural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S360" s="5" t="str">
        <f t="shared" si="460"/>
        <v>【Natural ingredients Teeth whitening foam toothpaste is from plant extracts, help to break down the pigmentation the of the teeth, block pigmentation, keep the teeth bright and white.
【Teeth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T360" s="5" t="str">
        <f t="shared" si="460"/>
        <v>【Teeth Whitening Toothpaste】Teeth whitening toothpaste contains herbal extracts, the is long-lasting and fresh, freshen your breath while whitening teeth, make your smile more.
【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U360" s="5" t="str">
        <f t="shared" si="460"/>
        <v>【 Teeth Cleansing 】Toothpaste for Teeth Whitening can between teeth crevices,removes food scraps and stains,achieving the effect of cleaning and teeth whitening.
【Toothpaste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V360" s="5" t="str">
        <f t="shared" si="460"/>
        <v>【Toothpaste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
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W360" s="5" t="str">
        <f t="shared" si="460"/>
        <v>Product Description:
Directions:
1. Follow the steps of brushing, first apply a pea-sized amount to your toothbrush.
2. And then brushing as you normally with regular toothpaste for 2 minutes.
3. Rinse your mouth with clean water brushing.
Packing includes：1PC teeth whitening toothpaste
1x Toothpaste
</v>
      </c>
      <c r="X360" s="5" t="str">
        <f t="shared" si="460"/>
        <v>Directions:
1. Follow the steps of brushing, first apply a pea-sized amount to your toothbrush.
2. And then brushing as you normally with regular toothpaste for 2 minutes.
3. Rinse your mouth with clean water brushing.
Packing includes：1PC teeth whitening toothpaste
1x Toothpaste
</v>
      </c>
      <c r="Y360" s="4" t="str">
        <f t="shared" si="414"/>
        <v>Momihoom 【Service】 If you have any questions, please feel free to contact us and we will answer your questions as soon as possible.</v>
      </c>
      <c r="Z360" s="5" t="s">
        <v>60</v>
      </c>
      <c r="AA360" s="5" t="str">
        <f t="shared" si="415"/>
        <v>【Natural ingredients Teeth whitening foam toothpaste is from plant extracts, help to break down the pigmentation the of the teeth, block pigmentation, keep the teeth bright and white.</v>
      </c>
      <c r="AB360" s="4" t="str">
        <f t="shared" si="416"/>
        <v>【Teeth Whitening Toothpaste】Teeth whitening toothpaste contains herbal extracts, the is long-lasting and fresh, freshen your breath while whitening teeth, make your smile more.</v>
      </c>
      <c r="AC360" s="4" t="str">
        <f t="shared" si="417"/>
        <v>【 Teeth Cleansing 】Toothpaste for Teeth Whitening can between teeth crevices,removes food scraps and stains,achieving the effect of cleaning and teeth whitening.</v>
      </c>
      <c r="AD360" s="4" t="str">
        <f t="shared" si="418"/>
        <v>【Toothpaste for Teeth Whitening】Whitening toothpaste is lightweight and small compact size,it is portable easily. The bottle mouth press-type makes it more convenient for use. that it down the pigmentation the of the teeth, block pigmentation, reduce yellow tooth stains, make your teeth no longer yellow teeth.</v>
      </c>
      <c r="AE360" s="4" t="str">
        <f t="shared" si="419"/>
        <v>Product Description:</v>
      </c>
      <c r="AF360" t="s">
        <v>126</v>
      </c>
      <c r="AG360" t="s">
        <v>539</v>
      </c>
      <c r="AH360" t="s">
        <v>63</v>
      </c>
      <c r="AJ360" t="s">
        <v>87</v>
      </c>
      <c r="AK360" t="s">
        <v>88</v>
      </c>
      <c r="AL360" t="s">
        <v>108</v>
      </c>
      <c r="AM360" t="s">
        <v>335</v>
      </c>
      <c r="AN360" s="7">
        <v>0.29</v>
      </c>
      <c r="AO360">
        <v>19.99</v>
      </c>
      <c r="AP360">
        <v>8</v>
      </c>
      <c r="AQ360">
        <v>7.99</v>
      </c>
      <c r="AR360" t="str">
        <f t="shared" si="420"/>
        <v>202502999000625432</v>
      </c>
      <c r="AU360" t="s">
        <v>68</v>
      </c>
      <c r="BA360" t="s">
        <v>5878</v>
      </c>
      <c r="BB360" t="s">
        <v>5879</v>
      </c>
      <c r="BC360" t="s">
        <v>5880</v>
      </c>
      <c r="BD360" t="s">
        <v>5881</v>
      </c>
      <c r="BE360" t="s">
        <v>5882</v>
      </c>
      <c r="BF360" t="s">
        <v>5883</v>
      </c>
      <c r="BG360" t="s">
        <v>5884</v>
      </c>
      <c r="BH360" t="s">
        <v>5885</v>
      </c>
      <c r="BI360" t="s">
        <v>5886</v>
      </c>
      <c r="BJ360" t="s">
        <v>5887</v>
      </c>
      <c r="BK360" t="str">
        <f t="shared" si="421"/>
        <v>http://108.174.59.131/WSt6ZThvWlB6MkkzY1VNY3JUZks2b3BkWTNpZDFOdWRaSndLLzdHaU9GZW5FS0VMVHh5M3h6NTZBcjlvWmN5cDBMV25nQkZQSzRBPQ.jpg@100</v>
      </c>
      <c r="BL360" s="3" t="s">
        <v>5876</v>
      </c>
      <c r="BM360" s="3"/>
      <c r="BN360" t="s">
        <v>5888</v>
      </c>
      <c r="BO360" s="2" t="s">
        <v>5889</v>
      </c>
      <c r="BP360" t="s">
        <v>5890</v>
      </c>
      <c r="BQ360" s="1" t="s">
        <v>5891</v>
      </c>
      <c r="BR360" t="str">
        <f t="shared" si="423"/>
        <v>Removing Coffee Stains Toothpaste Refreshing Breath Teeth Cleaning And Oral Care  120g G Toothpaste 120G Fresh Breath Teeth Cleaning Oral Care</v>
      </c>
    </row>
    <row r="361" ht="50" customHeight="1" spans="1:70">
      <c r="A361" s="3" t="s">
        <v>5892</v>
      </c>
      <c r="B361" t="s">
        <v>55</v>
      </c>
      <c r="C361" t="s">
        <v>56</v>
      </c>
      <c r="D361" t="s">
        <v>57</v>
      </c>
      <c r="E361"/>
      <c r="F361" t="str">
        <f t="shared" si="405"/>
        <v>WXX20250319-GHM250214003-Momihoom</v>
      </c>
      <c r="G361" t="str">
        <f t="shared" si="406"/>
        <v>WXX20250319-GHM250214003-Momihoom</v>
      </c>
      <c r="J361" t="str">
        <f t="shared" si="407"/>
        <v>Tooth Powder Fresh Breath Teeth Cleaning Oral Care 50g</v>
      </c>
      <c r="K361" t="s">
        <v>58</v>
      </c>
      <c r="L361" t="str">
        <f t="shared" si="408"/>
        <v>Momihoom Tooth Powder Fresh Breath Teeth Cleaning Oral Care 50g</v>
      </c>
      <c r="M361">
        <f t="shared" si="409"/>
        <v>63</v>
      </c>
      <c r="N361" t="s">
        <v>5893</v>
      </c>
      <c r="O361" s="4" t="str">
        <f t="shared" si="410"/>
        <v>Tooth Powder Fresh Breath Teeth Cleaning Oral Care 50g&lt;br&gt;Features:&lt;br&gt;Tooth Powder is light yellow and with mint , it can reload the breath, dislodge bad breath, help to improve teeth health, faint , , in full flower confident smile.&lt;br&gt;Teeth whitening powder penetrates the gaps in the enamel to dislodge food particles and stains embedded in them. Leave no , help effectively clean your teeth and make your smile more beautiful.&lt;br&gt;Our teeth whitener reveals a brighter smile with advanced technology that balances the tone of teeth, hides stains and improves overall brightness.&lt;br&gt;Tooth powder whitening, Slightly wet your toothbrush, dip powder, brush in small, gentle circles for 2 minutes, finally rinse your mouth.&lt;br&gt;Teeth whitening powder is a natural substitutes for your entire family to promote well white teeth and gums.&lt;br&gt;Product Description:&lt;br&gt;1pcs Tooth Powder&lt;br&gt;</v>
      </c>
      <c r="P361" s="4" t="str">
        <f t="shared" si="411"/>
        <v>Tooth Powder Fresh Breath Teeth Cleaning Oral Care 50g&lt;br&gt;Features:&lt;br&gt;Tooth Powder is light yellow and with mint , it can reload the breath, dislodge bad breath, help to improve teeth health, faint , , in full flower confident smile.&lt;br&gt;Teeth whitening powder penetrates the gaps in the enamel to dislodge food particles and stains embedded in them. Leave no , help effectively clean your teeth and make your smile more beautiful.&lt;br&gt;Our teeth whitener reveals a brighter smile with advanced technology that balances the tone of teeth, hides stains and improves overall brightness.&lt;br&gt;Tooth powder whitening, Slightly wet your toothbrush, dip powder, brush in small, gentle circles for 2 minutes, finally rinse your mouth.&lt;br&gt;Teeth whitening powder is a natural substitutes for your entire family to promote well white teeth and gums.&lt;br&gt;Product Description:&lt;br&gt;1pcs Tooth Powder&lt;br&gt;</v>
      </c>
      <c r="Q361" s="4" t="str">
        <f t="shared" si="412"/>
        <v>Tooth Powder Fresh Breath Teeth Cleaning Oral Care 50g
Features:
Tooth Powder is light yellow and with mint , it can reload the breath, dislodge bad breath, help to improve teeth health, faint , , in full flower confident smile.
Teeth whitening powder penetrates the gaps in the enamel to dislodge food particles and stains embedded in them. Leave no , help effectively clean your teeth and make your smile more beautiful.
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R361" s="4" t="str">
        <f t="shared" ref="R361:X361" si="461">REPLACE(Q361,1,FIND(CHAR(10),Q361),)</f>
        <v>Features:
Tooth Powder is light yellow and with mint , it can reload the breath, dislodge bad breath, help to improve teeth health, faint , , in full flower confident smile.
Teeth whitening powder penetrates the gaps in the enamel to dislodge food particles and stains embedded in them. Leave no , help effectively clean your teeth and make your smile more beautiful.
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S361" s="5" t="str">
        <f t="shared" si="461"/>
        <v>Tooth Powder is light yellow and with mint , it can reload the breath, dislodge bad breath, help to improve teeth health, faint , , in full flower confident smile.
Teeth whitening powder penetrates the gaps in the enamel to dislodge food particles and stains embedded in them. Leave no , help effectively clean your teeth and make your smile more beautiful.
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T361" s="5" t="str">
        <f t="shared" si="461"/>
        <v>Teeth whitening powder penetrates the gaps in the enamel to dislodge food particles and stains embedded in them. Leave no , help effectively clean your teeth and make your smile more beautiful.
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U361" s="5" t="str">
        <f t="shared" si="461"/>
        <v>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V361" s="5" t="str">
        <f t="shared" si="461"/>
        <v>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W361" s="5" t="str">
        <f t="shared" si="461"/>
        <v>Teeth whitening powder is a natural substitutes for your entire family to promote well white teeth and gums.
Product Description:
1pcs Tooth Powder
</v>
      </c>
      <c r="X361" s="5" t="str">
        <f t="shared" si="461"/>
        <v>Product Description:
1pcs Tooth Powder
</v>
      </c>
      <c r="Y361" s="4" t="str">
        <f t="shared" si="414"/>
        <v>Momihoom 【Service】 If you have any questions, please feel free to contact us and we will answer your questions as soon as possible.</v>
      </c>
      <c r="Z361" s="5" t="s">
        <v>60</v>
      </c>
      <c r="AA361" s="5" t="str">
        <f t="shared" si="415"/>
        <v>Tooth Powder is light yellow and with mint , it can reload the breath, dislodge bad breath, help to improve teeth health, faint , , in full flower confident smile.</v>
      </c>
      <c r="AB361" s="4" t="str">
        <f t="shared" si="416"/>
        <v>Teeth whitening powder penetrates the gaps in the enamel to dislodge food particles and stains embedded in them. Leave no , help effectively clean your teeth and make your smile more beautiful.</v>
      </c>
      <c r="AC361" s="4" t="str">
        <f t="shared" si="417"/>
        <v>Our teeth whitener reveals a brighter smile with advanced technology that balances the tone of teeth, hides stains and improves overall brightness.</v>
      </c>
      <c r="AD361" s="4" t="str">
        <f t="shared" si="418"/>
        <v>Tooth powder whitening, Slightly wet your toothbrush, dip powder, brush in small, gentle circles for 2 minutes, finally rinse your mouth.</v>
      </c>
      <c r="AE361" s="4" t="str">
        <f t="shared" si="419"/>
        <v>Teeth whitening powder is a natural substitutes for your entire family to promote well white teeth and gums.</v>
      </c>
      <c r="AF361" t="s">
        <v>107</v>
      </c>
      <c r="AG361" t="s">
        <v>539</v>
      </c>
      <c r="AH361" t="s">
        <v>63</v>
      </c>
      <c r="AJ361" t="s">
        <v>87</v>
      </c>
      <c r="AK361" t="s">
        <v>88</v>
      </c>
      <c r="AL361" t="s">
        <v>127</v>
      </c>
      <c r="AM361" t="s">
        <v>109</v>
      </c>
      <c r="AN361" s="7">
        <v>0.15</v>
      </c>
      <c r="AO361">
        <v>17.99</v>
      </c>
      <c r="AP361">
        <v>7.09</v>
      </c>
      <c r="AQ361">
        <v>6.99</v>
      </c>
      <c r="AR361" t="str">
        <f t="shared" si="420"/>
        <v>202502999000625431</v>
      </c>
      <c r="AU361" t="s">
        <v>68</v>
      </c>
      <c r="BA361" t="s">
        <v>5894</v>
      </c>
      <c r="BB361" t="s">
        <v>5895</v>
      </c>
      <c r="BC361" t="s">
        <v>5896</v>
      </c>
      <c r="BD361" t="s">
        <v>5897</v>
      </c>
      <c r="BE361" t="s">
        <v>5898</v>
      </c>
      <c r="BF361" t="s">
        <v>5899</v>
      </c>
      <c r="BG361" t="s">
        <v>5900</v>
      </c>
      <c r="BH361" t="s">
        <v>5901</v>
      </c>
      <c r="BI361" t="s">
        <v>5902</v>
      </c>
      <c r="BJ361" t="s">
        <v>5903</v>
      </c>
      <c r="BK361" t="str">
        <f t="shared" si="421"/>
        <v>http://108.174.59.131/LzY5TVNpKzVzNUkxYjdWRllYdGpVNjlZYmNVRlFYQW9zbzQ2YjhLWTl4L1BZQ01RVGFkV1NoWkhQVXlRUGRndGM3ZjArbEE4dEdBPQ.jpg@100</v>
      </c>
      <c r="BL361" s="3" t="s">
        <v>5892</v>
      </c>
      <c r="BM361" s="3"/>
      <c r="BN361" t="s">
        <v>5904</v>
      </c>
      <c r="BO361" s="2" t="s">
        <v>5905</v>
      </c>
      <c r="BP361" t="s">
        <v>5906</v>
      </c>
      <c r="BQ361" s="1" t="s">
        <v>5907</v>
      </c>
      <c r="BR361" t="str">
        <f t="shared" si="423"/>
        <v>Tooth Powder Fresh Breath Teeth Cleaning Oral Care 50g G Tooth Powder 50G Fresh Breath Teeth Cleaning Oral Care</v>
      </c>
    </row>
    <row r="362" ht="50" customHeight="1" spans="1:70">
      <c r="A362" s="3" t="s">
        <v>5908</v>
      </c>
      <c r="B362" t="s">
        <v>55</v>
      </c>
      <c r="C362" t="s">
        <v>56</v>
      </c>
      <c r="D362" t="s">
        <v>57</v>
      </c>
      <c r="E362"/>
      <c r="F362" t="str">
        <f t="shared" si="405"/>
        <v>WXX20250319-MFF250214006-Momihoom</v>
      </c>
      <c r="G362" t="str">
        <f t="shared" si="406"/>
        <v>WXX20250319-MFF250214006-Momihoom</v>
      </c>
      <c r="J362" t="str">
        <f t="shared" si="407"/>
        <v>Slow Aging Jelly Face Mask Firms Skin Reduces Signs Of Aging Lightens Fine Lines And Wrinkles Lightens Dullness 120g</v>
      </c>
      <c r="K362" t="s">
        <v>58</v>
      </c>
      <c r="L362" t="str">
        <f t="shared" si="408"/>
        <v>Momihoom Slow Aging Jelly Face Mask Firms Skin Reduces Signs Of Aging Lightens Fine Lines And Wrinkles Lightens Dullness 120g</v>
      </c>
      <c r="M362">
        <f t="shared" si="409"/>
        <v>125</v>
      </c>
      <c r="N362" t="s">
        <v>5909</v>
      </c>
      <c r="O362" s="4" t="str">
        <f t="shared" si="410"/>
        <v>Slow Aging Jelly Face Mask Firms Skin Reduces Signs Of Aging Lightens Fine Lines And Wrinkles Lightens Dullness 120g&lt;br&gt;Features:&lt;br&gt;-aging effect: Contains powerful antioxidant ingredients to help fight free radicals and slow down the aging process of the skin. Effectively improves skin firmness and reduces signs of aging.&lt;br&gt;Reduces fine lines and wrinkles: The unique promotes production to help fine lines and wrinkles. Makes skin look younger, smoother and restores firmness.&lt;br&gt;Brightens skin tone: Contains whitening ingredients to help reduce dullness and even out skin tone. Makes skin with natural and appear brighter.&lt;br&gt;Refreshing jelly texture: The light jelly texture feels comfortable and non-greasy when applied. It absorbs quickly and leaves skin refreshed and hydrated after use, suitable for daily care.&lt;br&gt;Suitable for all skin types: Suitable for all skin types, including sensitive skin. Non-irritating , safe and , easy to into daily skin care routine.&lt;br&gt;Product Description:&lt;br&gt;Capacity：120g&lt;br&gt;</v>
      </c>
      <c r="P362" s="4" t="str">
        <f t="shared" si="411"/>
        <v>Slow Aging Jelly Face Mask Firms Skin Reduces Signs Of Aging Lightens Fine Lines And Wrinkles Lightens Dullness 120g&lt;br&gt;Features:&lt;br&gt;-aging effect: Contains powerful antioxidant ingredients to help fight free radicals and slow down the aging process of the skin. Effectively improves skin firmness and reduces signs of aging.&lt;br&gt;Reduces fine lines and wrinkles: The unique promotes production to help fine lines and wrinkles. Makes skin look younger, smoother and restores firmness.&lt;br&gt;Brightens skin tone: Contains whitening ingredients to help reduce dullness and even out skin tone. Makes skin with natural and appear brighter.&lt;br&gt;Refreshing jelly texture: The light jelly texture feels comfortable and non-greasy when applied. It absorbs quickly and leaves skin refreshed and hydrated after use, suitable for daily care.&lt;br&gt;Suitable for all skin types: Suitable for all skin types, including sensitive skin. Non-irritating , safe and , easy to into daily skin care routine.&lt;br&gt;Product Description:&lt;br&gt;Capacity：120g&lt;br&gt;</v>
      </c>
      <c r="Q362" s="4" t="str">
        <f t="shared" si="412"/>
        <v>Slow Aging Jelly Face Mask Firms Skin Reduces Signs Of Aging Lightens Fine Lines And Wrinkles Lightens Dullness 120g
Features:
-aging effect: Contains powerful antioxidant ingredients to help fight free radicals and slow down the aging process of the skin. Effectively improves skin firmness and reduces signs of aging.
Reduces fine lines and wrinkles: The unique promotes production to help fine lines and wrinkles. Makes skin look younger, smoother and restores firmness.
Brightens skin tone: Contains whitening ingredients to help reduce dullness and even out skin tone. Makes skin with natural and appear brighter.
Refreshing jelly texture: The light jelly texture feels comfortable and non-greasy when applied. It absorbs quickly and leaves skin refreshed and hydrated after use, suitable for daily care.
Suitable for all skin types: Suitable for all skin types, including sensitive skin. Non-irritating , safe and , easy to into daily skin care routine.
Product Description:
Capacity：120g
</v>
      </c>
      <c r="R362" s="4" t="str">
        <f t="shared" ref="R362:X362" si="462">REPLACE(Q362,1,FIND(CHAR(10),Q362),)</f>
        <v>Features:
-aging effect: Contains powerful antioxidant ingredients to help fight free radicals and slow down the aging process of the skin. Effectively improves skin firmness and reduces signs of aging.
Reduces fine lines and wrinkles: The unique promotes production to help fine lines and wrinkles. Makes skin look younger, smoother and restores firmness.
Brightens skin tone: Contains whitening ingredients to help reduce dullness and even out skin tone. Makes skin with natural and appear brighter.
Refreshing jelly texture: The light jelly texture feels comfortable and non-greasy when applied. It absorbs quickly and leaves skin refreshed and hydrated after use, suitable for daily care.
Suitable for all skin types: Suitable for all skin types, including sensitive skin. Non-irritating , safe and , easy to into daily skin care routine.
Product Description:
Capacity：120g
</v>
      </c>
      <c r="S362" s="5" t="str">
        <f t="shared" si="462"/>
        <v>-aging effect: Contains powerful antioxidant ingredients to help fight free radicals and slow down the aging process of the skin. Effectively improves skin firmness and reduces signs of aging.
Reduces fine lines and wrinkles: The unique promotes production to help fine lines and wrinkles. Makes skin look younger, smoother and restores firmness.
Brightens skin tone: Contains whitening ingredients to help reduce dullness and even out skin tone. Makes skin with natural and appear brighter.
Refreshing jelly texture: The light jelly texture feels comfortable and non-greasy when applied. It absorbs quickly and leaves skin refreshed and hydrated after use, suitable for daily care.
Suitable for all skin types: Suitable for all skin types, including sensitive skin. Non-irritating , safe and , easy to into daily skin care routine.
Product Description:
Capacity：120g
</v>
      </c>
      <c r="T362" s="5" t="str">
        <f t="shared" si="462"/>
        <v>Reduces fine lines and wrinkles: The unique promotes production to help fine lines and wrinkles. Makes skin look younger, smoother and restores firmness.
Brightens skin tone: Contains whitening ingredients to help reduce dullness and even out skin tone. Makes skin with natural and appear brighter.
Refreshing jelly texture: The light jelly texture feels comfortable and non-greasy when applied. It absorbs quickly and leaves skin refreshed and hydrated after use, suitable for daily care.
Suitable for all skin types: Suitable for all skin types, including sensitive skin. Non-irritating , safe and , easy to into daily skin care routine.
Product Description:
Capacity：120g
</v>
      </c>
      <c r="U362" s="5" t="str">
        <f t="shared" si="462"/>
        <v>Brightens skin tone: Contains whitening ingredients to help reduce dullness and even out skin tone. Makes skin with natural and appear brighter.
Refreshing jelly texture: The light jelly texture feels comfortable and non-greasy when applied. It absorbs quickly and leaves skin refreshed and hydrated after use, suitable for daily care.
Suitable for all skin types: Suitable for all skin types, including sensitive skin. Non-irritating , safe and , easy to into daily skin care routine.
Product Description:
Capacity：120g
</v>
      </c>
      <c r="V362" s="5" t="str">
        <f t="shared" si="462"/>
        <v>Refreshing jelly texture: The light jelly texture feels comfortable and non-greasy when applied. It absorbs quickly and leaves skin refreshed and hydrated after use, suitable for daily care.
Suitable for all skin types: Suitable for all skin types, including sensitive skin. Non-irritating , safe and , easy to into daily skin care routine.
Product Description:
Capacity：120g
</v>
      </c>
      <c r="W362" s="5" t="str">
        <f t="shared" si="462"/>
        <v>Suitable for all skin types: Suitable for all skin types, including sensitive skin. Non-irritating , safe and , easy to into daily skin care routine.
Product Description:
Capacity：120g
</v>
      </c>
      <c r="X362" s="5" t="str">
        <f t="shared" si="462"/>
        <v>Product Description:
Capacity：120g
</v>
      </c>
      <c r="Y362" s="4" t="str">
        <f t="shared" si="414"/>
        <v>Momihoom 【Service】 If you have any questions, please feel free to contact us and we will answer your questions as soon as possible.</v>
      </c>
      <c r="Z362" s="5" t="s">
        <v>60</v>
      </c>
      <c r="AA362" s="5" t="str">
        <f t="shared" si="415"/>
        <v>-aging effect: Contains powerful antioxidant ingredients to help fight free radicals and slow down the aging process of the skin. Effectively improves skin firmness and reduces signs of aging.</v>
      </c>
      <c r="AB362" s="4" t="str">
        <f t="shared" si="416"/>
        <v>Reduces fine lines and wrinkles: The unique promotes production to help fine lines and wrinkles. Makes skin look younger, smoother and restores firmness.</v>
      </c>
      <c r="AC362" s="4" t="str">
        <f t="shared" si="417"/>
        <v>Brightens skin tone: Contains whitening ingredients to help reduce dullness and even out skin tone. Makes skin with natural and appear brighter.</v>
      </c>
      <c r="AD362" s="4" t="str">
        <f t="shared" si="418"/>
        <v>Refreshing jelly texture: The light jelly texture feels comfortable and non-greasy when applied. It absorbs quickly and leaves skin refreshed and hydrated after use, suitable for daily care.</v>
      </c>
      <c r="AE362" s="4" t="str">
        <f t="shared" si="419"/>
        <v>Suitable for all skin types: Suitable for all skin types, including sensitive skin. Non-irritating , safe and , easy to into daily skin care routine.</v>
      </c>
      <c r="AF362" t="s">
        <v>5910</v>
      </c>
      <c r="AG362" t="s">
        <v>280</v>
      </c>
      <c r="AH362" t="s">
        <v>63</v>
      </c>
      <c r="AJ362" t="s">
        <v>87</v>
      </c>
      <c r="AK362" t="s">
        <v>88</v>
      </c>
      <c r="AL362" t="s">
        <v>108</v>
      </c>
      <c r="AM362" t="s">
        <v>894</v>
      </c>
      <c r="AN362" s="7">
        <v>0.35</v>
      </c>
      <c r="AO362">
        <v>20.99</v>
      </c>
      <c r="AP362">
        <v>8.49</v>
      </c>
      <c r="AQ362">
        <v>7.99</v>
      </c>
      <c r="AR362" t="str">
        <f t="shared" si="420"/>
        <v>202502999000625432</v>
      </c>
      <c r="AU362" t="s">
        <v>68</v>
      </c>
      <c r="BA362" t="s">
        <v>5911</v>
      </c>
      <c r="BB362" t="s">
        <v>5912</v>
      </c>
      <c r="BC362" t="s">
        <v>5913</v>
      </c>
      <c r="BD362" t="s">
        <v>5914</v>
      </c>
      <c r="BE362" t="s">
        <v>5915</v>
      </c>
      <c r="BF362" t="s">
        <v>5916</v>
      </c>
      <c r="BG362" t="s">
        <v>5917</v>
      </c>
      <c r="BH362" t="s">
        <v>5918</v>
      </c>
      <c r="BI362" t="s">
        <v>5919</v>
      </c>
      <c r="BJ362" t="s">
        <v>5920</v>
      </c>
      <c r="BK362" t="str">
        <f t="shared" si="421"/>
        <v>http://108.174.59.131/RmVUSUp2Y0dFdlhYbUJyanRjOHg3YTlJcGI1aFJydzM4OXRjY3NIY0ZtN0h1Q3JKUW1QWURMV2ttNDBzVmlCT0Q5dlJULzFTdkdJPQ.jpg@100</v>
      </c>
      <c r="BL362" s="3" t="s">
        <v>5908</v>
      </c>
      <c r="BM362" s="3"/>
      <c r="BN362" t="s">
        <v>5921</v>
      </c>
      <c r="BO362" s="2" t="s">
        <v>5922</v>
      </c>
      <c r="BP362" t="s">
        <v>5923</v>
      </c>
      <c r="BQ362" s="1" t="s">
        <v>5924</v>
      </c>
      <c r="BR362" t="str">
        <f t="shared" si="423"/>
        <v>Slow Aging Jelly Face Mask Firms Skin Reduces Signs Of Aging Lightens Fine Lines And Wrinkles Lightens Dullness 120g Jelly Gel Anti-Aging Mask 120G</v>
      </c>
    </row>
    <row r="363" ht="50" customHeight="1" spans="1:70">
      <c r="A363" s="3" t="s">
        <v>5925</v>
      </c>
      <c r="B363" t="s">
        <v>55</v>
      </c>
      <c r="C363" t="s">
        <v>56</v>
      </c>
      <c r="D363" t="s">
        <v>57</v>
      </c>
      <c r="E363"/>
      <c r="F363" t="str">
        <f t="shared" si="405"/>
        <v>WXX20250319-WJY250214011-Momihoom</v>
      </c>
      <c r="G363" t="str">
        <f t="shared" si="406"/>
        <v>WXX20250319-WJY250214011-Momihoom</v>
      </c>
      <c r="J363" t="str">
        <f t="shared" si="407"/>
        <v>Hyaluronic  Wrinkle Lotion Deeply Moisturizes Fades Wrinkles Smoothes The Skin Effectively Brightens And Restores Skin  30ml</v>
      </c>
      <c r="K363" t="s">
        <v>58</v>
      </c>
      <c r="L363" t="str">
        <f t="shared" si="408"/>
        <v>Momihoom Hyaluronic  Wrinkle Lotion Deeply Moisturizes Fades Wrinkles Smoothes The Skin Effectively Brightens And Restores Skin  30ml</v>
      </c>
      <c r="M363">
        <f t="shared" si="409"/>
        <v>133</v>
      </c>
      <c r="N363" t="s">
        <v>5926</v>
      </c>
      <c r="O363" s="4" t="str">
        <f t="shared" si="410"/>
        <v>Hyaluronic Wrinkle Lotion Deeply Moisturizes Fades Wrinkles Smoothes The Skin Effectively Brightens And Restores Skin 30ml&lt;br&gt;Features:&lt;br&gt;High concentration ingredients: hyaluronic firming , in high concentration hyaluronic , fine , deeply moisturize the skin, each drop is full of efficient moisturizing energy, replenish water for the skin, and the skin with dry cells.&lt;br&gt;Excellent Firming Effect: Specially added with various plant extracts and peptide ingredients, synergistically with hyaluronic , promoting production, enhancing skin elastic fiber vitality, effectively improving skin firmness, reducing sagging, and shaping youthful contours.&lt;br&gt;Light texture: The liquid is light and . When touching the skin, it turns into a clear and moist liquid, which can be quickly absorbed. It is not thick and . The skin can enjoy fresh and moist, and there is no burden for subsequent makeup.&lt;br&gt;Mild : adhering to the concept of gentleness, no , , pigment added, suitable for a variety of skin types, sensitive muscles can also be used with ease, creating a safe and comfortable skin care environment.&lt;br&gt;Multi scenario application: After cleansing and toning in the morning and evening, take an appropriate amount and gently pat it on the face and neck. It can be used for daily or emergency skin care. Long term persistence can witness skin tightening and rejuvenation.&lt;br&gt;Product Description:&lt;br&gt;Contains: Moisturizing water&lt;br&gt;</v>
      </c>
      <c r="P363" s="4" t="str">
        <f t="shared" si="411"/>
        <v>Hyaluronic Wrinkle Lotion Deeply Moisturizes Fades Wrinkles Smoothes The Skin Effectively Brightens And Restores Skin 30ml&lt;br&gt;Features:&lt;br&gt;High concentration ingredients: hyaluronic firming , in high concentration hyaluronic , fine , deeply moisturize the skin, each drop is full of efficient moisturizing energy, replenish water for the skin, and the skin with dry cells.&lt;br&gt;Excellent Firming Effect: Specially added with various plant extracts and peptide ingredients, synergistically with hyaluronic , promoting production, enhancing skin elastic fiber vitality, effectively improving skin firmness, reducing sagging, and shaping youthful contours.&lt;br&gt;Light texture: The liquid is light and . When touching the skin, it turns into a clear and moist liquid, which can be quickly absorbed. It is not thick and . The skin can enjoy fresh and moist, and there is no burden for subsequent makeup.&lt;br&gt;Mild : adhering to the concept of gentleness, no , , pigment added, suitable for a variety of skin types, sensitive muscles can also be used with ease, creating a safe and comfortable skin care environment.&lt;br&gt;Multi scenario application: After cleansing and toning in the morning and evening, take an appropriate amount and gently pat it on the face and neck. It can be used for daily or emergency skin care. Long term persistence can witness skin tightening and rejuvenation.&lt;br&gt;Product Description:&lt;br&gt;Contains: Moisturizing water&lt;br&gt;</v>
      </c>
      <c r="Q363" s="4" t="str">
        <f t="shared" si="412"/>
        <v>Hyaluronic Wrinkle Lotion Deeply Moisturizes Fades Wrinkles Smoothes The Skin Effectively Brightens And Restores Skin 30ml
Features:
High concentration ingredients: hyaluronic firming , in high concentration hyaluronic , fine , deeply moisturize the skin, each drop is full of efficient moisturizing energy, replenish water for the skin, and the skin with dry cells.
Excellent Firming Effect: Specially added with various plant extracts and peptide ingredients, synergistically with hyaluronic , promoting production, enhancing skin elastic fiber vitality, effectively improving skin firmness, reducing sagging, and shaping youthful contours.
Light texture: The liquid is light and . When touching the skin, it turns into a clear and moist liquid, which can be quickly absorbed. It is not thick and . The skin can enjoy fresh and moist, and there is no burden for subsequent makeup.
Mild : adhering to the concept of gentleness, no , , pigment added, suitable for a variety of skin types, sensitive muscles can also be used with ease, creating a safe and comfortable skin care environment.
Multi scenario application: After cleansing and toning in the morning and evening, take an appropriate amount and gently pat it on the face and neck. It can be used for daily or emergency skin care. Long term persistence can witness skin tightening and rejuvenation.
Product Description:
Contains: Moisturizing water
</v>
      </c>
      <c r="R363" s="4" t="str">
        <f t="shared" ref="R363:X363" si="463">REPLACE(Q363,1,FIND(CHAR(10),Q363),)</f>
        <v>Features:
High concentration ingredients: hyaluronic firming , in high concentration hyaluronic , fine , deeply moisturize the skin, each drop is full of efficient moisturizing energy, replenish water for the skin, and the skin with dry cells.
Excellent Firming Effect: Specially added with various plant extracts and peptide ingredients, synergistically with hyaluronic , promoting production, enhancing skin elastic fiber vitality, effectively improving skin firmness, reducing sagging, and shaping youthful contours.
Light texture: The liquid is light and . When touching the skin, it turns into a clear and moist liquid, which can be quickly absorbed. It is not thick and . The skin can enjoy fresh and moist, and there is no burden for subsequent makeup.
Mild : adhering to the concept of gentleness, no , , pigment added, suitable for a variety of skin types, sensitive muscles can also be used with ease, creating a safe and comfortable skin care environment.
Multi scenario application: After cleansing and toning in the morning and evening, take an appropriate amount and gently pat it on the face and neck. It can be used for daily or emergency skin care. Long term persistence can witness skin tightening and rejuvenation.
Product Description:
Contains: Moisturizing water
</v>
      </c>
      <c r="S363" s="5" t="str">
        <f t="shared" si="463"/>
        <v>High concentration ingredients: hyaluronic firming , in high concentration hyaluronic , fine , deeply moisturize the skin, each drop is full of efficient moisturizing energy, replenish water for the skin, and the skin with dry cells.
Excellent Firming Effect: Specially added with various plant extracts and peptide ingredients, synergistically with hyaluronic , promoting production, enhancing skin elastic fiber vitality, effectively improving skin firmness, reducing sagging, and shaping youthful contours.
Light texture: The liquid is light and . When touching the skin, it turns into a clear and moist liquid, which can be quickly absorbed. It is not thick and . The skin can enjoy fresh and moist, and there is no burden for subsequent makeup.
Mild : adhering to the concept of gentleness, no , , pigment added, suitable for a variety of skin types, sensitive muscles can also be used with ease, creating a safe and comfortable skin care environment.
Multi scenario application: After cleansing and toning in the morning and evening, take an appropriate amount and gently pat it on the face and neck. It can be used for daily or emergency skin care. Long term persistence can witness skin tightening and rejuvenation.
Product Description:
Contains: Moisturizing water
</v>
      </c>
      <c r="T363" s="5" t="str">
        <f t="shared" si="463"/>
        <v>Excellent Firming Effect: Specially added with various plant extracts and peptide ingredients, synergistically with hyaluronic , promoting production, enhancing skin elastic fiber vitality, effectively improving skin firmness, reducing sagging, and shaping youthful contours.
Light texture: The liquid is light and . When touching the skin, it turns into a clear and moist liquid, which can be quickly absorbed. It is not thick and . The skin can enjoy fresh and moist, and there is no burden for subsequent makeup.
Mild : adhering to the concept of gentleness, no , , pigment added, suitable for a variety of skin types, sensitive muscles can also be used with ease, creating a safe and comfortable skin care environment.
Multi scenario application: After cleansing and toning in the morning and evening, take an appropriate amount and gently pat it on the face and neck. It can be used for daily or emergency skin care. Long term persistence can witness skin tightening and rejuvenation.
Product Description:
Contains: Moisturizing water
</v>
      </c>
      <c r="U363" s="5" t="str">
        <f t="shared" si="463"/>
        <v>Light texture: The liquid is light and . When touching the skin, it turns into a clear and moist liquid, which can be quickly absorbed. It is not thick and . The skin can enjoy fresh and moist, and there is no burden for subsequent makeup.
Mild : adhering to the concept of gentleness, no , , pigment added, suitable for a variety of skin types, sensitive muscles can also be used with ease, creating a safe and comfortable skin care environment.
Multi scenario application: After cleansing and toning in the morning and evening, take an appropriate amount and gently pat it on the face and neck. It can be used for daily or emergency skin care. Long term persistence can witness skin tightening and rejuvenation.
Product Description:
Contains: Moisturizing water
</v>
      </c>
      <c r="V363" s="5" t="str">
        <f t="shared" si="463"/>
        <v>Mild : adhering to the concept of gentleness, no , , pigment added, suitable for a variety of skin types, sensitive muscles can also be used with ease, creating a safe and comfortable skin care environment.
Multi scenario application: After cleansing and toning in the morning and evening, take an appropriate amount and gently pat it on the face and neck. It can be used for daily or emergency skin care. Long term persistence can witness skin tightening and rejuvenation.
Product Description:
Contains: Moisturizing water
</v>
      </c>
      <c r="W363" s="5" t="str">
        <f t="shared" si="463"/>
        <v>Multi scenario application: After cleansing and toning in the morning and evening, take an appropriate amount and gently pat it on the face and neck. It can be used for daily or emergency skin care. Long term persistence can witness skin tightening and rejuvenation.
Product Description:
Contains: Moisturizing water
</v>
      </c>
      <c r="X363" s="5" t="str">
        <f t="shared" si="463"/>
        <v>Product Description:
Contains: Moisturizing water
</v>
      </c>
      <c r="Y363" s="4" t="str">
        <f t="shared" si="414"/>
        <v>Momihoom 【Service】 If you have any questions, please feel free to contact us and we will answer your questions as soon as possible.</v>
      </c>
      <c r="Z363" s="5" t="s">
        <v>60</v>
      </c>
      <c r="AA363" s="5" t="str">
        <f t="shared" si="415"/>
        <v>High concentration ingredients: hyaluronic firming , in high concentration hyaluronic , fine , deeply moisturize the skin, each drop is full of efficient moisturizing energy, replenish water for the skin, and the skin with dry cells.</v>
      </c>
      <c r="AB363" s="4" t="str">
        <f t="shared" si="416"/>
        <v>Excellent Firming Effect: Specially added with various plant extracts and peptide ingredients, synergistically with hyaluronic , promoting production, enhancing skin elastic fiber vitality, effectively improving skin firmness, reducing sagging, and shaping youthful contours.</v>
      </c>
      <c r="AC363" s="4" t="str">
        <f t="shared" si="417"/>
        <v>Light texture: The liquid is light and . When touching the skin, it turns into a clear and moist liquid, which can be quickly absorbed. It is not thick and . The skin can enjoy fresh and moist, and there is no burden for subsequent makeup.</v>
      </c>
      <c r="AD363" s="4" t="str">
        <f t="shared" si="418"/>
        <v>Mild : adhering to the concept of gentleness, no , , pigment added, suitable for a variety of skin types, sensitive muscles can also be used with ease, creating a safe and comfortable skin care environment.</v>
      </c>
      <c r="AE363" s="4" t="str">
        <f t="shared" si="419"/>
        <v>Multi scenario application: After cleansing and toning in the morning and evening, take an appropriate amount and gently pat it on the face and neck. It can be used for daily or emergency skin care. Long term persistence can witness skin tightening and rejuvenation.</v>
      </c>
      <c r="AF363" t="s">
        <v>502</v>
      </c>
      <c r="AG363" t="s">
        <v>1171</v>
      </c>
      <c r="AH363" t="s">
        <v>63</v>
      </c>
      <c r="AJ363" t="s">
        <v>87</v>
      </c>
      <c r="AK363" t="s">
        <v>88</v>
      </c>
      <c r="AL363" t="s">
        <v>438</v>
      </c>
      <c r="AM363" t="s">
        <v>5927</v>
      </c>
      <c r="AN363" s="7">
        <v>0.12</v>
      </c>
      <c r="AO363">
        <v>15.99</v>
      </c>
      <c r="AP363">
        <v>6.35</v>
      </c>
      <c r="AQ363">
        <v>5.99</v>
      </c>
      <c r="AR363" t="str">
        <f t="shared" si="420"/>
        <v>202502999000625431</v>
      </c>
      <c r="AU363" t="s">
        <v>68</v>
      </c>
      <c r="BA363" t="s">
        <v>5928</v>
      </c>
      <c r="BB363" t="s">
        <v>5929</v>
      </c>
      <c r="BC363" t="s">
        <v>5930</v>
      </c>
      <c r="BD363" t="s">
        <v>5931</v>
      </c>
      <c r="BE363" t="s">
        <v>5932</v>
      </c>
      <c r="BF363" t="s">
        <v>5933</v>
      </c>
      <c r="BG363" t="s">
        <v>5934</v>
      </c>
      <c r="BH363" t="s">
        <v>5935</v>
      </c>
      <c r="BI363" t="s">
        <v>5936</v>
      </c>
      <c r="BJ363" t="s">
        <v>5937</v>
      </c>
      <c r="BK363" t="str">
        <f t="shared" si="421"/>
        <v>http://108.174.59.131/aEg1UUNvbVlCamUvVzU2MDR6NXJ6enhGRXhXNTViSWRxakdQMit3MzNWRWd3Y0NSc0hRMlorNkR1bER4OXRVTEFMTTBQdkp4d2tnPQ.jpg@100</v>
      </c>
      <c r="BL363" s="3" t="s">
        <v>5925</v>
      </c>
      <c r="BM363" s="3"/>
      <c r="BN363" t="s">
        <v>5273</v>
      </c>
      <c r="BO363" s="2" t="s">
        <v>5274</v>
      </c>
      <c r="BP363" t="s">
        <v>5938</v>
      </c>
      <c r="BQ363" s="1" t="s">
        <v>5939</v>
      </c>
      <c r="BR363" t="str">
        <f t="shared" si="423"/>
        <v>Hyaluronic  Wrinkle Lotion Deeply Moisturizes Fades Wrinkles Smoothes The Skin Effectively Brightens And Restores Skin  30ml Hyaluronic Acid Firming Serum 30Ml</v>
      </c>
    </row>
    <row r="364" ht="50" customHeight="1" spans="1:70">
      <c r="A364" s="3" t="s">
        <v>5940</v>
      </c>
      <c r="B364" t="s">
        <v>55</v>
      </c>
      <c r="C364" t="s">
        <v>56</v>
      </c>
      <c r="D364" t="s">
        <v>57</v>
      </c>
      <c r="E364"/>
      <c r="F364" t="str">
        <f t="shared" si="405"/>
        <v>WXX20250319-MFF250214005-Momihoom</v>
      </c>
      <c r="G364" t="str">
        <f t="shared" si="406"/>
        <v>WXX20250319-MFF250214005-Momihoom</v>
      </c>
      <c r="J364" t="str">
        <f t="shared" si="407"/>
        <v>Reduce Blemishes Face Mask Cleansing Hydrating Moisturizing Firming Smearable Mask Care 120g</v>
      </c>
      <c r="K364" t="s">
        <v>58</v>
      </c>
      <c r="L364" t="str">
        <f t="shared" si="408"/>
        <v>Momihoom Reduce Blemishes Face Mask Cleansing Hydrating Moisturizing Firming Smearable Mask Care 120g</v>
      </c>
      <c r="M364">
        <f t="shared" si="409"/>
        <v>101</v>
      </c>
      <c r="N364" t="s">
        <v>5941</v>
      </c>
      <c r="O364" s="4" t="str">
        <f t="shared" si="410"/>
        <v>Reduce Blemishes Face Mask Cleansing Hydrating Moisturizing Firming Smearable Mask Care 120g&lt;br&gt;Features:&lt;br&gt;Cleansing: The unique gel-jelly texture penetrates into the pores to effectively dirt and excess oil. Prevents blackheads and keeps the skin fresh.&lt;br&gt;Hydration: in hyaluronic , it deeply moisturizes the skin and increases content. After use, the skin is hydrated and , and bids farewell to dryness and tightness.&lt;br&gt;Firming Skin: The unique firming ingredients help improve skin elasticity and reduce fine lines and wrinkles. Make the skin look firmer, smoother, and rejuvenated.&lt;br&gt;Refreshing and Comfortable: The gel-jelly texture is light and feels refreshing and non-greasy when applied. It can bring comfortable enjoyment when used, and is suitable for relaxing care at home.&lt;br&gt;Suitable for all skin types: Suitable for all skin types, including sensitive skin. Non-irritating , safe and , easy to into daily skin care routine.&lt;br&gt;Product Description:&lt;br&gt;Capacity：120g&lt;br&gt;</v>
      </c>
      <c r="P364" s="4" t="str">
        <f t="shared" si="411"/>
        <v>Reduce Blemishes Face Mask Cleansing Hydrating Moisturizing Firming Smearable Mask Care 120g&lt;br&gt;Features:&lt;br&gt;Cleansing: The unique gel-jelly texture penetrates into the pores to effectively dirt and excess oil. Prevents blackheads and keeps the skin fresh.&lt;br&gt;Hydration: in hyaluronic , it deeply moisturizes the skin and increases content. After use, the skin is hydrated and , and bids farewell to dryness and tightness.&lt;br&gt;Firming Skin: The unique firming ingredients help improve skin elasticity and reduce fine lines and wrinkles. Make the skin look firmer, smoother, and rejuvenated.&lt;br&gt;Refreshing and Comfortable: The gel-jelly texture is light and feels refreshing and non-greasy when applied. It can bring comfortable enjoyment when used, and is suitable for relaxing care at home.&lt;br&gt;Suitable for all skin types: Suitable for all skin types, including sensitive skin. Non-irritating , safe and , easy to into daily skin care routine.&lt;br&gt;Product Description:&lt;br&gt;Capacity：120g&lt;br&gt;</v>
      </c>
      <c r="Q364" s="4" t="str">
        <f t="shared" si="412"/>
        <v>Reduce Blemishes Face Mask Cleansing Hydrating Moisturizing Firming Smearable Mask Care 120g
Features:
Cleansing: The unique gel-jelly texture penetrates into the pores to effectively dirt and excess oil. Prevents blackheads and keeps the skin fresh.
Hydration: in hyaluronic , it deeply moisturizes the skin and increases content. After use, the skin is hydrated and , and bids farewell to dryness and tightness.
Firming Skin: The unique firming ingredients help improve skin elasticity and reduce fine lines and wrinkles. Make the skin look firmer, smoother, and rejuvenated.
Refreshing and Comfortable: The gel-jelly texture is light and feels refreshing and non-greasy when applied. It can bring comfortable enjoyment when used, and is suitable for relaxing care at home.
Suitable for all skin types: Suitable for all skin types, including sensitive skin. Non-irritating , safe and , easy to into daily skin care routine.
Product Description:
Capacity：120g
</v>
      </c>
      <c r="R364" s="4" t="str">
        <f t="shared" ref="R364:X364" si="464">REPLACE(Q364,1,FIND(CHAR(10),Q364),)</f>
        <v>Features:
Cleansing: The unique gel-jelly texture penetrates into the pores to effectively dirt and excess oil. Prevents blackheads and keeps the skin fresh.
Hydration: in hyaluronic , it deeply moisturizes the skin and increases content. After use, the skin is hydrated and , and bids farewell to dryness and tightness.
Firming Skin: The unique firming ingredients help improve skin elasticity and reduce fine lines and wrinkles. Make the skin look firmer, smoother, and rejuvenated.
Refreshing and Comfortable: The gel-jelly texture is light and feels refreshing and non-greasy when applied. It can bring comfortable enjoyment when used, and is suitable for relaxing care at home.
Suitable for all skin types: Suitable for all skin types, including sensitive skin. Non-irritating , safe and , easy to into daily skin care routine.
Product Description:
Capacity：120g
</v>
      </c>
      <c r="S364" s="5" t="str">
        <f t="shared" si="464"/>
        <v>Cleansing: The unique gel-jelly texture penetrates into the pores to effectively dirt and excess oil. Prevents blackheads and keeps the skin fresh.
Hydration: in hyaluronic , it deeply moisturizes the skin and increases content. After use, the skin is hydrated and , and bids farewell to dryness and tightness.
Firming Skin: The unique firming ingredients help improve skin elasticity and reduce fine lines and wrinkles. Make the skin look firmer, smoother, and rejuvenated.
Refreshing and Comfortable: The gel-jelly texture is light and feels refreshing and non-greasy when applied. It can bring comfortable enjoyment when used, and is suitable for relaxing care at home.
Suitable for all skin types: Suitable for all skin types, including sensitive skin. Non-irritating , safe and , easy to into daily skin care routine.
Product Description:
Capacity：120g
</v>
      </c>
      <c r="T364" s="5" t="str">
        <f t="shared" si="464"/>
        <v>Hydration: in hyaluronic , it deeply moisturizes the skin and increases content. After use, the skin is hydrated and , and bids farewell to dryness and tightness.
Firming Skin: The unique firming ingredients help improve skin elasticity and reduce fine lines and wrinkles. Make the skin look firmer, smoother, and rejuvenated.
Refreshing and Comfortable: The gel-jelly texture is light and feels refreshing and non-greasy when applied. It can bring comfortable enjoyment when used, and is suitable for relaxing care at home.
Suitable for all skin types: Suitable for all skin types, including sensitive skin. Non-irritating , safe and , easy to into daily skin care routine.
Product Description:
Capacity：120g
</v>
      </c>
      <c r="U364" s="5" t="str">
        <f t="shared" si="464"/>
        <v>Firming Skin: The unique firming ingredients help improve skin elasticity and reduce fine lines and wrinkles. Make the skin look firmer, smoother, and rejuvenated.
Refreshing and Comfortable: The gel-jelly texture is light and feels refreshing and non-greasy when applied. It can bring comfortable enjoyment when used, and is suitable for relaxing care at home.
Suitable for all skin types: Suitable for all skin types, including sensitive skin. Non-irritating , safe and , easy to into daily skin care routine.
Product Description:
Capacity：120g
</v>
      </c>
      <c r="V364" s="5" t="str">
        <f t="shared" si="464"/>
        <v>Refreshing and Comfortable: The gel-jelly texture is light and feels refreshing and non-greasy when applied. It can bring comfortable enjoyment when used, and is suitable for relaxing care at home.
Suitable for all skin types: Suitable for all skin types, including sensitive skin. Non-irritating , safe and , easy to into daily skin care routine.
Product Description:
Capacity：120g
</v>
      </c>
      <c r="W364" s="5" t="str">
        <f t="shared" si="464"/>
        <v>Suitable for all skin types: Suitable for all skin types, including sensitive skin. Non-irritating , safe and , easy to into daily skin care routine.
Product Description:
Capacity：120g
</v>
      </c>
      <c r="X364" s="5" t="str">
        <f t="shared" si="464"/>
        <v>Product Description:
Capacity：120g
</v>
      </c>
      <c r="Y364" s="4" t="str">
        <f t="shared" si="414"/>
        <v>Momihoom 【Service】 If you have any questions, please feel free to contact us and we will answer your questions as soon as possible.</v>
      </c>
      <c r="Z364" s="5" t="s">
        <v>60</v>
      </c>
      <c r="AA364" s="5" t="str">
        <f t="shared" si="415"/>
        <v>Cleansing: The unique gel-jelly texture penetrates into the pores to effectively dirt and excess oil. Prevents blackheads and keeps the skin fresh.</v>
      </c>
      <c r="AB364" s="4" t="str">
        <f t="shared" si="416"/>
        <v>Hydration: in hyaluronic , it deeply moisturizes the skin and increases content. After use, the skin is hydrated and , and bids farewell to dryness and tightness.</v>
      </c>
      <c r="AC364" s="4" t="str">
        <f t="shared" si="417"/>
        <v>Firming Skin: The unique firming ingredients help improve skin elasticity and reduce fine lines and wrinkles. Make the skin look firmer, smoother, and rejuvenated.</v>
      </c>
      <c r="AD364" s="4" t="str">
        <f t="shared" si="418"/>
        <v>Refreshing and Comfortable: The gel-jelly texture is light and feels refreshing and non-greasy when applied. It can bring comfortable enjoyment when used, and is suitable for relaxing care at home.</v>
      </c>
      <c r="AE364" s="4" t="str">
        <f t="shared" si="419"/>
        <v>Suitable for all skin types: Suitable for all skin types, including sensitive skin. Non-irritating , safe and , easy to into daily skin care routine.</v>
      </c>
      <c r="AF364" t="s">
        <v>5910</v>
      </c>
      <c r="AG364" t="s">
        <v>280</v>
      </c>
      <c r="AH364" t="s">
        <v>63</v>
      </c>
      <c r="AJ364" t="s">
        <v>87</v>
      </c>
      <c r="AK364" t="s">
        <v>88</v>
      </c>
      <c r="AL364" t="s">
        <v>108</v>
      </c>
      <c r="AM364" t="s">
        <v>894</v>
      </c>
      <c r="AN364" s="7">
        <v>0.35</v>
      </c>
      <c r="AO364">
        <v>20.99</v>
      </c>
      <c r="AP364">
        <v>8.49</v>
      </c>
      <c r="AQ364">
        <v>7.99</v>
      </c>
      <c r="AR364" t="str">
        <f t="shared" si="420"/>
        <v>202502999000625432</v>
      </c>
      <c r="AU364" t="s">
        <v>68</v>
      </c>
      <c r="BA364" t="s">
        <v>5942</v>
      </c>
      <c r="BB364" t="s">
        <v>5943</v>
      </c>
      <c r="BC364" t="s">
        <v>5944</v>
      </c>
      <c r="BD364" t="s">
        <v>5945</v>
      </c>
      <c r="BE364" t="s">
        <v>5946</v>
      </c>
      <c r="BF364" t="s">
        <v>5947</v>
      </c>
      <c r="BG364" t="s">
        <v>5948</v>
      </c>
      <c r="BH364" t="s">
        <v>5949</v>
      </c>
      <c r="BI364" t="s">
        <v>5950</v>
      </c>
      <c r="BJ364" t="s">
        <v>5951</v>
      </c>
      <c r="BK364" t="str">
        <f t="shared" si="421"/>
        <v>http://108.174.59.131/djUrRUNXa0pvN05QZWtHM3dHNjhUK2dmQnRoK3dha29oQWhlOHQwVFBwa3BmdWd6S09sQkcwMXZNeDdvVnRBa1R2STJnNFgyV29jPQ.jpg@100</v>
      </c>
      <c r="BL364" s="3" t="s">
        <v>5940</v>
      </c>
      <c r="BM364" s="3"/>
      <c r="BN364" t="s">
        <v>5952</v>
      </c>
      <c r="BO364" s="2" t="s">
        <v>5953</v>
      </c>
      <c r="BP364" t="s">
        <v>5954</v>
      </c>
      <c r="BQ364" s="1" t="s">
        <v>5955</v>
      </c>
      <c r="BR364" t="str">
        <f t="shared" si="423"/>
        <v>Reduce Blemishes Face Mask Cleansing Hydrating Moisturizing Firming Smearable Mask Care 120g Jelly Gel Anti-Acne Mask 120G</v>
      </c>
    </row>
    <row r="365" ht="50" customHeight="1" spans="1:70">
      <c r="A365" s="3" t="s">
        <v>5956</v>
      </c>
      <c r="B365" t="s">
        <v>55</v>
      </c>
      <c r="C365" t="s">
        <v>56</v>
      </c>
      <c r="D365" t="s">
        <v>57</v>
      </c>
      <c r="F365" t="str">
        <f t="shared" si="405"/>
        <v>WXX20250319-WJY250214010-Momihoom</v>
      </c>
      <c r="G365" t="str">
        <f t="shared" si="406"/>
        <v>WXX20250319-WJY250214010-Momihoom</v>
      </c>
      <c r="J365" t="str">
        <f t="shared" si="407"/>
        <v>Whitening Toothpaste Hydroxyapatite Fresh Breath  Teeth Reduced Tooth Stains  White Toothpaste 120g</v>
      </c>
      <c r="K365" t="s">
        <v>58</v>
      </c>
      <c r="L365" t="str">
        <f t="shared" si="408"/>
        <v>Momihoom Whitening Toothpaste Hydroxyapatite Fresh Breath  Teeth Reduced Tooth Stains  White Toothpaste 120g</v>
      </c>
      <c r="M365">
        <f t="shared" si="409"/>
        <v>108</v>
      </c>
      <c r="N365" t="s">
        <v>5957</v>
      </c>
      <c r="O365" s="4" t="str">
        <f t="shared" si="410"/>
        <v>Whitening Toothpaste Hydroxyapatite Fresh Breath Teeth Reduced Tooth Stains White Toothpaste 120g&lt;br&gt;Features:&lt;br&gt;Core Ingredients: This whitening toothpaste is made with hydroxyapatite as the key ingredient, which can effectively repair minor damage to teeth, make the tooth smoother, reduce dirt adhesion, and help with natural whitening.&lt;br&gt;Mild Whitening: Different from traditional strong friction whitening toothpaste, it gently whitens teeth through the adsorption and repair effect of hydroxyapatite, without damaging teeth, removing tea stains, stains, etc., and caring for health. Long term use can gradually teeth to teeth: Hydroxyapatite can enhance enamel hardness, strengthen teeth, and build a strong line for oral health.&lt;br&gt;Fresh breath: Adding natural mint spice leaves a refreshing and pleasant mint aroma after brushing teeth, effectively removing bad breath, maintaining fresh breath, and enhancing daily social confidence.&lt;br&gt;Delicate paste: Toothpaste paste is delicate, easy to extrude and disperse, and can evenly cover teeth during brushing, providing a comfortable user experience and helping to better achieve cleaning, whitening, and tooth protection effects.&lt;br&gt;Product Description:&lt;br&gt;1. Includes: toothpaste&lt;br&gt;</v>
      </c>
      <c r="P365" s="4" t="str">
        <f t="shared" si="411"/>
        <v>Whitening Toothpaste Hydroxyapatite Fresh Breath Teeth Reduced Tooth Stains White Toothpaste 120g&lt;br&gt;Features:&lt;br&gt;Core Ingredients: This whitening toothpaste is made with hydroxyapatite as the key ingredient, which can effectively repair minor damage to teeth, make the tooth smoother, reduce dirt adhesion, and help with natural whitening.&lt;br&gt;Mild Whitening: Different from traditional strong friction whitening toothpaste, it gently whitens teeth through the adsorption and repair effect of hydroxyapatite, without damaging teeth, removing tea stains, stains, etc., and caring for health. Long term use can gradually teeth to teeth: Hydroxyapatite can enhance enamel hardness, strengthen teeth, and build a strong line for oral health.&lt;br&gt;Fresh breath: Adding natural mint spice leaves a refreshing and pleasant mint aroma after brushing teeth, effectively removing bad breath, maintaining fresh breath, and enhancing daily social confidence.&lt;br&gt;Delicate paste: Toothpaste paste is delicate, easy to extrude and disperse, and can evenly cover teeth during brushing, providing a comfortable user experience and helping to better achieve cleaning, whitening, and tooth protection effects.&lt;br&gt;Product Description:&lt;br&gt;1. Includes: toothpaste&lt;br&gt;</v>
      </c>
      <c r="Q365" s="4" t="str">
        <f t="shared" si="412"/>
        <v>Whitening Toothpaste Hydroxyapatite Fresh Breath Teeth Reduced Tooth Stains White Toothpaste 120g
Features:
Core Ingredients: This whitening toothpaste is made with hydroxyapatite as the key ingredient, which can effectively repair minor damage to teeth, make the tooth smoother, reduce dirt adhesion, and help with natural whitening.
Mild Whitening: Different from traditional strong friction whitening toothpaste, it gently whitens teeth through the adsorption and repair effect of hydroxyapatite, without damaging teeth, removing tea stains, stains, etc., and caring for health. Long term use can gradually teeth to teeth: Hydroxyapatite can enhance enamel hardness, strengthen teeth, and build a strong line for oral health.
Fresh breath: Adding natural mint spice leaves a refreshing and pleasant mint aroma after brushing teeth, effectively removing bad breath, maintaining fresh breath, and enhancing daily social confidence.
Delicate paste: Toothpaste paste is delicate, easy to extrude and disperse, and can evenly cover teeth during brushing, providing a comfortable user experience and helping to better achieve cleaning, whitening, and tooth protection effects.
Product Description:
1. Includes: toothpaste
</v>
      </c>
      <c r="R365" s="4" t="str">
        <f t="shared" ref="R365:X365" si="465">REPLACE(Q365,1,FIND(CHAR(10),Q365),)</f>
        <v>Features:
Core Ingredients: This whitening toothpaste is made with hydroxyapatite as the key ingredient, which can effectively repair minor damage to teeth, make the tooth smoother, reduce dirt adhesion, and help with natural whitening.
Mild Whitening: Different from traditional strong friction whitening toothpaste, it gently whitens teeth through the adsorption and repair effect of hydroxyapatite, without damaging teeth, removing tea stains, stains, etc., and caring for health. Long term use can gradually teeth to teeth: Hydroxyapatite can enhance enamel hardness, strengthen teeth, and build a strong line for oral health.
Fresh breath: Adding natural mint spice leaves a refreshing and pleasant mint aroma after brushing teeth, effectively removing bad breath, maintaining fresh breath, and enhancing daily social confidence.
Delicate paste: Toothpaste paste is delicate, easy to extrude and disperse, and can evenly cover teeth during brushing, providing a comfortable user experience and helping to better achieve cleaning, whitening, and tooth protection effects.
Product Description:
1. Includes: toothpaste
</v>
      </c>
      <c r="S365" s="5" t="str">
        <f t="shared" si="465"/>
        <v>Core Ingredients: This whitening toothpaste is made with hydroxyapatite as the key ingredient, which can effectively repair minor damage to teeth, make the tooth smoother, reduce dirt adhesion, and help with natural whitening.
Mild Whitening: Different from traditional strong friction whitening toothpaste, it gently whitens teeth through the adsorption and repair effect of hydroxyapatite, without damaging teeth, removing tea stains, stains, etc., and caring for health. Long term use can gradually teeth to teeth: Hydroxyapatite can enhance enamel hardness, strengthen teeth, and build a strong line for oral health.
Fresh breath: Adding natural mint spice leaves a refreshing and pleasant mint aroma after brushing teeth, effectively removing bad breath, maintaining fresh breath, and enhancing daily social confidence.
Delicate paste: Toothpaste paste is delicate, easy to extrude and disperse, and can evenly cover teeth during brushing, providing a comfortable user experience and helping to better achieve cleaning, whitening, and tooth protection effects.
Product Description:
1. Includes: toothpaste
</v>
      </c>
      <c r="T365" s="5" t="str">
        <f t="shared" si="465"/>
        <v>Mild Whitening: Different from traditional strong friction whitening toothpaste, it gently whitens teeth through the adsorption and repair effect of hydroxyapatite, without damaging teeth, removing tea stains, stains, etc., and caring for health. Long term use can gradually teeth to teeth: Hydroxyapatite can enhance enamel hardness, strengthen teeth, and build a strong line for oral health.
Fresh breath: Adding natural mint spice leaves a refreshing and pleasant mint aroma after brushing teeth, effectively removing bad breath, maintaining fresh breath, and enhancing daily social confidence.
Delicate paste: Toothpaste paste is delicate, easy to extrude and disperse, and can evenly cover teeth during brushing, providing a comfortable user experience and helping to better achieve cleaning, whitening, and tooth protection effects.
Product Description:
1. Includes: toothpaste
</v>
      </c>
      <c r="U365" s="5" t="str">
        <f t="shared" si="465"/>
        <v>Fresh breath: Adding natural mint spice leaves a refreshing and pleasant mint aroma after brushing teeth, effectively removing bad breath, maintaining fresh breath, and enhancing daily social confidence.
Delicate paste: Toothpaste paste is delicate, easy to extrude and disperse, and can evenly cover teeth during brushing, providing a comfortable user experience and helping to better achieve cleaning, whitening, and tooth protection effects.
Product Description:
1. Includes: toothpaste
</v>
      </c>
      <c r="V365" s="5" t="str">
        <f t="shared" si="465"/>
        <v>Delicate paste: Toothpaste paste is delicate, easy to extrude and disperse, and can evenly cover teeth during brushing, providing a comfortable user experience and helping to better achieve cleaning, whitening, and tooth protection effects.
Product Description:
1. Includes: toothpaste
</v>
      </c>
      <c r="W365" s="5" t="str">
        <f t="shared" si="465"/>
        <v>Product Description:
1. Includes: toothpaste
</v>
      </c>
      <c r="X365" s="5" t="str">
        <f t="shared" si="465"/>
        <v>1. Includes: toothpaste
</v>
      </c>
      <c r="Y365" s="4" t="str">
        <f t="shared" si="414"/>
        <v>Momihoom 【Service】 If you have any questions, please feel free to contact us and we will answer your questions as soon as possible.</v>
      </c>
      <c r="Z365" s="5" t="s">
        <v>60</v>
      </c>
      <c r="AA365" s="5" t="str">
        <f t="shared" si="415"/>
        <v>Core Ingredients: This whitening toothpaste is made with hydroxyapatite as the key ingredient, which can effectively repair minor damage to teeth, make the tooth smoother, reduce dirt adhesion, and help with natural whitening.</v>
      </c>
      <c r="AB365" s="4" t="str">
        <f t="shared" si="416"/>
        <v>Mild Whitening: Different from traditional strong friction whitening toothpaste, it gently whitens teeth through the adsorption and repair effect of hydroxyapatite, without damaging teeth, removing tea stains, stains, etc., and caring for health. Long term use can gradually teeth to teeth: Hydroxyapatite can enhance enamel hardness, strengthen teeth, and build a strong line for oral health.</v>
      </c>
      <c r="AC365" s="4" t="str">
        <f t="shared" si="417"/>
        <v>Fresh breath: Adding natural mint spice leaves a refreshing and pleasant mint aroma after brushing teeth, effectively removing bad breath, maintaining fresh breath, and enhancing daily social confidence.</v>
      </c>
      <c r="AD365" s="4" t="str">
        <f t="shared" si="418"/>
        <v>Delicate paste: Toothpaste paste is delicate, easy to extrude and disperse, and can evenly cover teeth during brushing, providing a comfortable user experience and helping to better achieve cleaning, whitening, and tooth protection effects.</v>
      </c>
      <c r="AE365" s="4" t="str">
        <f t="shared" si="419"/>
        <v>Product Description:</v>
      </c>
      <c r="AF365" t="s">
        <v>107</v>
      </c>
      <c r="AG365" t="s">
        <v>2272</v>
      </c>
      <c r="AH365" t="s">
        <v>63</v>
      </c>
      <c r="AJ365" t="s">
        <v>87</v>
      </c>
      <c r="AK365" t="s">
        <v>88</v>
      </c>
      <c r="AL365" t="s">
        <v>5958</v>
      </c>
      <c r="AM365" t="s">
        <v>244</v>
      </c>
      <c r="AN365" s="7">
        <v>0.26</v>
      </c>
      <c r="AO365">
        <v>18.99</v>
      </c>
      <c r="AP365">
        <v>7.72</v>
      </c>
      <c r="AQ365">
        <v>7.99</v>
      </c>
      <c r="AR365" t="str">
        <f t="shared" si="420"/>
        <v>202502999000625432</v>
      </c>
      <c r="AU365" t="s">
        <v>68</v>
      </c>
      <c r="BA365" t="s">
        <v>5959</v>
      </c>
      <c r="BB365" t="s">
        <v>5960</v>
      </c>
      <c r="BC365" t="s">
        <v>5961</v>
      </c>
      <c r="BD365" t="s">
        <v>5962</v>
      </c>
      <c r="BE365" t="s">
        <v>5963</v>
      </c>
      <c r="BF365" t="s">
        <v>5964</v>
      </c>
      <c r="BG365" t="s">
        <v>5965</v>
      </c>
      <c r="BH365" t="s">
        <v>5966</v>
      </c>
      <c r="BI365" t="s">
        <v>5967</v>
      </c>
      <c r="BJ365" t="s">
        <v>5968</v>
      </c>
      <c r="BK365" t="str">
        <f t="shared" si="421"/>
        <v>http://108.174.59.131/RUJUZVZMN3RUZWFReGovU0crQUdpTEgxWUgwYThEbGoxZW11YUFBRFg1QktnOUc0NkFVa0lvVy90cFcwamZVdEl0Y0JNMG1IdDd3PQ.jpg@100</v>
      </c>
      <c r="BL365" s="3" t="s">
        <v>5956</v>
      </c>
      <c r="BM365" s="3"/>
      <c r="BN365" t="s">
        <v>5969</v>
      </c>
      <c r="BO365" s="2" t="s">
        <v>5970</v>
      </c>
      <c r="BP365" t="s">
        <v>5971</v>
      </c>
      <c r="BQ365" s="1" t="s">
        <v>5972</v>
      </c>
      <c r="BR365" t="str">
        <f t="shared" si="423"/>
        <v>Whitening Toothpaste Hydroxyapatite Fresh Breath  Teeth Reduced Tooth Stains  White Toothpaste 120g Whitening Toothpaste Hydroxyapatite Toothpaste 120G</v>
      </c>
    </row>
    <row r="366" ht="50" customHeight="1" spans="1:70">
      <c r="A366" s="3" t="s">
        <v>5973</v>
      </c>
      <c r="B366" t="s">
        <v>55</v>
      </c>
      <c r="C366" t="s">
        <v>56</v>
      </c>
      <c r="D366" t="s">
        <v>57</v>
      </c>
      <c r="E366"/>
      <c r="F366" t="str">
        <f t="shared" si="405"/>
        <v>WXX20250319-MFF250214003-Momihoom</v>
      </c>
      <c r="G366" t="str">
        <f t="shared" si="406"/>
        <v>WXX20250319-MFF250214003-Momihoom</v>
      </c>
      <c r="J366" t="str">
        <f t="shared" si="407"/>
        <v>Lip Mask Lip Collagens Night Lip Sleeping Mask Lip Balm With Hyaluronic Repair Lip Wrinkles Exfoliate Condition Soothe And Moisturize 50g</v>
      </c>
      <c r="K366" t="s">
        <v>58</v>
      </c>
      <c r="L366" t="str">
        <f t="shared" si="408"/>
        <v>Momihoom Lip Mask Lip Collagens Night Lip Sleeping Mask Lip Balm With Hyaluronic Repair Lip Wrinkles Exfoliate Condition Soothe And Moisturize 50g</v>
      </c>
      <c r="M366">
        <f t="shared" si="409"/>
        <v>146</v>
      </c>
      <c r="N366" t="s">
        <v>5974</v>
      </c>
      <c r="O366" s="4" t="str">
        <f t="shared" si="410"/>
        <v>Lip Mask Lip Collagens Night Lip Sleeping Mask Lip Balm With Hyaluronic Repair Lip Wrinkles Exfoliate Condition Soothe And Moisturize 50g&lt;br&gt;Features:&lt;br&gt;Moisturising lip sleeping mask: our night sleep lip mask can form a moisturising barrier in the evening, long-lasting moisturising lips, solve the problem of dry and lips&lt;br&gt;Reduce Lip Wrinkles When you apply lip during the night's sleep, your lips will be and moisturized the morning. This reduces lip wrinkles and your lips stay young and soft&lt;br&gt;STRONG INGREDIENTS Our night lip mask contains lip , vitamin E and a variety of nourishing ingredients that moisturize dry and chapped lips all year round and make lips full and attractive&lt;br&gt;Easy to use: take a reasonable amount of sleep lip mask with your and apply it to your lips, gently massage in circular motions to dead and dry skin, just wipe off the excess, very easy and convenient to use&lt;br&gt;Applicable people: suitable for all ages of women and teenagers, men can also be used. Ingredients are , natural and can be used with confidence&lt;br&gt;Product Description:&lt;br&gt;Capacity：50g&lt;br&gt;</v>
      </c>
      <c r="P366" s="4" t="str">
        <f t="shared" si="411"/>
        <v>Lip Mask Lip Collagens Night Lip Sleeping Mask Lip Balm With Hyaluronic Repair Lip Wrinkles Exfoliate Condition Soothe And Moisturize 50g&lt;br&gt;Features:&lt;br&gt;Moisturising lip sleeping mask: our night sleep lip mask can form a moisturising barrier in the evening, long-lasting moisturising lips, solve the problem of dry and lips&lt;br&gt;Reduce Lip Wrinkles When you apply lip during the night's sleep, your lips will be and moisturized the morning. This reduces lip wrinkles and your lips stay young and soft&lt;br&gt;STRONG INGREDIENTS Our night lip mask contains lip , vitamin E and a variety of nourishing ingredients that moisturize dry and chapped lips all year round and make lips full and attractive&lt;br&gt;Easy to use: take a reasonable amount of sleep lip mask with your and apply it to your lips, gently massage in circular motions to dead and dry skin, just wipe off the excess, very easy and convenient to use&lt;br&gt;Applicable people: suitable for all ages of women and teenagers, men can also be used. Ingredients are , natural and can be used with confidence&lt;br&gt;Product Description:&lt;br&gt;Capacity：50g&lt;br&gt;</v>
      </c>
      <c r="Q366" s="4" t="str">
        <f t="shared" si="412"/>
        <v>Lip Mask Lip Collagens Night Lip Sleeping Mask Lip Balm With Hyaluronic Repair Lip Wrinkles Exfoliate Condition Soothe And Moisturize 50g
Features:
Moisturising lip sleeping mask: our night sleep lip mask can form a moisturising barrier in the evening, long-lasting moisturising lips, solve the problem of dry and lips
Reduce Lip Wrinkles When you apply lip during the night's sleep, your lips will be and moisturized the morning. This reduces lip wrinkles and your lips stay young and soft
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Capacity：50g
</v>
      </c>
      <c r="R366" s="4" t="str">
        <f t="shared" ref="R366:X366" si="466">REPLACE(Q366,1,FIND(CHAR(10),Q366),)</f>
        <v>Features:
Moisturising lip sleeping mask: our night sleep lip mask can form a moisturising barrier in the evening, long-lasting moisturising lips, solve the problem of dry and lips
Reduce Lip Wrinkles When you apply lip during the night's sleep, your lips will be and moisturized the morning. This reduces lip wrinkles and your lips stay young and soft
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Capacity：50g
</v>
      </c>
      <c r="S366" s="5" t="str">
        <f t="shared" si="466"/>
        <v>Moisturising lip sleeping mask: our night sleep lip mask can form a moisturising barrier in the evening, long-lasting moisturising lips, solve the problem of dry and lips
Reduce Lip Wrinkles When you apply lip during the night's sleep, your lips will be and moisturized the morning. This reduces lip wrinkles and your lips stay young and soft
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Capacity：50g
</v>
      </c>
      <c r="T366" s="5" t="str">
        <f t="shared" si="466"/>
        <v>Reduce Lip Wrinkles When you apply lip during the night's sleep, your lips will be and moisturized the morning. This reduces lip wrinkles and your lips stay young and soft
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Capacity：50g
</v>
      </c>
      <c r="U366" s="5" t="str">
        <f t="shared" si="466"/>
        <v>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Capacity：50g
</v>
      </c>
      <c r="V366" s="5" t="str">
        <f t="shared" si="466"/>
        <v>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Capacity：50g
</v>
      </c>
      <c r="W366" s="5" t="str">
        <f t="shared" si="466"/>
        <v>Applicable people: suitable for all ages of women and teenagers, men can also be used. Ingredients are , natural and can be used with confidence
Product Description:
Capacity：50g
</v>
      </c>
      <c r="X366" s="5" t="str">
        <f t="shared" si="466"/>
        <v>Product Description:
Capacity：50g
</v>
      </c>
      <c r="Y366" s="4" t="str">
        <f t="shared" si="414"/>
        <v>Momihoom 【Service】 If you have any questions, please feel free to contact us and we will answer your questions as soon as possible.</v>
      </c>
      <c r="Z366" s="5" t="s">
        <v>60</v>
      </c>
      <c r="AA366" s="5" t="str">
        <f t="shared" si="415"/>
        <v>Moisturising lip sleeping mask: our night sleep lip mask can form a moisturising barrier in the evening, long-lasting moisturising lips, solve the problem of dry and lips</v>
      </c>
      <c r="AB366" s="4" t="str">
        <f t="shared" si="416"/>
        <v>Reduce Lip Wrinkles When you apply lip during the night's sleep, your lips will be and moisturized the morning. This reduces lip wrinkles and your lips stay young and soft</v>
      </c>
      <c r="AC366" s="4" t="str">
        <f t="shared" si="417"/>
        <v>STRONG INGREDIENTS Our night lip mask contains lip , vitamin E and a variety of nourishing ingredients that moisturize dry and chapped lips all year round and make lips full and attractive</v>
      </c>
      <c r="AD366" s="4" t="str">
        <f t="shared" si="418"/>
        <v>Easy to use: take a reasonable amount of sleep lip mask with your and apply it to your lips, gently massage in circular motions to dead and dry skin, just wipe off the excess, very easy and convenient to use</v>
      </c>
      <c r="AE366" s="4" t="str">
        <f t="shared" si="419"/>
        <v>Applicable people: suitable for all ages of women and teenagers, men can also be used. Ingredients are , natural and can be used with confidence</v>
      </c>
      <c r="AF366" t="s">
        <v>5975</v>
      </c>
      <c r="AG366" t="s">
        <v>280</v>
      </c>
      <c r="AH366" t="s">
        <v>63</v>
      </c>
      <c r="AJ366" t="s">
        <v>64</v>
      </c>
      <c r="AK366" t="s">
        <v>65</v>
      </c>
      <c r="AL366" t="s">
        <v>108</v>
      </c>
      <c r="AM366" t="s">
        <v>3336</v>
      </c>
      <c r="AN366" s="7">
        <v>0.32</v>
      </c>
      <c r="AO366">
        <v>19.99</v>
      </c>
      <c r="AP366">
        <v>8.17</v>
      </c>
      <c r="AQ366">
        <v>7.99</v>
      </c>
      <c r="AR366" t="str">
        <f t="shared" si="420"/>
        <v>202502999000625432</v>
      </c>
      <c r="AU366" t="s">
        <v>68</v>
      </c>
      <c r="BA366" t="s">
        <v>5976</v>
      </c>
      <c r="BB366" t="s">
        <v>5977</v>
      </c>
      <c r="BC366" t="s">
        <v>5978</v>
      </c>
      <c r="BD366" t="s">
        <v>5979</v>
      </c>
      <c r="BE366" t="s">
        <v>5980</v>
      </c>
      <c r="BF366" t="s">
        <v>5981</v>
      </c>
      <c r="BG366" t="s">
        <v>5982</v>
      </c>
      <c r="BH366" t="s">
        <v>5983</v>
      </c>
      <c r="BI366" t="s">
        <v>5984</v>
      </c>
      <c r="BJ366" t="s">
        <v>5985</v>
      </c>
      <c r="BK366" t="str">
        <f t="shared" si="421"/>
        <v>http://108.174.59.131/ZlUzZWNzYWRtcEFYUk9UdXZ5YmIydk1pY3BOa0lmYXo2cmd6Tk1IZ0J5dTQxWUErSldHNEhtR2RXSkNmRWl5V2U2OU5uNGNNZlpNPQ.jpg@100</v>
      </c>
      <c r="BL366" s="3" t="s">
        <v>5973</v>
      </c>
      <c r="BM366" s="3"/>
      <c r="BN366" t="s">
        <v>5986</v>
      </c>
      <c r="BO366" s="2" t="s">
        <v>5987</v>
      </c>
      <c r="BP366" t="s">
        <v>5988</v>
      </c>
      <c r="BQ366" s="1" t="s">
        <v>5989</v>
      </c>
      <c r="BR366" t="str">
        <f t="shared" si="423"/>
        <v>Lip Mask Lip Collagens Night Lip Sleeping Mask Lip Balm With Hyaluronic Repair Lip Wrinkles Exfoliate Condition Soothe And Moisturize 50g Lip Mask 50G</v>
      </c>
    </row>
    <row r="367" ht="50" customHeight="1" spans="1:70">
      <c r="A367" s="3" t="s">
        <v>5990</v>
      </c>
      <c r="B367" t="s">
        <v>55</v>
      </c>
      <c r="C367" t="s">
        <v>56</v>
      </c>
      <c r="D367" t="s">
        <v>57</v>
      </c>
      <c r="E367"/>
      <c r="F367" t="str">
        <f t="shared" si="405"/>
        <v>WXX20250319-WJY250214007-Momihoom</v>
      </c>
      <c r="G367" t="str">
        <f t="shared" si="406"/>
        <v>WXX20250319-WJY250214007-Momihoom</v>
      </c>
      <c r="J367" t="str">
        <f t="shared" si="407"/>
        <v>Aloe  Foot Repair Cream Deeply Moisturizes And Repairs Dry And Rough Skin Providing A Cool And Comfortable Sensation To Relieve Foot Fatigue And 100g</v>
      </c>
      <c r="K367" t="s">
        <v>58</v>
      </c>
      <c r="L367" t="str">
        <f t="shared" si="408"/>
        <v>Momihoom Aloe  Foot Repair Cream Deeply Moisturizes And Repairs Dry And Rough Skin Providing A Cool And Comfortable Sensation To Relieve Foot Fatigue And 100g</v>
      </c>
      <c r="M367">
        <f t="shared" si="409"/>
        <v>158</v>
      </c>
      <c r="N367" t="s">
        <v>5991</v>
      </c>
      <c r="O367" s="4" t="str">
        <f t="shared" si="410"/>
        <v>Aloe Foot Repair Cream Deeply Moisturizes And Repairs Dry And Rough Skin Providing A Cool And Comfortable Sensation To Relieve Foot Fatigue And 100g&lt;br&gt;Features:&lt;br&gt;Core Ingredients: Aloe extract from Curacao is the core ingredient, which is in various vitamins, minerals, and amino . It can supplement nutrients to the skin, deeply nourish, and relieve discomfort.&lt;br&gt;Repair effect: Targeting issues such as dry and peeling feet, it quickly repairs damaged skin barriers, enhances skin's ability to retain , and restores soft and foot skin.&lt;br&gt;Delicate texture: The cream is delicate and light in texture, melting on the skin with a gentle . It can be evenly pushed away and quickly absorbed by the skin without producing a thick and feeling.&lt;br&gt;Fresh : It emits a delicate aloe , fresh and natural, giving people a soothing feeling. After use, it makes your feet feel like they are in a fresh natural environment.&lt;br&gt;Convenient and practical: Compact and portable, it can be used anytime for home care or business travel, providing care and nourishment for the foot skin.&lt;br&gt;Product Description:&lt;br&gt;Includes: 1*Urea Hand and Foot Cream&lt;br&gt;</v>
      </c>
      <c r="P367" s="4" t="str">
        <f t="shared" si="411"/>
        <v>Aloe Foot Repair Cream Deeply Moisturizes And Repairs Dry And Rough Skin Providing A Cool And Comfortable Sensation To Relieve Foot Fatigue And 100g&lt;br&gt;Features:&lt;br&gt;Core Ingredients: Aloe extract from Curacao is the core ingredient, which is in various vitamins, minerals, and amino . It can supplement nutrients to the skin, deeply nourish, and relieve discomfort.&lt;br&gt;Repair effect: Targeting issues such as dry and peeling feet, it quickly repairs damaged skin barriers, enhances skin's ability to retain , and restores soft and foot skin.&lt;br&gt;Delicate texture: The cream is delicate and light in texture, melting on the skin with a gentle . It can be evenly pushed away and quickly absorbed by the skin without producing a thick and feeling.&lt;br&gt;Fresh : It emits a delicate aloe , fresh and natural, giving people a soothing feeling. After use, it makes your feet feel like they are in a fresh natural environment.&lt;br&gt;Convenient and practical: Compact and portable, it can be used anytime for home care or business travel, providing care and nourishment for the foot skin.&lt;br&gt;Product Description:&lt;br&gt;Includes: 1*Urea Hand and Foot Cream&lt;br&gt;</v>
      </c>
      <c r="Q367" s="4" t="str">
        <f t="shared" si="412"/>
        <v>Aloe Foot Repair Cream Deeply Moisturizes And Repairs Dry And Rough Skin Providing A Cool And Comfortable Sensation To Relieve Foot Fatigue And 100g
Features:
Core Ingredients: Aloe extract from Curacao is the core ingredient, which is in various vitamins, minerals, and amino . It can supplement nutrients to the skin, deeply nourish, and relieve discomfort.
Repair effect: Targeting issues such as dry and peeling feet, it quickly repairs damaged skin barriers, enhances skin's ability to retain , and restores soft and foot skin.
Delicate texture: The cream is delicate and light in texture, melting on the skin with a gentle . It can be evenly pushed away and quickly absorbed by the skin without producing a thick and feeling.
Fresh : It emits a delicate aloe , fresh and natural, giving people a soothing feeling. After use, it makes your feet feel like they are in a fresh natural environment.
Convenient and practical: Compact and portable, it can be used anytime for home care or business travel, providing care and nourishment for the foot skin.
Product Description:
Includes: 1*Urea Hand and Foot Cream
</v>
      </c>
      <c r="R367" s="4" t="str">
        <f t="shared" ref="R367:X367" si="467">REPLACE(Q367,1,FIND(CHAR(10),Q367),)</f>
        <v>Features:
Core Ingredients: Aloe extract from Curacao is the core ingredient, which is in various vitamins, minerals, and amino . It can supplement nutrients to the skin, deeply nourish, and relieve discomfort.
Repair effect: Targeting issues such as dry and peeling feet, it quickly repairs damaged skin barriers, enhances skin's ability to retain , and restores soft and foot skin.
Delicate texture: The cream is delicate and light in texture, melting on the skin with a gentle . It can be evenly pushed away and quickly absorbed by the skin without producing a thick and feeling.
Fresh : It emits a delicate aloe , fresh and natural, giving people a soothing feeling. After use, it makes your feet feel like they are in a fresh natural environment.
Convenient and practical: Compact and portable, it can be used anytime for home care or business travel, providing care and nourishment for the foot skin.
Product Description:
Includes: 1*Urea Hand and Foot Cream
</v>
      </c>
      <c r="S367" s="5" t="str">
        <f t="shared" si="467"/>
        <v>Core Ingredients: Aloe extract from Curacao is the core ingredient, which is in various vitamins, minerals, and amino . It can supplement nutrients to the skin, deeply nourish, and relieve discomfort.
Repair effect: Targeting issues such as dry and peeling feet, it quickly repairs damaged skin barriers, enhances skin's ability to retain , and restores soft and foot skin.
Delicate texture: The cream is delicate and light in texture, melting on the skin with a gentle . It can be evenly pushed away and quickly absorbed by the skin without producing a thick and feeling.
Fresh : It emits a delicate aloe , fresh and natural, giving people a soothing feeling. After use, it makes your feet feel like they are in a fresh natural environment.
Convenient and practical: Compact and portable, it can be used anytime for home care or business travel, providing care and nourishment for the foot skin.
Product Description:
Includes: 1*Urea Hand and Foot Cream
</v>
      </c>
      <c r="T367" s="5" t="str">
        <f t="shared" si="467"/>
        <v>Repair effect: Targeting issues such as dry and peeling feet, it quickly repairs damaged skin barriers, enhances skin's ability to retain , and restores soft and foot skin.
Delicate texture: The cream is delicate and light in texture, melting on the skin with a gentle . It can be evenly pushed away and quickly absorbed by the skin without producing a thick and feeling.
Fresh : It emits a delicate aloe , fresh and natural, giving people a soothing feeling. After use, it makes your feet feel like they are in a fresh natural environment.
Convenient and practical: Compact and portable, it can be used anytime for home care or business travel, providing care and nourishment for the foot skin.
Product Description:
Includes: 1*Urea Hand and Foot Cream
</v>
      </c>
      <c r="U367" s="5" t="str">
        <f t="shared" si="467"/>
        <v>Delicate texture: The cream is delicate and light in texture, melting on the skin with a gentle . It can be evenly pushed away and quickly absorbed by the skin without producing a thick and feeling.
Fresh : It emits a delicate aloe , fresh and natural, giving people a soothing feeling. After use, it makes your feet feel like they are in a fresh natural environment.
Convenient and practical: Compact and portable, it can be used anytime for home care or business travel, providing care and nourishment for the foot skin.
Product Description:
Includes: 1*Urea Hand and Foot Cream
</v>
      </c>
      <c r="V367" s="5" t="str">
        <f t="shared" si="467"/>
        <v>Fresh : It emits a delicate aloe , fresh and natural, giving people a soothing feeling. After use, it makes your feet feel like they are in a fresh natural environment.
Convenient and practical: Compact and portable, it can be used anytime for home care or business travel, providing care and nourishment for the foot skin.
Product Description:
Includes: 1*Urea Hand and Foot Cream
</v>
      </c>
      <c r="W367" s="5" t="str">
        <f t="shared" si="467"/>
        <v>Convenient and practical: Compact and portable, it can be used anytime for home care or business travel, providing care and nourishment for the foot skin.
Product Description:
Includes: 1*Urea Hand and Foot Cream
</v>
      </c>
      <c r="X367" s="5" t="str">
        <f t="shared" si="467"/>
        <v>Product Description:
Includes: 1*Urea Hand and Foot Cream
</v>
      </c>
      <c r="Y367" s="4" t="str">
        <f t="shared" si="414"/>
        <v>Momihoom 【Service】 If you have any questions, please feel free to contact us and we will answer your questions as soon as possible.</v>
      </c>
      <c r="Z367" s="5" t="s">
        <v>60</v>
      </c>
      <c r="AA367" s="5" t="str">
        <f t="shared" si="415"/>
        <v>Core Ingredients: Aloe extract from Curacao is the core ingredient, which is in various vitamins, minerals, and amino . It can supplement nutrients to the skin, deeply nourish, and relieve discomfort.</v>
      </c>
      <c r="AB367" s="4" t="str">
        <f t="shared" si="416"/>
        <v>Repair effect: Targeting issues such as dry and peeling feet, it quickly repairs damaged skin barriers, enhances skin's ability to retain , and restores soft and foot skin.</v>
      </c>
      <c r="AC367" s="4" t="str">
        <f t="shared" si="417"/>
        <v>Delicate texture: The cream is delicate and light in texture, melting on the skin with a gentle . It can be evenly pushed away and quickly absorbed by the skin without producing a thick and feeling.</v>
      </c>
      <c r="AD367" s="4" t="str">
        <f t="shared" si="418"/>
        <v>Fresh : It emits a delicate aloe , fresh and natural, giving people a soothing feeling. After use, it makes your feet feel like they are in a fresh natural environment.</v>
      </c>
      <c r="AE367" s="4" t="str">
        <f t="shared" si="419"/>
        <v>Convenient and practical: Compact and portable, it can be used anytime for home care or business travel, providing care and nourishment for the foot skin.</v>
      </c>
      <c r="AF367" t="s">
        <v>107</v>
      </c>
      <c r="AG367" t="s">
        <v>1136</v>
      </c>
      <c r="AH367" t="s">
        <v>63</v>
      </c>
      <c r="AJ367" t="s">
        <v>87</v>
      </c>
      <c r="AK367" t="s">
        <v>88</v>
      </c>
      <c r="AL367" t="s">
        <v>143</v>
      </c>
      <c r="AM367" t="s">
        <v>5992</v>
      </c>
      <c r="AN367" s="7">
        <v>0.29</v>
      </c>
      <c r="AO367">
        <v>18.99</v>
      </c>
      <c r="AP367">
        <v>7.54</v>
      </c>
      <c r="AQ367">
        <v>7.99</v>
      </c>
      <c r="AR367" t="str">
        <f t="shared" si="420"/>
        <v>202502999000625432</v>
      </c>
      <c r="AU367" t="s">
        <v>68</v>
      </c>
      <c r="BA367" t="s">
        <v>5993</v>
      </c>
      <c r="BB367" t="s">
        <v>5994</v>
      </c>
      <c r="BC367" t="s">
        <v>5995</v>
      </c>
      <c r="BD367" t="s">
        <v>5996</v>
      </c>
      <c r="BE367" t="s">
        <v>5997</v>
      </c>
      <c r="BF367" t="s">
        <v>5998</v>
      </c>
      <c r="BG367" t="s">
        <v>5999</v>
      </c>
      <c r="BH367" t="s">
        <v>6000</v>
      </c>
      <c r="BI367" t="s">
        <v>6001</v>
      </c>
      <c r="BJ367" t="s">
        <v>6002</v>
      </c>
      <c r="BK367" t="str">
        <f t="shared" si="421"/>
        <v>http://108.174.59.131/TEFPUmVPRk91NHV5YzVNZWNxamJpRENTQ3QxOGNRTjVXRjd3UHRUVW0zVytDT3R1VUJIbGpxeW9FaUhoWjZJTEtiL0NwcTcvd3BVPQ.jpg@100</v>
      </c>
      <c r="BL367" s="3" t="s">
        <v>5990</v>
      </c>
      <c r="BM367" s="3"/>
      <c r="BN367" t="s">
        <v>6003</v>
      </c>
      <c r="BO367" s="2" t="s">
        <v>6004</v>
      </c>
      <c r="BP367" t="s">
        <v>6005</v>
      </c>
      <c r="BQ367" s="1" t="s">
        <v>6006</v>
      </c>
      <c r="BR367" t="str">
        <f t="shared" si="423"/>
        <v>Aloe  Foot Repair Cream Deeply Moisturizes And Repairs Dry And Rough Skin Providing A Cool And Comfortable Sensation To Relieve Foot Fatigue And 100g Aloe Vera Repair Foot Cream 100G</v>
      </c>
    </row>
    <row r="368" ht="50" customHeight="1" spans="1:70">
      <c r="A368" s="3" t="s">
        <v>6007</v>
      </c>
      <c r="B368" t="s">
        <v>55</v>
      </c>
      <c r="C368" t="s">
        <v>56</v>
      </c>
      <c r="D368" t="s">
        <v>57</v>
      </c>
      <c r="F368" t="str">
        <f t="shared" si="405"/>
        <v>WXX20250319-CXY250214006-Momihoom</v>
      </c>
      <c r="G368" t="str">
        <f t="shared" si="406"/>
        <v>WXX20250319-CXY250214006-Momihoom</v>
      </c>
      <c r="J368" t="str">
        <f t="shared" si="407"/>
        <v>Mini Electric Shaver For Men Portable Compact Shape With Built In Lithium Battery Efficient Shaving For Facial Hair Grooming And Care</v>
      </c>
      <c r="K368" t="s">
        <v>58</v>
      </c>
      <c r="L368" t="str">
        <f t="shared" si="408"/>
        <v>Momihoom Mini Electric Shaver For Men Portable Compact Shape With Built In Lithium Battery Efficient Shaving For Facial Hair Grooming And Care</v>
      </c>
      <c r="M368">
        <f t="shared" si="409"/>
        <v>142</v>
      </c>
      <c r="N368" t="s">
        <v>6008</v>
      </c>
      <c r="O368" s="4" t="str">
        <f t="shared" si="410"/>
        <v>&lt;br&gt;Mini Electric Shaver For Men Portable Compact Shape With Built In Lithium Battery Efficient Shaving For Facial Hair Grooming And Care&lt;br&gt;Feature:&lt;br&gt;Floating Blade Head:The advanced floating allows the shaver to closely follow the contours of your face, providing a comfortable shaving experience and reducing the of cuts and pulling.&lt;br&gt;Ring Precision Blade Mesh:The shaver features a ring blade mesh that effectively captures even the smallest facial hair, ensuring a clean and thorough shave.&lt;br&gt;360 Degree Floating Shaving:The shaving can float 360 degrees, adapting to the curves of your face for a more close shave.&lt;br&gt;Portable and Carrying Friendly:Designed to be lightweight and portable, this shaver is rechargeable and for travel , providing convenience whenever and wherever you need it.&lt;br&gt;Sleek Car Paint Craftsmanship:With its sleek car paint craftsmanship, this shaver boasts a stylish and modern appearance that catches the eye, enhancing its appeal.&lt;br&gt;Product parameters:&lt;br&gt;Product Category: shaver&lt;br&gt;Function: Floating head&lt;br&gt;Motor Type: Brush Motor&lt;br&gt;Shaver head: rotary 2 blade head&lt;br&gt;Suitable for: male&lt;br&gt;Package</v>
      </c>
      <c r="P368" s="4" t="str">
        <f t="shared" si="411"/>
        <v>&lt;br&gt;Mini Electric Shaver For Men Portable Compact Shape With Built In Lithium Battery Efficient Shaving For Facial Hair Grooming And Care&lt;br&gt;Feature:&lt;br&gt;Floating Blade Head:The advanced floating allows the shaver to closely follow the contours of your face, providing a comfortable shaving experience and reducing the of cuts and pulling.&lt;br&gt;Ring Precision Blade Mesh:The shaver features a ring blade mesh that effectively captures even the smallest facial hair, ensuring a clean and thorough shave.&lt;br&gt;360 Degree Floating Shaving:The shaving can float 360 degrees, adapting to the curves of your face for a more close shave.&lt;br&gt;Portable and Carrying Friendly:Designed to be lightweight and portable, this shaver is rechargeable and for travel , providing convenience whenever and wherever you need it.&lt;br&gt;Sleek Car Paint Craftsmanship:With its sleek car paint craftsmanship, this shaver boasts a stylish and modern appearance that catches the eye, enhancing its appeal.&lt;br&gt;Product parameters:&lt;br&gt;Product Category: shaver&lt;br&gt;Function: Floating head&lt;br&gt;Motor Type: Brush Motor&lt;br&gt;Shaver head: rotary 2 blade head&lt;br&gt;Suitable for: male&lt;br&gt;Package</v>
      </c>
      <c r="Q368" s="4" t="str">
        <f t="shared" si="412"/>
        <v>
Mini Electric Shaver For Men Portable Compact Shape With Built In Lithium Battery Efficient Shaving For Facial Hair Grooming And Care
Feature:
Floating Blade Head:The advanced floating allows the shaver to closely follow the contours of your face, providing a comfortable shaving experience and reducing the of cuts and pulling.
Ring Precision Blade Mesh:The shaver features a ring blade mesh that effectively captures even the smallest facial hair, ensuring a clean and thorough shave.
360 Degree Floating Shaving:The shaving can float 360 degrees, adapting to the curves of your face for a more close shave.
Portable and Carrying Friendly:Designed to be lightweight and portable, this shaver is rechargeable and for travel , providing convenience whenever and wherever you need it.
Sleek Car Paint Craftsmanship:With its sleek car paint craftsmanship, this shaver boasts a stylish and modern appearance that catches the eye, enhancing its appeal.
Product parameters:
Product Category: shaver
Function: Floating head
Motor Type: Brush Motor
Shaver head: rotary 2 blade head
Suitable for: male
Package</v>
      </c>
      <c r="R368" s="4" t="str">
        <f t="shared" ref="R368:X368" si="468">REPLACE(Q368,1,FIND(CHAR(10),Q368),)</f>
        <v>Mini Electric Shaver For Men Portable Compact Shape With Built In Lithium Battery Efficient Shaving For Facial Hair Grooming And Care
Feature:
Floating Blade Head:The advanced floating allows the shaver to closely follow the contours of your face, providing a comfortable shaving experience and reducing the of cuts and pulling.
Ring Precision Blade Mesh:The shaver features a ring blade mesh that effectively captures even the smallest facial hair, ensuring a clean and thorough shave.
360 Degree Floating Shaving:The shaving can float 360 degrees, adapting to the curves of your face for a more close shave.
Portable and Carrying Friendly:Designed to be lightweight and portable, this shaver is rechargeable and for travel , providing convenience whenever and wherever you need it.
Sleek Car Paint Craftsmanship:With its sleek car paint craftsmanship, this shaver boasts a stylish and modern appearance that catches the eye, enhancing its appeal.
Product parameters:
Product Category: shaver
Function: Floating head
Motor Type: Brush Motor
Shaver head: rotary 2 blade head
Suitable for: male
Package</v>
      </c>
      <c r="S368" s="5" t="str">
        <f t="shared" si="468"/>
        <v>Feature:
Floating Blade Head:The advanced floating allows the shaver to closely follow the contours of your face, providing a comfortable shaving experience and reducing the of cuts and pulling.
Ring Precision Blade Mesh:The shaver features a ring blade mesh that effectively captures even the smallest facial hair, ensuring a clean and thorough shave.
360 Degree Floating Shaving:The shaving can float 360 degrees, adapting to the curves of your face for a more close shave.
Portable and Carrying Friendly:Designed to be lightweight and portable, this shaver is rechargeable and for travel , providing convenience whenever and wherever you need it.
Sleek Car Paint Craftsmanship:With its sleek car paint craftsmanship, this shaver boasts a stylish and modern appearance that catches the eye, enhancing its appeal.
Product parameters:
Product Category: shaver
Function: Floating head
Motor Type: Brush Motor
Shaver head: rotary 2 blade head
Suitable for: male
Package</v>
      </c>
      <c r="T368" s="5" t="str">
        <f t="shared" si="468"/>
        <v>Floating Blade Head:The advanced floating allows the shaver to closely follow the contours of your face, providing a comfortable shaving experience and reducing the of cuts and pulling.
Ring Precision Blade Mesh:The shaver features a ring blade mesh that effectively captures even the smallest facial hair, ensuring a clean and thorough shave.
360 Degree Floating Shaving:The shaving can float 360 degrees, adapting to the curves of your face for a more close shave.
Portable and Carrying Friendly:Designed to be lightweight and portable, this shaver is rechargeable and for travel , providing convenience whenever and wherever you need it.
Sleek Car Paint Craftsmanship:With its sleek car paint craftsmanship, this shaver boasts a stylish and modern appearance that catches the eye, enhancing its appeal.
Product parameters:
Product Category: shaver
Function: Floating head
Motor Type: Brush Motor
Shaver head: rotary 2 blade head
Suitable for: male
Package</v>
      </c>
      <c r="U368" s="5" t="str">
        <f t="shared" si="468"/>
        <v>Ring Precision Blade Mesh:The shaver features a ring blade mesh that effectively captures even the smallest facial hair, ensuring a clean and thorough shave.
360 Degree Floating Shaving:The shaving can float 360 degrees, adapting to the curves of your face for a more close shave.
Portable and Carrying Friendly:Designed to be lightweight and portable, this shaver is rechargeable and for travel , providing convenience whenever and wherever you need it.
Sleek Car Paint Craftsmanship:With its sleek car paint craftsmanship, this shaver boasts a stylish and modern appearance that catches the eye, enhancing its appeal.
Product parameters:
Product Category: shaver
Function: Floating head
Motor Type: Brush Motor
Shaver head: rotary 2 blade head
Suitable for: male
Package</v>
      </c>
      <c r="V368" s="5" t="str">
        <f t="shared" si="468"/>
        <v>360 Degree Floating Shaving:The shaving can float 360 degrees, adapting to the curves of your face for a more close shave.
Portable and Carrying Friendly:Designed to be lightweight and portable, this shaver is rechargeable and for travel , providing convenience whenever and wherever you need it.
Sleek Car Paint Craftsmanship:With its sleek car paint craftsmanship, this shaver boasts a stylish and modern appearance that catches the eye, enhancing its appeal.
Product parameters:
Product Category: shaver
Function: Floating head
Motor Type: Brush Motor
Shaver head: rotary 2 blade head
Suitable for: male
Package</v>
      </c>
      <c r="W368" s="5" t="str">
        <f t="shared" si="468"/>
        <v>Portable and Carrying Friendly:Designed to be lightweight and portable, this shaver is rechargeable and for travel , providing convenience whenever and wherever you need it.
Sleek Car Paint Craftsmanship:With its sleek car paint craftsmanship, this shaver boasts a stylish and modern appearance that catches the eye, enhancing its appeal.
Product parameters:
Product Category: shaver
Function: Floating head
Motor Type: Brush Motor
Shaver head: rotary 2 blade head
Suitable for: male
Package</v>
      </c>
      <c r="X368" s="5" t="str">
        <f t="shared" si="468"/>
        <v>Sleek Car Paint Craftsmanship:With its sleek car paint craftsmanship, this shaver boasts a stylish and modern appearance that catches the eye, enhancing its appeal.
Product parameters:
Product Category: shaver
Function: Floating head
Motor Type: Brush Motor
Shaver head: rotary 2 blade head
Suitable for: male
Package</v>
      </c>
      <c r="Y368" s="4" t="str">
        <f t="shared" si="414"/>
        <v>Momihoom 【Service】 If you have any questions, please feel free to contact us and we will answer your questions as soon as possible.</v>
      </c>
      <c r="Z368" s="5" t="s">
        <v>60</v>
      </c>
      <c r="AA368" s="5" t="str">
        <f t="shared" si="415"/>
        <v>Feature:</v>
      </c>
      <c r="AB368" s="4" t="str">
        <f t="shared" si="416"/>
        <v>Floating Blade Head:The advanced floating allows the shaver to closely follow the contours of your face, providing a comfortable shaving experience and reducing the of cuts and pulling.</v>
      </c>
      <c r="AC368" s="4" t="str">
        <f t="shared" si="417"/>
        <v>Ring Precision Blade Mesh:The shaver features a ring blade mesh that effectively captures even the smallest facial hair, ensuring a clean and thorough shave.</v>
      </c>
      <c r="AD368" s="4" t="str">
        <f t="shared" si="418"/>
        <v>360 Degree Floating Shaving:The shaving can float 360 degrees, adapting to the curves of your face for a more close shave.</v>
      </c>
      <c r="AE368" s="4" t="str">
        <f t="shared" si="419"/>
        <v>Portable and Carrying Friendly:Designed to be lightweight and portable, this shaver is rechargeable and for travel , providing convenience whenever and wherever you need it.</v>
      </c>
      <c r="AF368" t="s">
        <v>6009</v>
      </c>
      <c r="AG368" t="s">
        <v>2974</v>
      </c>
      <c r="AH368" t="s">
        <v>63</v>
      </c>
      <c r="AJ368" t="s">
        <v>87</v>
      </c>
      <c r="AK368" t="s">
        <v>88</v>
      </c>
      <c r="AL368" t="s">
        <v>6010</v>
      </c>
      <c r="AM368" t="s">
        <v>630</v>
      </c>
      <c r="AN368" s="7">
        <v>0.24</v>
      </c>
      <c r="AO368">
        <v>26.99</v>
      </c>
      <c r="AP368">
        <v>10.9</v>
      </c>
      <c r="AQ368">
        <v>10.99</v>
      </c>
      <c r="AR368" t="str">
        <f t="shared" si="420"/>
        <v>202502999000625432</v>
      </c>
      <c r="AU368" t="s">
        <v>68</v>
      </c>
      <c r="BA368" t="s">
        <v>6011</v>
      </c>
      <c r="BB368" t="s">
        <v>6012</v>
      </c>
      <c r="BC368" t="s">
        <v>6013</v>
      </c>
      <c r="BD368" t="s">
        <v>6014</v>
      </c>
      <c r="BE368" t="s">
        <v>6015</v>
      </c>
      <c r="BF368" t="s">
        <v>6016</v>
      </c>
      <c r="BG368" t="s">
        <v>6017</v>
      </c>
      <c r="BH368" t="s">
        <v>6018</v>
      </c>
      <c r="BI368" t="s">
        <v>6019</v>
      </c>
      <c r="BJ368" t="s">
        <v>6020</v>
      </c>
      <c r="BK368" t="str">
        <f t="shared" si="421"/>
        <v>http://108.174.59.131/clFUYkg5N095a3RXSGVMeTEzbllCT0hhZWxtTnVBbGZtR3VMMDVJdWo2N2paVEVCYnpWalBSckE0V0xUd2srMVRLcTkvVGlSeEZvPQ.jpg@100</v>
      </c>
      <c r="BL368" s="3" t="s">
        <v>6007</v>
      </c>
      <c r="BM368" s="3"/>
      <c r="BN368" t="s">
        <v>6021</v>
      </c>
      <c r="BO368" s="2" t="s">
        <v>6022</v>
      </c>
      <c r="BP368" t="s">
        <v>6023</v>
      </c>
      <c r="BQ368" s="1" t="s">
        <v>6024</v>
      </c>
      <c r="BR368" t="str">
        <f t="shared" si="423"/>
        <v>Mini Electric Shaver For Men Portable Compact Shape With Built In Lithium Battery Efficient Shaving For Facial Hair Grooming And Care Portable Rechargeable Electric Shaver For Men, Compact Design, Excellent Performance, Easy Shaving Anytime, Anywhere</v>
      </c>
    </row>
    <row r="369" ht="50" customHeight="1" spans="1:70">
      <c r="A369" s="3" t="s">
        <v>6025</v>
      </c>
      <c r="B369" t="s">
        <v>55</v>
      </c>
      <c r="C369" t="s">
        <v>56</v>
      </c>
      <c r="D369" t="s">
        <v>57</v>
      </c>
      <c r="E369"/>
      <c r="F369" t="str">
        <f t="shared" si="405"/>
        <v>WXX20250319-YMZ250214002-Momihoom</v>
      </c>
      <c r="G369" t="str">
        <f t="shared" si="406"/>
        <v>WXX20250319-YMZ250214002-Momihoom</v>
      </c>
      <c r="J369" t="str">
        <f t="shared" si="407"/>
        <v>Recovery Mud Mask Relief Mud Mask For Face Body Cleansing Hydrating Mask Pore Cleanser Oil Control Wash Off Body Mud</v>
      </c>
      <c r="K369" t="s">
        <v>58</v>
      </c>
      <c r="L369" t="str">
        <f t="shared" si="408"/>
        <v>Momihoom Recovery Mud Mask Relief Mud Mask For Face Body Cleansing Hydrating Mask Pore Cleanser Oil Control Wash Off Body Mud</v>
      </c>
      <c r="M369">
        <f t="shared" si="409"/>
        <v>125</v>
      </c>
      <c r="N369" t="s">
        <v>6026</v>
      </c>
      <c r="O369" s="4" t="str">
        <f t="shared" si="410"/>
        <v>Recovery Mud Mask Relief Mud Mask For Face Body Cleansing Hydrating Mask Pore Cleanser Oil Control Wash Off Body Mud&lt;br&gt;Features:&lt;br&gt;【Nature Ingredients】Our face mask is crafted with nature-derived ingredients, enriched with extract, kelp extract and hifjiki extract, that can provide hydration and enhance skin elasticity&lt;br&gt;【 Cleansing】Packed with 300,000ppm of -fine Mud Powder, this face mask delves into pores to impurities, delivering a thorough yet gentle cleanse and -exfoliation&lt;br&gt;【Moisturizing】It can provide a large amount of for a more resilient skin, lock the skin's , make the skin softer and shiny&lt;br&gt;【Pore Minimizing &amp; Oil Control】This mud mask can large and elongated pores and reduce their visibility. It can solve the damage caused by drying, impurities, sun exposure and environmental pollutants&lt;br&gt;【Safe】Oil &amp; -Free, , for all skin types, suitable for women, men, teen. Never tested on animals - Cruelty-Free&lt;br&gt;Product Description:&lt;br&gt;Package Included：1x Soothing mud mask 100ml&lt;br&gt;</v>
      </c>
      <c r="P369" s="4" t="str">
        <f t="shared" si="411"/>
        <v>Recovery Mud Mask Relief Mud Mask For Face Body Cleansing Hydrating Mask Pore Cleanser Oil Control Wash Off Body Mud&lt;br&gt;Features:&lt;br&gt;【Nature Ingredients】Our face mask is crafted with nature-derived ingredients, enriched with extract, kelp extract and hifjiki extract, that can provide hydration and enhance skin elasticity&lt;br&gt;【 Cleansing】Packed with 300,000ppm of -fine Mud Powder, this face mask delves into pores to impurities, delivering a thorough yet gentle cleanse and -exfoliation&lt;br&gt;【Moisturizing】It can provide a large amount of for a more resilient skin, lock the skin's , make the skin softer and shiny&lt;br&gt;【Pore Minimizing &amp; Oil Control】This mud mask can large and elongated pores and reduce their visibility. It can solve the damage caused by drying, impurities, sun exposure and environmental pollutants&lt;br&gt;【Safe】Oil &amp; -Free, , for all skin types, suitable for women, men, teen. Never tested on animals - Cruelty-Free&lt;br&gt;Product Description:&lt;br&gt;Package Included：1x Soothing mud mask 100ml&lt;br&gt;</v>
      </c>
      <c r="Q369" s="4" t="str">
        <f t="shared" si="412"/>
        <v>Recovery Mud Mask Relief Mud Mask For Face Body Cleansing Hydrating Mask Pore Cleanser Oil Control Wash Off Body Mud
Features:
【Nature Ingredients】Our face mask is crafted with nature-derived ingredients, enriched with extract, kelp extract and hifjiki extract, that can provide hydration and enhance skin elasticity
【 Cleansing】Packed with 300,000ppm of -fine Mud Powder, this face mask delves into pores to impurities, delivering a thorough yet gentle cleanse and -exfoliation
【Moisturizing】It can provide a large amount of for a more resilient skin, lock the skin's , make the skin softer and shiny
【Pore Minimizing &amp; Oil Control】This mud mask can large and elongated pores and reduce their visibility. It can solve the damage caused by drying, impurities, sun exposure and environmental pollutants
【Safe】Oil &amp; -Free, , for all skin types, suitable for women, men, teen. Never tested on animals - Cruelty-Free
Product Description:
Package Included：1x Soothing mud mask 100ml
</v>
      </c>
      <c r="R369" s="4" t="str">
        <f t="shared" ref="R369:X369" si="469">REPLACE(Q369,1,FIND(CHAR(10),Q369),)</f>
        <v>Features:
【Nature Ingredients】Our face mask is crafted with nature-derived ingredients, enriched with extract, kelp extract and hifjiki extract, that can provide hydration and enhance skin elasticity
【 Cleansing】Packed with 300,000ppm of -fine Mud Powder, this face mask delves into pores to impurities, delivering a thorough yet gentle cleanse and -exfoliation
【Moisturizing】It can provide a large amount of for a more resilient skin, lock the skin's , make the skin softer and shiny
【Pore Minimizing &amp; Oil Control】This mud mask can large and elongated pores and reduce their visibility. It can solve the damage caused by drying, impurities, sun exposure and environmental pollutants
【Safe】Oil &amp; -Free, , for all skin types, suitable for women, men, teen. Never tested on animals - Cruelty-Free
Product Description:
Package Included：1x Soothing mud mask 100ml
</v>
      </c>
      <c r="S369" s="5" t="str">
        <f t="shared" si="469"/>
        <v>【Nature Ingredients】Our face mask is crafted with nature-derived ingredients, enriched with extract, kelp extract and hifjiki extract, that can provide hydration and enhance skin elasticity
【 Cleansing】Packed with 300,000ppm of -fine Mud Powder, this face mask delves into pores to impurities, delivering a thorough yet gentle cleanse and -exfoliation
【Moisturizing】It can provide a large amount of for a more resilient skin, lock the skin's , make the skin softer and shiny
【Pore Minimizing &amp; Oil Control】This mud mask can large and elongated pores and reduce their visibility. It can solve the damage caused by drying, impurities, sun exposure and environmental pollutants
【Safe】Oil &amp; -Free, , for all skin types, suitable for women, men, teen. Never tested on animals - Cruelty-Free
Product Description:
Package Included：1x Soothing mud mask 100ml
</v>
      </c>
      <c r="T369" s="5" t="str">
        <f t="shared" si="469"/>
        <v>【 Cleansing】Packed with 300,000ppm of -fine Mud Powder, this face mask delves into pores to impurities, delivering a thorough yet gentle cleanse and -exfoliation
【Moisturizing】It can provide a large amount of for a more resilient skin, lock the skin's , make the skin softer and shiny
【Pore Minimizing &amp; Oil Control】This mud mask can large and elongated pores and reduce their visibility. It can solve the damage caused by drying, impurities, sun exposure and environmental pollutants
【Safe】Oil &amp; -Free, , for all skin types, suitable for women, men, teen. Never tested on animals - Cruelty-Free
Product Description:
Package Included：1x Soothing mud mask 100ml
</v>
      </c>
      <c r="U369" s="5" t="str">
        <f t="shared" si="469"/>
        <v>【Moisturizing】It can provide a large amount of for a more resilient skin, lock the skin's , make the skin softer and shiny
【Pore Minimizing &amp; Oil Control】This mud mask can large and elongated pores and reduce their visibility. It can solve the damage caused by drying, impurities, sun exposure and environmental pollutants
【Safe】Oil &amp; -Free, , for all skin types, suitable for women, men, teen. Never tested on animals - Cruelty-Free
Product Description:
Package Included：1x Soothing mud mask 100ml
</v>
      </c>
      <c r="V369" s="5" t="str">
        <f t="shared" si="469"/>
        <v>【Pore Minimizing &amp; Oil Control】This mud mask can large and elongated pores and reduce their visibility. It can solve the damage caused by drying, impurities, sun exposure and environmental pollutants
【Safe】Oil &amp; -Free, , for all skin types, suitable for women, men, teen. Never tested on animals - Cruelty-Free
Product Description:
Package Included：1x Soothing mud mask 100ml
</v>
      </c>
      <c r="W369" s="5" t="str">
        <f t="shared" si="469"/>
        <v>【Safe】Oil &amp; -Free, , for all skin types, suitable for women, men, teen. Never tested on animals - Cruelty-Free
Product Description:
Package Included：1x Soothing mud mask 100ml
</v>
      </c>
      <c r="X369" s="5" t="str">
        <f t="shared" si="469"/>
        <v>Product Description:
Package Included：1x Soothing mud mask 100ml
</v>
      </c>
      <c r="Y369" s="4" t="str">
        <f t="shared" si="414"/>
        <v>Momihoom 【Service】 If you have any questions, please feel free to contact us and we will answer your questions as soon as possible.</v>
      </c>
      <c r="Z369" s="5" t="s">
        <v>60</v>
      </c>
      <c r="AA369" s="5" t="str">
        <f t="shared" si="415"/>
        <v>【Nature Ingredients】Our face mask is crafted with nature-derived ingredients, enriched with extract, kelp extract and hifjiki extract, that can provide hydration and enhance skin elasticity</v>
      </c>
      <c r="AB369" s="4" t="str">
        <f t="shared" si="416"/>
        <v>【 Cleansing】Packed with 300,000ppm of -fine Mud Powder, this face mask delves into pores to impurities, delivering a thorough yet gentle cleanse and -exfoliation</v>
      </c>
      <c r="AC369" s="4" t="str">
        <f t="shared" si="417"/>
        <v>【Moisturizing】It can provide a large amount of for a more resilient skin, lock the skin's , make the skin softer and shiny</v>
      </c>
      <c r="AD369" s="4" t="str">
        <f t="shared" si="418"/>
        <v>【Pore Minimizing &amp; Oil Control】This mud mask can large and elongated pores and reduce their visibility. It can solve the damage caused by drying, impurities, sun exposure and environmental pollutants</v>
      </c>
      <c r="AE369" s="4" t="str">
        <f t="shared" si="419"/>
        <v>【Safe】Oil &amp; -Free, , for all skin types, suitable for women, men, teen. Never tested on animals - Cruelty-Free</v>
      </c>
      <c r="AF369" t="s">
        <v>5522</v>
      </c>
      <c r="AG369" t="s">
        <v>197</v>
      </c>
      <c r="AH369" t="s">
        <v>63</v>
      </c>
      <c r="AJ369" t="s">
        <v>87</v>
      </c>
      <c r="AK369" t="s">
        <v>88</v>
      </c>
      <c r="AL369" t="s">
        <v>438</v>
      </c>
      <c r="AM369" t="s">
        <v>4278</v>
      </c>
      <c r="AN369" s="7">
        <v>0.27</v>
      </c>
      <c r="AO369">
        <v>17.99</v>
      </c>
      <c r="AP369">
        <v>7.15</v>
      </c>
      <c r="AQ369">
        <v>6.99</v>
      </c>
      <c r="AR369" t="str">
        <f t="shared" si="420"/>
        <v>202502999000625432</v>
      </c>
      <c r="AU369" t="s">
        <v>68</v>
      </c>
      <c r="BA369" t="s">
        <v>6027</v>
      </c>
      <c r="BB369" t="s">
        <v>6028</v>
      </c>
      <c r="BC369" t="s">
        <v>6029</v>
      </c>
      <c r="BD369" t="s">
        <v>6030</v>
      </c>
      <c r="BE369" t="s">
        <v>6031</v>
      </c>
      <c r="BF369" t="s">
        <v>6032</v>
      </c>
      <c r="BG369" t="s">
        <v>6033</v>
      </c>
      <c r="BH369" t="s">
        <v>6034</v>
      </c>
      <c r="BI369" t="s">
        <v>6035</v>
      </c>
      <c r="BJ369" t="s">
        <v>6036</v>
      </c>
      <c r="BK369" t="str">
        <f t="shared" si="421"/>
        <v>http://108.174.59.131/UExqZC9YMjJxdFcyaTY0SmpyYm8rVW9kdldhM0pEQmFWTm51aENjbDZ0Z2xqWUlxdi9acml6aTJ1WW1XaWl4OGZxVit6MlJ3bmUwPQ.jpg@100</v>
      </c>
      <c r="BL369" s="3" t="s">
        <v>6025</v>
      </c>
      <c r="BM369" s="3"/>
      <c r="BN369" t="s">
        <v>6037</v>
      </c>
      <c r="BO369" s="2" t="s">
        <v>6038</v>
      </c>
      <c r="BP369" t="s">
        <v>6039</v>
      </c>
      <c r="BQ369" s="1" t="s">
        <v>6040</v>
      </c>
      <c r="BR369" t="str">
        <f t="shared" si="423"/>
        <v>Recovery Mud Mask Relief Mud Mask For Face Body Cleansing Hydrating Mask Pore Cleanser Oil Control Wash Off Body Mud Exfoliating Blackhead Mud Mask 100Ml</v>
      </c>
    </row>
    <row r="370" ht="50" customHeight="1" spans="1:70">
      <c r="A370" s="3" t="s">
        <v>6041</v>
      </c>
      <c r="B370" t="s">
        <v>55</v>
      </c>
      <c r="C370" t="s">
        <v>56</v>
      </c>
      <c r="D370" t="s">
        <v>57</v>
      </c>
      <c r="E370"/>
      <c r="F370" t="str">
        <f t="shared" si="405"/>
        <v>WXX20250319-MFF250214002-Momihoom</v>
      </c>
      <c r="G370" t="str">
        <f t="shared" si="406"/>
        <v>WXX20250319-MFF250214002-Momihoom</v>
      </c>
      <c r="J370" t="str">
        <f t="shared" si="407"/>
        <v>Multi-effect Skin Care Cream Cools And Moisturizes 60g</v>
      </c>
      <c r="K370" t="s">
        <v>58</v>
      </c>
      <c r="L370" t="str">
        <f t="shared" si="408"/>
        <v>Momihoom Multi-effect Skin Care Cream Cools And Moisturizes 60g</v>
      </c>
      <c r="M370">
        <f t="shared" si="409"/>
        <v>63</v>
      </c>
      <c r="N370" t="s">
        <v>6042</v>
      </c>
      <c r="O370" s="4" t="str">
        <f t="shared" si="410"/>
        <v>Multi-effect Skin Care Cream Cools And Moisturizes 60g&lt;br&gt;Features:&lt;br&gt;-one: It combines moisturizing, soothing, repairing, brightening and other functions to meet daily skin care needs. Whether it is dry, sensitive or dull skin, it can be fully cared for.&lt;br&gt;Cool and comfortable: The unique can quickly bring a refreshing feeling after use. It is especially suitable for use in hot weather or after exercise, helping to relieve skin discomfort and make the skin feel refreshed.&lt;br&gt;moisturizing: in effective moisturizing ingredients, it can penetrate into the bottom layer of the skin to lock in , provide lasting moisturizing effects, improve dryness and roughness, and keep the skin moisturized and .&lt;br&gt;Natural ingredients: It uses mild natural ingredients and does not contain irritating chemicals. It is suitable for all skin types, especially sensitive skin. You can enjoy the skin care process with of mind after use.&lt;br&gt;Light texture: The cream is light and easy to absorb. It will not bring greasy feeling to the skin. It is suitable for daily use. It can be used before makeup to lay a good for subsequent makeup.&lt;br&gt;Product Description:&lt;br&gt;Capacity：60g&lt;br&gt;Weight：130g&lt;br&gt;</v>
      </c>
      <c r="P370" s="4" t="str">
        <f t="shared" si="411"/>
        <v>Multi-effect Skin Care Cream Cools And Moisturizes 60g&lt;br&gt;Features:&lt;br&gt;-one: It combines moisturizing, soothing, repairing, brightening and other functions to meet daily skin care needs. Whether it is dry, sensitive or dull skin, it can be fully cared for.&lt;br&gt;Cool and comfortable: The unique can quickly bring a refreshing feeling after use. It is especially suitable for use in hot weather or after exercise, helping to relieve skin discomfort and make the skin feel refreshed.&lt;br&gt;moisturizing: in effective moisturizing ingredients, it can penetrate into the bottom layer of the skin to lock in , provide lasting moisturizing effects, improve dryness and roughness, and keep the skin moisturized and .&lt;br&gt;Natural ingredients: It uses mild natural ingredients and does not contain irritating chemicals. It is suitable for all skin types, especially sensitive skin. You can enjoy the skin care process with of mind after use.&lt;br&gt;Light texture: The cream is light and easy to absorb. It will not bring greasy feeling to the skin. It is suitable for daily use. It can be used before makeup to lay a good for subsequent makeup.&lt;br&gt;Product Description:&lt;br&gt;Capacity：60g&lt;br&gt;Weight：130g&lt;br&gt;</v>
      </c>
      <c r="Q370" s="4" t="str">
        <f t="shared" si="412"/>
        <v>Multi-effect Skin Care Cream Cools And Moisturizes 60g
Features:
-one: It combines moisturizing, soothing, repairing, brightening and other functions to meet daily skin care needs. Whether it is dry, sensitive or dull skin, it can be fully cared for.
Cool and comfortable: The unique can quickly bring a refreshing feeling after use. It is especially suitable for use in hot weather or after exercise, helping to relieve skin discomfort and make the skin feel refreshed.
moisturizing: in effective moisturizing ingredients, it can penetrate into the bottom layer of the skin to lock in , provide lasting moisturizing effects, improve dryness and roughness, and keep the skin moisturized and .
Natural ingredients: It uses mild natural ingredients and does not contain irritating chemicals. It is suitable for all skin types, especially sensitive skin. You can enjoy the skin care process with of mind after use.
Light texture: The cream is light and easy to absorb. It will not bring greasy feeling to the skin. It is suitable for daily use. It can be used before makeup to lay a good for subsequent makeup.
Product Description:
Capacity：60g
Weight：130g
</v>
      </c>
      <c r="R370" s="4" t="str">
        <f t="shared" ref="R370:X370" si="470">REPLACE(Q370,1,FIND(CHAR(10),Q370),)</f>
        <v>Features:
-one: It combines moisturizing, soothing, repairing, brightening and other functions to meet daily skin care needs. Whether it is dry, sensitive or dull skin, it can be fully cared for.
Cool and comfortable: The unique can quickly bring a refreshing feeling after use. It is especially suitable for use in hot weather or after exercise, helping to relieve skin discomfort and make the skin feel refreshed.
moisturizing: in effective moisturizing ingredients, it can penetrate into the bottom layer of the skin to lock in , provide lasting moisturizing effects, improve dryness and roughness, and keep the skin moisturized and .
Natural ingredients: It uses mild natural ingredients and does not contain irritating chemicals. It is suitable for all skin types, especially sensitive skin. You can enjoy the skin care process with of mind after use.
Light texture: The cream is light and easy to absorb. It will not bring greasy feeling to the skin. It is suitable for daily use. It can be used before makeup to lay a good for subsequent makeup.
Product Description:
Capacity：60g
Weight：130g
</v>
      </c>
      <c r="S370" s="5" t="str">
        <f t="shared" si="470"/>
        <v>-one: It combines moisturizing, soothing, repairing, brightening and other functions to meet daily skin care needs. Whether it is dry, sensitive or dull skin, it can be fully cared for.
Cool and comfortable: The unique can quickly bring a refreshing feeling after use. It is especially suitable for use in hot weather or after exercise, helping to relieve skin discomfort and make the skin feel refreshed.
moisturizing: in effective moisturizing ingredients, it can penetrate into the bottom layer of the skin to lock in , provide lasting moisturizing effects, improve dryness and roughness, and keep the skin moisturized and .
Natural ingredients: It uses mild natural ingredients and does not contain irritating chemicals. It is suitable for all skin types, especially sensitive skin. You can enjoy the skin care process with of mind after use.
Light texture: The cream is light and easy to absorb. It will not bring greasy feeling to the skin. It is suitable for daily use. It can be used before makeup to lay a good for subsequent makeup.
Product Description:
Capacity：60g
Weight：130g
</v>
      </c>
      <c r="T370" s="5" t="str">
        <f t="shared" si="470"/>
        <v>Cool and comfortable: The unique can quickly bring a refreshing feeling after use. It is especially suitable for use in hot weather or after exercise, helping to relieve skin discomfort and make the skin feel refreshed.
moisturizing: in effective moisturizing ingredients, it can penetrate into the bottom layer of the skin to lock in , provide lasting moisturizing effects, improve dryness and roughness, and keep the skin moisturized and .
Natural ingredients: It uses mild natural ingredients and does not contain irritating chemicals. It is suitable for all skin types, especially sensitive skin. You can enjoy the skin care process with of mind after use.
Light texture: The cream is light and easy to absorb. It will not bring greasy feeling to the skin. It is suitable for daily use. It can be used before makeup to lay a good for subsequent makeup.
Product Description:
Capacity：60g
Weight：130g
</v>
      </c>
      <c r="U370" s="5" t="str">
        <f t="shared" si="470"/>
        <v>moisturizing: in effective moisturizing ingredients, it can penetrate into the bottom layer of the skin to lock in , provide lasting moisturizing effects, improve dryness and roughness, and keep the skin moisturized and .
Natural ingredients: It uses mild natural ingredients and does not contain irritating chemicals. It is suitable for all skin types, especially sensitive skin. You can enjoy the skin care process with of mind after use.
Light texture: The cream is light and easy to absorb. It will not bring greasy feeling to the skin. It is suitable for daily use. It can be used before makeup to lay a good for subsequent makeup.
Product Description:
Capacity：60g
Weight：130g
</v>
      </c>
      <c r="V370" s="5" t="str">
        <f t="shared" si="470"/>
        <v>Natural ingredients: It uses mild natural ingredients and does not contain irritating chemicals. It is suitable for all skin types, especially sensitive skin. You can enjoy the skin care process with of mind after use.
Light texture: The cream is light and easy to absorb. It will not bring greasy feeling to the skin. It is suitable for daily use. It can be used before makeup to lay a good for subsequent makeup.
Product Description:
Capacity：60g
Weight：130g
</v>
      </c>
      <c r="W370" s="5" t="str">
        <f t="shared" si="470"/>
        <v>Light texture: The cream is light and easy to absorb. It will not bring greasy feeling to the skin. It is suitable for daily use. It can be used before makeup to lay a good for subsequent makeup.
Product Description:
Capacity：60g
Weight：130g
</v>
      </c>
      <c r="X370" s="5" t="str">
        <f t="shared" si="470"/>
        <v>Product Description:
Capacity：60g
Weight：130g
</v>
      </c>
      <c r="Y370" s="4" t="str">
        <f t="shared" si="414"/>
        <v>Momihoom 【Service】 If you have any questions, please feel free to contact us and we will answer your questions as soon as possible.</v>
      </c>
      <c r="Z370" s="5" t="s">
        <v>60</v>
      </c>
      <c r="AA370" s="5" t="str">
        <f t="shared" si="415"/>
        <v>-one: It combines moisturizing, soothing, repairing, brightening and other functions to meet daily skin care needs. Whether it is dry, sensitive or dull skin, it can be fully cared for.</v>
      </c>
      <c r="AB370" s="4" t="str">
        <f t="shared" si="416"/>
        <v>Cool and comfortable: The unique can quickly bring a refreshing feeling after use. It is especially suitable for use in hot weather or after exercise, helping to relieve skin discomfort and make the skin feel refreshed.</v>
      </c>
      <c r="AC370" s="4" t="str">
        <f t="shared" si="417"/>
        <v>moisturizing: in effective moisturizing ingredients, it can penetrate into the bottom layer of the skin to lock in , provide lasting moisturizing effects, improve dryness and roughness, and keep the skin moisturized and .</v>
      </c>
      <c r="AD370" s="4" t="str">
        <f t="shared" si="418"/>
        <v>Natural ingredients: It uses mild natural ingredients and does not contain irritating chemicals. It is suitable for all skin types, especially sensitive skin. You can enjoy the skin care process with of mind after use.</v>
      </c>
      <c r="AE370" s="4" t="str">
        <f t="shared" si="419"/>
        <v>Light texture: The cream is light and easy to absorb. It will not bring greasy feeling to the skin. It is suitable for daily use. It can be used before makeup to lay a good for subsequent makeup.</v>
      </c>
      <c r="AF370" t="s">
        <v>4577</v>
      </c>
      <c r="AG370" t="s">
        <v>280</v>
      </c>
      <c r="AH370" t="s">
        <v>63</v>
      </c>
      <c r="AJ370" t="s">
        <v>87</v>
      </c>
      <c r="AK370" t="s">
        <v>88</v>
      </c>
      <c r="AL370" t="s">
        <v>143</v>
      </c>
      <c r="AM370" t="s">
        <v>335</v>
      </c>
      <c r="AN370" s="7">
        <v>0.29</v>
      </c>
      <c r="AO370">
        <v>18.99</v>
      </c>
      <c r="AP370">
        <v>7.54</v>
      </c>
      <c r="AQ370">
        <v>7.99</v>
      </c>
      <c r="AR370" t="str">
        <f t="shared" si="420"/>
        <v>202502999000625432</v>
      </c>
      <c r="AU370" t="s">
        <v>68</v>
      </c>
      <c r="BA370" t="s">
        <v>6043</v>
      </c>
      <c r="BB370" t="s">
        <v>6044</v>
      </c>
      <c r="BC370" t="s">
        <v>6045</v>
      </c>
      <c r="BD370" t="s">
        <v>6046</v>
      </c>
      <c r="BE370" t="s">
        <v>6047</v>
      </c>
      <c r="BF370" t="s">
        <v>6048</v>
      </c>
      <c r="BG370" t="s">
        <v>6049</v>
      </c>
      <c r="BH370" t="s">
        <v>6050</v>
      </c>
      <c r="BI370" t="s">
        <v>6051</v>
      </c>
      <c r="BJ370" t="s">
        <v>6052</v>
      </c>
      <c r="BK370" t="str">
        <f t="shared" si="421"/>
        <v>http://108.174.59.131/MDh0ZWpsY3Y1R1dyZkdLVDZyeXQ5ZGVVNjNEeVNvM0tqUjNZanRFQlhkVG1ZOThlWXcySXdXZkN4VHA5bGtxWTBwZFVpc05vdmFjPQ.jpg@100</v>
      </c>
      <c r="BL370" s="3" t="s">
        <v>6041</v>
      </c>
      <c r="BM370" s="3"/>
      <c r="BN370" t="s">
        <v>6053</v>
      </c>
      <c r="BO370" s="2" t="s">
        <v>6054</v>
      </c>
      <c r="BP370" t="s">
        <v>6055</v>
      </c>
      <c r="BQ370" s="1" t="s">
        <v>6056</v>
      </c>
      <c r="BR370" t="str">
        <f t="shared" si="423"/>
        <v>Multi-effect Skin Care Cream Cools And Moisturizes 60g Multi-Effect Skin Care Cream 60G</v>
      </c>
    </row>
    <row r="371" ht="50" customHeight="1" spans="1:70">
      <c r="A371" s="3" t="s">
        <v>6057</v>
      </c>
      <c r="B371" t="s">
        <v>55</v>
      </c>
      <c r="C371" t="s">
        <v>56</v>
      </c>
      <c r="D371" t="s">
        <v>57</v>
      </c>
      <c r="E371"/>
      <c r="F371" t="str">
        <f t="shared" si="405"/>
        <v>WXX20250319-MFF250214001-Momihoom</v>
      </c>
      <c r="G371" t="str">
        <f t="shared" si="406"/>
        <v>WXX20250319-MFF250214001-Momihoom</v>
      </c>
      <c r="J371" t="str">
        <f t="shared" si="407"/>
        <v>Spots Lightening Gel Pigmentation Nourishes And Repairs Even Skin Tone 30ml</v>
      </c>
      <c r="K371" t="s">
        <v>58</v>
      </c>
      <c r="L371" t="str">
        <f t="shared" si="408"/>
        <v>Momihoom Spots Lightening Gel Pigmentation Nourishes And Repairs Even Skin Tone 30ml</v>
      </c>
      <c r="M371">
        <f t="shared" si="409"/>
        <v>84</v>
      </c>
      <c r="N371" t="s">
        <v>6058</v>
      </c>
      <c r="O371" s="4" t="str">
        <f t="shared" si="410"/>
        <v>Spots Lightening Gel Pigmentation Nourishes And Repairs Even Skin Tone 30ml&lt;br&gt;Features:&lt;br&gt;Powerful -lightening ingredients: can effectively lighten pigmentation. Targets various problems and helps skin's uniform skin tone.&lt;br&gt;nourishing and repairing: in plant extracts and moisturizing ingredients, deeply nourishes the skin and improves skin . Promotes skin self-repair, enhances resistance, and reduces damage caused by external stimuli.&lt;br&gt;Light gel texture: refreshing texture, easy to apply, quickly absorbed, non-greasy. Suitable for all skin types, skin feels refreshed and comfortable after use.&lt;br&gt;Even skin tone effect: Continuous use can significantly improve uneven skin tone, dull skin, and natural . Makes skin look brighter and .&lt;br&gt;Gentle and non-irritating: does not contain harmful chemical ingredients, dermatologically tested, suitable for sensitive skin. Safe and , suitable for daily care, help create an ideal skin tone.&lt;br&gt;Product Description:&lt;br&gt;Capacity：30ml&lt;br&gt;Weight：80g&lt;br&gt;</v>
      </c>
      <c r="P371" s="4" t="str">
        <f t="shared" si="411"/>
        <v>Spots Lightening Gel Pigmentation Nourishes And Repairs Even Skin Tone 30ml&lt;br&gt;Features:&lt;br&gt;Powerful -lightening ingredients: can effectively lighten pigmentation. Targets various problems and helps skin's uniform skin tone.&lt;br&gt;nourishing and repairing: in plant extracts and moisturizing ingredients, deeply nourishes the skin and improves skin . Promotes skin self-repair, enhances resistance, and reduces damage caused by external stimuli.&lt;br&gt;Light gel texture: refreshing texture, easy to apply, quickly absorbed, non-greasy. Suitable for all skin types, skin feels refreshed and comfortable after use.&lt;br&gt;Even skin tone effect: Continuous use can significantly improve uneven skin tone, dull skin, and natural . Makes skin look brighter and .&lt;br&gt;Gentle and non-irritating: does not contain harmful chemical ingredients, dermatologically tested, suitable for sensitive skin. Safe and , suitable for daily care, help create an ideal skin tone.&lt;br&gt;Product Description:&lt;br&gt;Capacity：30ml&lt;br&gt;Weight：80g&lt;br&gt;</v>
      </c>
      <c r="Q371" s="4" t="str">
        <f t="shared" si="412"/>
        <v>Spots Lightening Gel Pigmentation Nourishes And Repairs Even Skin Tone 30ml
Features:
Powerful -lightening ingredients: can effectively lighten pigmentation. Targets various problems and helps skin's uniform skin tone.
nourishing and repairing: in plant extracts and moisturizing ingredients, deeply nourishes the skin and improves skin . Promotes skin self-repair, enhances resistance, and reduces damage caused by external stimuli.
Light gel texture: refreshing texture, easy to apply, quickly absorbed, non-greasy. Suitable for all skin types, skin feels refreshed and comfortable after use.
Even skin tone effect: Continuous use can significantly improve uneven skin tone, dull skin, and natural . Makes skin look brighter and .
Gentle and non-irritating: does not contain harmful chemical ingredients, dermatologically tested, suitable for sensitive skin. Safe and , suitable for daily care, help create an ideal skin tone.
Product Description:
Capacity：30ml
Weight：80g
</v>
      </c>
      <c r="R371" s="4" t="str">
        <f t="shared" ref="R371:X371" si="471">REPLACE(Q371,1,FIND(CHAR(10),Q371),)</f>
        <v>Features:
Powerful -lightening ingredients: can effectively lighten pigmentation. Targets various problems and helps skin's uniform skin tone.
nourishing and repairing: in plant extracts and moisturizing ingredients, deeply nourishes the skin and improves skin . Promotes skin self-repair, enhances resistance, and reduces damage caused by external stimuli.
Light gel texture: refreshing texture, easy to apply, quickly absorbed, non-greasy. Suitable for all skin types, skin feels refreshed and comfortable after use.
Even skin tone effect: Continuous use can significantly improve uneven skin tone, dull skin, and natural . Makes skin look brighter and .
Gentle and non-irritating: does not contain harmful chemical ingredients, dermatologically tested, suitable for sensitive skin. Safe and , suitable for daily care, help create an ideal skin tone.
Product Description:
Capacity：30ml
Weight：80g
</v>
      </c>
      <c r="S371" s="5" t="str">
        <f t="shared" si="471"/>
        <v>Powerful -lightening ingredients: can effectively lighten pigmentation. Targets various problems and helps skin's uniform skin tone.
nourishing and repairing: in plant extracts and moisturizing ingredients, deeply nourishes the skin and improves skin . Promotes skin self-repair, enhances resistance, and reduces damage caused by external stimuli.
Light gel texture: refreshing texture, easy to apply, quickly absorbed, non-greasy. Suitable for all skin types, skin feels refreshed and comfortable after use.
Even skin tone effect: Continuous use can significantly improve uneven skin tone, dull skin, and natural . Makes skin look brighter and .
Gentle and non-irritating: does not contain harmful chemical ingredients, dermatologically tested, suitable for sensitive skin. Safe and , suitable for daily care, help create an ideal skin tone.
Product Description:
Capacity：30ml
Weight：80g
</v>
      </c>
      <c r="T371" s="5" t="str">
        <f t="shared" si="471"/>
        <v>nourishing and repairing: in plant extracts and moisturizing ingredients, deeply nourishes the skin and improves skin . Promotes skin self-repair, enhances resistance, and reduces damage caused by external stimuli.
Light gel texture: refreshing texture, easy to apply, quickly absorbed, non-greasy. Suitable for all skin types, skin feels refreshed and comfortable after use.
Even skin tone effect: Continuous use can significantly improve uneven skin tone, dull skin, and natural . Makes skin look brighter and .
Gentle and non-irritating: does not contain harmful chemical ingredients, dermatologically tested, suitable for sensitive skin. Safe and , suitable for daily care, help create an ideal skin tone.
Product Description:
Capacity：30ml
Weight：80g
</v>
      </c>
      <c r="U371" s="5" t="str">
        <f t="shared" si="471"/>
        <v>Light gel texture: refreshing texture, easy to apply, quickly absorbed, non-greasy. Suitable for all skin types, skin feels refreshed and comfortable after use.
Even skin tone effect: Continuous use can significantly improve uneven skin tone, dull skin, and natural . Makes skin look brighter and .
Gentle and non-irritating: does not contain harmful chemical ingredients, dermatologically tested, suitable for sensitive skin. Safe and , suitable for daily care, help create an ideal skin tone.
Product Description:
Capacity：30ml
Weight：80g
</v>
      </c>
      <c r="V371" s="5" t="str">
        <f t="shared" si="471"/>
        <v>Even skin tone effect: Continuous use can significantly improve uneven skin tone, dull skin, and natural . Makes skin look brighter and .
Gentle and non-irritating: does not contain harmful chemical ingredients, dermatologically tested, suitable for sensitive skin. Safe and , suitable for daily care, help create an ideal skin tone.
Product Description:
Capacity：30ml
Weight：80g
</v>
      </c>
      <c r="W371" s="5" t="str">
        <f t="shared" si="471"/>
        <v>Gentle and non-irritating: does not contain harmful chemical ingredients, dermatologically tested, suitable for sensitive skin. Safe and , suitable for daily care, help create an ideal skin tone.
Product Description:
Capacity：30ml
Weight：80g
</v>
      </c>
      <c r="X371" s="5" t="str">
        <f t="shared" si="471"/>
        <v>Product Description:
Capacity：30ml
Weight：80g
</v>
      </c>
      <c r="Y371" s="4" t="str">
        <f t="shared" si="414"/>
        <v>Momihoom 【Service】 If you have any questions, please feel free to contact us and we will answer your questions as soon as possible.</v>
      </c>
      <c r="Z371" s="5" t="s">
        <v>60</v>
      </c>
      <c r="AA371" s="5" t="str">
        <f t="shared" si="415"/>
        <v>Powerful -lightening ingredients: can effectively lighten pigmentation. Targets various problems and helps skin's uniform skin tone.</v>
      </c>
      <c r="AB371" s="4" t="str">
        <f t="shared" si="416"/>
        <v>nourishing and repairing: in plant extracts and moisturizing ingredients, deeply nourishes the skin and improves skin . Promotes skin self-repair, enhances resistance, and reduces damage caused by external stimuli.</v>
      </c>
      <c r="AC371" s="4" t="str">
        <f t="shared" si="417"/>
        <v>Light gel texture: refreshing texture, easy to apply, quickly absorbed, non-greasy. Suitable for all skin types, skin feels refreshed and comfortable after use.</v>
      </c>
      <c r="AD371" s="4" t="str">
        <f t="shared" si="418"/>
        <v>Even skin tone effect: Continuous use can significantly improve uneven skin tone, dull skin, and natural . Makes skin look brighter and .</v>
      </c>
      <c r="AE371" s="4" t="str">
        <f t="shared" si="419"/>
        <v>Gentle and non-irritating: does not contain harmful chemical ingredients, dermatologically tested, suitable for sensitive skin. Safe and , suitable for daily care, help create an ideal skin tone.</v>
      </c>
      <c r="AF371" t="s">
        <v>6059</v>
      </c>
      <c r="AG371" t="s">
        <v>280</v>
      </c>
      <c r="AH371" t="s">
        <v>63</v>
      </c>
      <c r="AJ371" t="s">
        <v>87</v>
      </c>
      <c r="AK371" t="s">
        <v>88</v>
      </c>
      <c r="AL371" t="s">
        <v>108</v>
      </c>
      <c r="AM371" t="s">
        <v>485</v>
      </c>
      <c r="AN371" s="7">
        <v>0.18</v>
      </c>
      <c r="AO371">
        <v>18.99</v>
      </c>
      <c r="AP371">
        <v>7.46</v>
      </c>
      <c r="AQ371">
        <v>6.99</v>
      </c>
      <c r="AR371" t="str">
        <f t="shared" si="420"/>
        <v>202502999000625431</v>
      </c>
      <c r="AU371" t="s">
        <v>68</v>
      </c>
      <c r="BA371" t="s">
        <v>6060</v>
      </c>
      <c r="BB371" t="s">
        <v>6061</v>
      </c>
      <c r="BC371" t="s">
        <v>6062</v>
      </c>
      <c r="BD371" t="s">
        <v>6063</v>
      </c>
      <c r="BE371" t="s">
        <v>6064</v>
      </c>
      <c r="BF371" t="s">
        <v>6065</v>
      </c>
      <c r="BG371" t="s">
        <v>6066</v>
      </c>
      <c r="BH371" t="s">
        <v>6067</v>
      </c>
      <c r="BI371" t="s">
        <v>6068</v>
      </c>
      <c r="BJ371" t="s">
        <v>6069</v>
      </c>
      <c r="BK371" t="str">
        <f t="shared" si="421"/>
        <v>http://108.174.59.131/alYzeVp2V3BMaG9sT2xDeE80Vm0vY1dYLzZXR3VLb1pnQTljb293a0ZlZ0NWcU5sTkdCR0FqSFI2Y2xGZ0RMeUlaZEo0SnlTaHRrPQ.jpg@100</v>
      </c>
      <c r="BL371" s="3" t="s">
        <v>6057</v>
      </c>
      <c r="BM371" s="3"/>
      <c r="BN371" t="s">
        <v>6070</v>
      </c>
      <c r="BO371" s="2" t="s">
        <v>6071</v>
      </c>
      <c r="BP371" t="s">
        <v>6072</v>
      </c>
      <c r="BQ371" s="1" t="s">
        <v>6073</v>
      </c>
      <c r="BR371" t="str">
        <f t="shared" si="423"/>
        <v>Spots Lightening Gel Pigmentation Nourishes And Repairs Even Skin Tone 30ml Spot-Lightening Gel 30Ml</v>
      </c>
    </row>
    <row r="372" ht="50" customHeight="1" spans="1:70">
      <c r="A372" s="3" t="s">
        <v>6074</v>
      </c>
      <c r="B372" t="s">
        <v>55</v>
      </c>
      <c r="C372" t="s">
        <v>56</v>
      </c>
      <c r="D372" t="s">
        <v>57</v>
      </c>
      <c r="F372" t="str">
        <f t="shared" si="405"/>
        <v>WXX20250319-WJY250214003-Momihoom</v>
      </c>
      <c r="G372" t="str">
        <f t="shared" si="406"/>
        <v>WXX20250319-WJY250214003-Momihoom</v>
      </c>
      <c r="J372" t="str">
        <f t="shared" si="407"/>
        <v>Facial Mask Set  1 Facial Mask 75g+1 Brush 75ml</v>
      </c>
      <c r="K372" t="s">
        <v>58</v>
      </c>
      <c r="L372" t="str">
        <f t="shared" si="408"/>
        <v>Momihoom Facial Mask Set  1 Facial Mask 75g+1 Brush 75ml</v>
      </c>
      <c r="M372">
        <f t="shared" si="409"/>
        <v>56</v>
      </c>
      <c r="N372" t="s">
        <v>6075</v>
      </c>
      <c r="O372" s="4" t="str">
        <f t="shared" si="410"/>
        <v>Facial Mask Set 1 Facial Mask 75g+1 Brush 75ml&lt;br&gt;Features:&lt;br&gt;The content of natural extracts tones the skin, while the aminos keep it hydrated and nourished.&lt;br&gt;Fighting premature aging is not easy. leave it to others. Focuses wrinkles and fine lines for a firming effect the sensitive skin around the eyes.&lt;br&gt;Wrinkles, fine lines and dry complexion? With a mask, all signs of aging will be a thing of the past.&lt;br&gt;Reduces wrinkle , smoothes fine lines and leaves skin and hydrated. The first results don't appear soon - the first effects can be seen 14 days.&lt;br&gt;Natural and non irritating ingredients&lt;br&gt;Product Description:&lt;br&gt;Facial mask set 1 facial mask 75g+1 brush&lt;br&gt;</v>
      </c>
      <c r="P372" s="4" t="str">
        <f t="shared" si="411"/>
        <v>Facial Mask Set 1 Facial Mask 75g+1 Brush 75ml&lt;br&gt;Features:&lt;br&gt;The content of natural extracts tones the skin, while the aminos keep it hydrated and nourished.&lt;br&gt;Fighting premature aging is not easy. leave it to others. Focuses wrinkles and fine lines for a firming effect the sensitive skin around the eyes.&lt;br&gt;Wrinkles, fine lines and dry complexion? With a mask, all signs of aging will be a thing of the past.&lt;br&gt;Reduces wrinkle , smoothes fine lines and leaves skin and hydrated. The first results don't appear soon - the first effects can be seen 14 days.&lt;br&gt;Natural and non irritating ingredients&lt;br&gt;Product Description:&lt;br&gt;Facial mask set 1 facial mask 75g+1 brush&lt;br&gt;</v>
      </c>
      <c r="Q372" s="4" t="str">
        <f t="shared" si="412"/>
        <v>Facial Mask Set 1 Facial Mask 75g+1 Brush 75ml
Features:
The content of natural extracts tones the skin, while the aminos keep it hydrated and nourished.
Fighting premature aging is not easy. leave it to others. Focuses wrinkles and fine lines for a firming effect the sensitive skin around the eyes.
Wrinkles, fine lines and dry complexion? With a mask, all signs of aging will be a thing of the past.
Reduces wrinkle , smoothes fine lines and leaves skin and hydrated. The first results don't appear soon - the first effects can be seen 14 days.
Natural and non irritating ingredients
Product Description:
Facial mask set 1 facial mask 75g+1 brush
</v>
      </c>
      <c r="R372" s="4" t="str">
        <f t="shared" ref="R372:X372" si="472">REPLACE(Q372,1,FIND(CHAR(10),Q372),)</f>
        <v>Features:
The content of natural extracts tones the skin, while the aminos keep it hydrated and nourished.
Fighting premature aging is not easy. leave it to others. Focuses wrinkles and fine lines for a firming effect the sensitive skin around the eyes.
Wrinkles, fine lines and dry complexion? With a mask, all signs of aging will be a thing of the past.
Reduces wrinkle , smoothes fine lines and leaves skin and hydrated. The first results don't appear soon - the first effects can be seen 14 days.
Natural and non irritating ingredients
Product Description:
Facial mask set 1 facial mask 75g+1 brush
</v>
      </c>
      <c r="S372" s="5" t="str">
        <f t="shared" si="472"/>
        <v>The content of natural extracts tones the skin, while the aminos keep it hydrated and nourished.
Fighting premature aging is not easy. leave it to others. Focuses wrinkles and fine lines for a firming effect the sensitive skin around the eyes.
Wrinkles, fine lines and dry complexion? With a mask, all signs of aging will be a thing of the past.
Reduces wrinkle , smoothes fine lines and leaves skin and hydrated. The first results don't appear soon - the first effects can be seen 14 days.
Natural and non irritating ingredients
Product Description:
Facial mask set 1 facial mask 75g+1 brush
</v>
      </c>
      <c r="T372" s="5" t="str">
        <f t="shared" si="472"/>
        <v>Fighting premature aging is not easy. leave it to others. Focuses wrinkles and fine lines for a firming effect the sensitive skin around the eyes.
Wrinkles, fine lines and dry complexion? With a mask, all signs of aging will be a thing of the past.
Reduces wrinkle , smoothes fine lines and leaves skin and hydrated. The first results don't appear soon - the first effects can be seen 14 days.
Natural and non irritating ingredients
Product Description:
Facial mask set 1 facial mask 75g+1 brush
</v>
      </c>
      <c r="U372" s="5" t="str">
        <f t="shared" si="472"/>
        <v>Wrinkles, fine lines and dry complexion? With a mask, all signs of aging will be a thing of the past.
Reduces wrinkle , smoothes fine lines and leaves skin and hydrated. The first results don't appear soon - the first effects can be seen 14 days.
Natural and non irritating ingredients
Product Description:
Facial mask set 1 facial mask 75g+1 brush
</v>
      </c>
      <c r="V372" s="5" t="str">
        <f t="shared" si="472"/>
        <v>Reduces wrinkle , smoothes fine lines and leaves skin and hydrated. The first results don't appear soon - the first effects can be seen 14 days.
Natural and non irritating ingredients
Product Description:
Facial mask set 1 facial mask 75g+1 brush
</v>
      </c>
      <c r="W372" s="5" t="str">
        <f t="shared" si="472"/>
        <v>Natural and non irritating ingredients
Product Description:
Facial mask set 1 facial mask 75g+1 brush
</v>
      </c>
      <c r="X372" s="5" t="str">
        <f t="shared" si="472"/>
        <v>Product Description:
Facial mask set 1 facial mask 75g+1 brush
</v>
      </c>
      <c r="Y372" s="4" t="str">
        <f t="shared" si="414"/>
        <v>Momihoom 【Service】 If you have any questions, please feel free to contact us and we will answer your questions as soon as possible.</v>
      </c>
      <c r="Z372" s="5" t="s">
        <v>60</v>
      </c>
      <c r="AA372" s="5" t="str">
        <f t="shared" si="415"/>
        <v>The content of natural extracts tones the skin, while the aminos keep it hydrated and nourished.</v>
      </c>
      <c r="AB372" s="4" t="str">
        <f t="shared" si="416"/>
        <v>Fighting premature aging is not easy. leave it to others. Focuses wrinkles and fine lines for a firming effect the sensitive skin around the eyes.</v>
      </c>
      <c r="AC372" s="4" t="str">
        <f t="shared" si="417"/>
        <v>Wrinkles, fine lines and dry complexion? With a mask, all signs of aging will be a thing of the past.</v>
      </c>
      <c r="AD372" s="4" t="str">
        <f t="shared" si="418"/>
        <v>Reduces wrinkle , smoothes fine lines and leaves skin and hydrated. The first results don't appear soon - the first effects can be seen 14 days.</v>
      </c>
      <c r="AE372" s="4" t="str">
        <f t="shared" si="419"/>
        <v>Natural and non irritating ingredients</v>
      </c>
      <c r="AF372" t="s">
        <v>502</v>
      </c>
      <c r="AG372" t="s">
        <v>1171</v>
      </c>
      <c r="AH372" t="s">
        <v>63</v>
      </c>
      <c r="AJ372" t="s">
        <v>87</v>
      </c>
      <c r="AK372" t="s">
        <v>88</v>
      </c>
      <c r="AL372" t="s">
        <v>299</v>
      </c>
      <c r="AM372" t="s">
        <v>6076</v>
      </c>
      <c r="AN372" s="7">
        <v>0.27</v>
      </c>
      <c r="AO372">
        <v>21.99</v>
      </c>
      <c r="AP372">
        <v>8.99</v>
      </c>
      <c r="AQ372">
        <v>8.99</v>
      </c>
      <c r="AR372" t="str">
        <f t="shared" si="420"/>
        <v>202502999000625432</v>
      </c>
      <c r="AU372" t="s">
        <v>68</v>
      </c>
      <c r="BA372" t="s">
        <v>6077</v>
      </c>
      <c r="BB372" t="s">
        <v>6078</v>
      </c>
      <c r="BC372" t="s">
        <v>6079</v>
      </c>
      <c r="BD372" t="s">
        <v>6080</v>
      </c>
      <c r="BE372" t="s">
        <v>6081</v>
      </c>
      <c r="BF372" t="s">
        <v>6082</v>
      </c>
      <c r="BG372" t="s">
        <v>6083</v>
      </c>
      <c r="BH372"/>
      <c r="BI372"/>
      <c r="BJ372" t="s">
        <v>6084</v>
      </c>
      <c r="BK372" t="str">
        <f t="shared" si="421"/>
        <v>http://108.174.59.131/MXUxOG9CVVBtMjFTbytudjZ2TEFibEJiWG9ZejNkcjdqamxyNUI1c0lkbzkzcncwYTc4ZzhJZFhnaWZDczNpbUQxOEtjcGZscGw0PQ.jpg@100</v>
      </c>
      <c r="BL372" s="3" t="s">
        <v>6074</v>
      </c>
      <c r="BM372" s="3"/>
      <c r="BN372" t="s">
        <v>6085</v>
      </c>
      <c r="BO372" s="2" t="s">
        <v>6086</v>
      </c>
      <c r="BP372" t="s">
        <v>6087</v>
      </c>
      <c r="BQ372" s="1" t="s">
        <v>6088</v>
      </c>
      <c r="BR372" t="str">
        <f t="shared" si="423"/>
        <v>Facial Mask Set  1 Facial Mask 75g+1 Brush 75ml Collagen Peel-Off Mask 75Ml</v>
      </c>
    </row>
    <row r="373" ht="50" customHeight="1" spans="1:70">
      <c r="A373" s="3" t="s">
        <v>6089</v>
      </c>
      <c r="B373" t="s">
        <v>55</v>
      </c>
      <c r="C373" t="s">
        <v>56</v>
      </c>
      <c r="D373" t="s">
        <v>57</v>
      </c>
      <c r="E373"/>
      <c r="F373" t="str">
        <f t="shared" si="405"/>
        <v>WXX20250319-WJY250214001-Momihoom</v>
      </c>
      <c r="G373" t="str">
        <f t="shared" si="406"/>
        <v>WXX20250319-WJY250214001-Momihoom</v>
      </c>
      <c r="J373" t="str">
        <f t="shared" si="407"/>
        <v>Revitalize Eye Cream Eye Bags  Dark Circles Eye Cream For Firming Skin  Hydrating Smoothing  100ml</v>
      </c>
      <c r="K373" t="s">
        <v>58</v>
      </c>
      <c r="L373" t="str">
        <f t="shared" si="408"/>
        <v>Momihoom Revitalize Eye Cream Eye Bags  Dark Circles Eye Cream For Firming Skin  Hydrating Smoothing  100ml</v>
      </c>
      <c r="M373">
        <f t="shared" si="409"/>
        <v>107</v>
      </c>
      <c r="N373" t="s">
        <v>6090</v>
      </c>
      <c r="O373" s="4" t="str">
        <f t="shared" si="410"/>
        <v>Revitalize Eye Cream Eye Bags Dark Circles Eye Cream For Firming Skin Hydrating Smoothing 100ml&lt;br&gt;Features:&lt;br&gt;1. Diminishing Eye Cream is a product specifically designed to problems.&lt;br&gt;2. It contains some special ingredients, such as C, , hyaluronic , etc., which can promote circulation and dark circles caused by poor circulation in the eyes.&lt;br&gt;3. Diminishing dark circles eye cream usually has moisturizing and moisturizing effects, which can improve the content of the eye skin, making the skin smoother and softer.&lt;br&gt;4.When using eye cream to lighten dark circles, you can gently apply an appropriate amount of the product around the eyes, and then gently massage with your fingertips to promote absorption.&lt;br&gt;5. Long term adherence to the use of eye cream to lighten dark circles, combined with good habits such as sufficient sleep and a reasonable diet, can help improve dark circles and make eye skin brighter and .&lt;br&gt;Product Description:&lt;br&gt;1Xeye cream&lt;br&gt;</v>
      </c>
      <c r="P373" s="4" t="str">
        <f t="shared" si="411"/>
        <v>Revitalize Eye Cream Eye Bags Dark Circles Eye Cream For Firming Skin Hydrating Smoothing 100ml&lt;br&gt;Features:&lt;br&gt;1. Diminishing Eye Cream is a product specifically designed to problems.&lt;br&gt;2. It contains some special ingredients, such as C, , hyaluronic , etc., which can promote circulation and dark circles caused by poor circulation in the eyes.&lt;br&gt;3. Diminishing dark circles eye cream usually has moisturizing and moisturizing effects, which can improve the content of the eye skin, making the skin smoother and softer.&lt;br&gt;4.When using eye cream to lighten dark circles, you can gently apply an appropriate amount of the product around the eyes, and then gently massage with your fingertips to promote absorption.&lt;br&gt;5. Long term adherence to the use of eye cream to lighten dark circles, combined with good habits such as sufficient sleep and a reasonable diet, can help improve dark circles and make eye skin brighter and .&lt;br&gt;Product Description:&lt;br&gt;1Xeye cream&lt;br&gt;</v>
      </c>
      <c r="Q373" s="4" t="str">
        <f t="shared" si="412"/>
        <v>Revitalize Eye Cream Eye Bags Dark Circles Eye Cream For Firming Skin Hydrating Smoothing 100ml
Features:
1. Diminishing Eye Cream is a product specifically designed to problems.
2. It contains some special ingredients, such as C, , hyaluronic , etc., which can promote circulation and dark circles caused by poor circulation in the eyes.
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1Xeye cream
</v>
      </c>
      <c r="R373" s="4" t="str">
        <f t="shared" ref="R373:X373" si="473">REPLACE(Q373,1,FIND(CHAR(10),Q373),)</f>
        <v>Features:
1. Diminishing Eye Cream is a product specifically designed to problems.
2. It contains some special ingredients, such as C, , hyaluronic , etc., which can promote circulation and dark circles caused by poor circulation in the eyes.
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1Xeye cream
</v>
      </c>
      <c r="S373" s="5" t="str">
        <f t="shared" si="473"/>
        <v>1. Diminishing Eye Cream is a product specifically designed to problems.
2. It contains some special ingredients, such as C, , hyaluronic , etc., which can promote circulation and dark circles caused by poor circulation in the eyes.
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1Xeye cream
</v>
      </c>
      <c r="T373" s="5" t="str">
        <f t="shared" si="473"/>
        <v>2. It contains some special ingredients, such as C, , hyaluronic , etc., which can promote circulation and dark circles caused by poor circulation in the eyes.
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1Xeye cream
</v>
      </c>
      <c r="U373" s="5" t="str">
        <f t="shared" si="473"/>
        <v>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1Xeye cream
</v>
      </c>
      <c r="V373" s="5" t="str">
        <f t="shared" si="473"/>
        <v>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1Xeye cream
</v>
      </c>
      <c r="W373" s="5" t="str">
        <f t="shared" si="473"/>
        <v>5. Long term adherence to the use of eye cream to lighten dark circles, combined with good habits such as sufficient sleep and a reasonable diet, can help improve dark circles and make eye skin brighter and .
Product Description:
1Xeye cream
</v>
      </c>
      <c r="X373" s="5" t="str">
        <f t="shared" si="473"/>
        <v>Product Description:
1Xeye cream
</v>
      </c>
      <c r="Y373" s="4" t="str">
        <f t="shared" si="414"/>
        <v>Momihoom 【Service】 If you have any questions, please feel free to contact us and we will answer your questions as soon as possible.</v>
      </c>
      <c r="Z373" s="5" t="s">
        <v>60</v>
      </c>
      <c r="AA373" s="5" t="str">
        <f t="shared" si="415"/>
        <v>1. Diminishing Eye Cream is a product specifically designed to problems.</v>
      </c>
      <c r="AB373" s="4" t="str">
        <f t="shared" si="416"/>
        <v>2. It contains some special ingredients, such as C, , hyaluronic , etc., which can promote circulation and dark circles caused by poor circulation in the eyes.</v>
      </c>
      <c r="AC373" s="4" t="str">
        <f t="shared" si="417"/>
        <v>3. Diminishing dark circles eye cream usually has moisturizing and moisturizing effects, which can improve the content of the eye skin, making the skin smoother and softer.</v>
      </c>
      <c r="AD373" s="4" t="str">
        <f t="shared" si="418"/>
        <v>4.When using eye cream to lighten dark circles, you can gently apply an appropriate amount of the product around the eyes, and then gently massage with your fingertips to promote absorption.</v>
      </c>
      <c r="AE373" s="4" t="str">
        <f t="shared" si="419"/>
        <v>5. Long term adherence to the use of eye cream to lighten dark circles, combined with good habits such as sufficient sleep and a reasonable diet, can help improve dark circles and make eye skin brighter and .</v>
      </c>
      <c r="AF373" t="s">
        <v>502</v>
      </c>
      <c r="AG373" t="s">
        <v>1136</v>
      </c>
      <c r="AH373" t="s">
        <v>63</v>
      </c>
      <c r="AJ373" t="s">
        <v>2493</v>
      </c>
      <c r="AK373" t="s">
        <v>2494</v>
      </c>
      <c r="AL373" t="s">
        <v>143</v>
      </c>
      <c r="AM373" t="s">
        <v>6091</v>
      </c>
      <c r="AN373" s="7">
        <v>0.31</v>
      </c>
      <c r="AO373">
        <v>18.99</v>
      </c>
      <c r="AP373">
        <v>7.71</v>
      </c>
      <c r="AQ373">
        <v>7.99</v>
      </c>
      <c r="AR373" t="str">
        <f t="shared" si="420"/>
        <v>202502999000625432</v>
      </c>
      <c r="AU373" t="s">
        <v>68</v>
      </c>
      <c r="BA373" t="s">
        <v>6092</v>
      </c>
      <c r="BB373" t="s">
        <v>6093</v>
      </c>
      <c r="BC373"/>
      <c r="BD373"/>
      <c r="BJ373" t="s">
        <v>6094</v>
      </c>
      <c r="BK373" t="str">
        <f t="shared" si="421"/>
        <v>http://108.174.59.131/TFdHdzN1b1k2TC9JSFEvbkNzUDRQNFpncTBhU0ZpaWlYbjc5MFRnQXJaUjNQZ1ZwTlZzRzRDcmR1cDhuM3hDeXlUMjZFQS9aQzRJPQ.jpg@100</v>
      </c>
      <c r="BL373" s="3" t="s">
        <v>6089</v>
      </c>
      <c r="BM373" s="3"/>
      <c r="BN373" t="s">
        <v>6095</v>
      </c>
      <c r="BO373" s="2" t="s">
        <v>6096</v>
      </c>
      <c r="BP373" t="s">
        <v>6097</v>
      </c>
      <c r="BQ373" s="1" t="s">
        <v>6098</v>
      </c>
      <c r="BR373" t="str">
        <f t="shared" si="423"/>
        <v>Revitalize Eye Cream Eye Bags  Dark Circles Eye Cream For Firming Skin  Hydrating Smoothing  100ml Dark Circle Reducing Eye Cream</v>
      </c>
    </row>
    <row r="374" ht="50" customHeight="1" spans="1:70">
      <c r="A374" s="3" t="s">
        <v>6099</v>
      </c>
      <c r="B374" t="s">
        <v>55</v>
      </c>
      <c r="C374" t="s">
        <v>56</v>
      </c>
      <c r="D374" t="s">
        <v>57</v>
      </c>
      <c r="E374"/>
      <c r="F374" t="str">
        <f t="shared" si="405"/>
        <v>WXX20250319-CCT250214001-Momihoom</v>
      </c>
      <c r="G374" t="str">
        <f t="shared" si="406"/>
        <v>WXX20250319-CCT250214001-Momihoom</v>
      </c>
      <c r="J374" t="str">
        <f t="shared" si="407"/>
        <v>Moisturizing Mask Crystal Split Mask Jelly Color Dissolvable Mask 75ml</v>
      </c>
      <c r="K374" t="s">
        <v>58</v>
      </c>
      <c r="L374" t="str">
        <f t="shared" si="408"/>
        <v>Momihoom Moisturizing Mask Crystal Split Mask Jelly Color Dissolvable Mask 75ml</v>
      </c>
      <c r="M374">
        <f t="shared" si="409"/>
        <v>79</v>
      </c>
      <c r="N374" t="s">
        <v>6100</v>
      </c>
      <c r="O374" s="4" t="str">
        <f t="shared" si="410"/>
        <v>Moisturizing Mask Crystal Split Mask Jelly Color Dissolvable Mask 75ml&lt;br&gt;Features:&lt;br&gt;High-efficiency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on various types, providing care for dry, sensitive, oily, and other types.&lt;br&gt;Product Description:&lt;br&gt;3* facial mask&lt;br&gt;</v>
      </c>
      <c r="P374" s="4" t="str">
        <f t="shared" si="411"/>
        <v>Moisturizing Mask Crystal Split Mask Jelly Color Dissolvable Mask 75ml&lt;br&gt;Features:&lt;br&gt;High-efficiency nourishment: This mask is enriched with biocollagen, which can deeply nourish the, making it smoother and more delicate.&lt;br&gt;The unique can quickly penetrate the, replenishing it with of and making it moisturized and elastic.&lt;br&gt;Improve tone: The effective ingredients in the mask can even out tone, reduce dullness, and make the tone more uniform.&lt;br&gt;Soothe the skin: It contains soothing ingredients that can relieve tightness and discomfort, making the feel comfortable and relaxed.&lt;br&gt;Suitable for multiple types: Suitable for use on various types, providing care for dry, sensitive, oily, and other types.&lt;br&gt;Product Description:&lt;br&gt;3* facial mask&lt;br&gt;</v>
      </c>
      <c r="Q374" s="4" t="str">
        <f t="shared" si="412"/>
        <v>Moisturizing Mask Crystal Split Mask Jelly Color Dissolvable Mask 75ml
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on various types, providing care for dry, sensitive, oily, and other types.
Product Description:
3* facial mask
</v>
      </c>
      <c r="R374" s="4" t="str">
        <f t="shared" ref="R374:X374" si="474">REPLACE(Q374,1,FIND(CHAR(10),Q374),)</f>
        <v>Features:
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on various types, providing care for dry, sensitive, oily, and other types.
Product Description:
3* facial mask
</v>
      </c>
      <c r="S374" s="5" t="str">
        <f t="shared" si="474"/>
        <v>High-efficiency nourishment: This mask is enriched with biocollagen, which can deeply nourish the, making it smoother and more delicate.
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on various types, providing care for dry, sensitive, oily, and other types.
Product Description:
3* facial mask
</v>
      </c>
      <c r="T374" s="5" t="str">
        <f t="shared" si="474"/>
        <v>The unique can quickly penetrate the, replenishing it with of and making it moisturized and elastic.
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on various types, providing care for dry, sensitive, oily, and other types.
Product Description:
3* facial mask
</v>
      </c>
      <c r="U374" s="5" t="str">
        <f t="shared" si="474"/>
        <v>Improve tone: The effective ingredients in the mask can even out tone, reduce dullness, and make the tone more uniform.
Soothe the skin: It contains soothing ingredients that can relieve tightness and discomfort, making the feel comfortable and relaxed.
Suitable for multiple types: Suitable for use on various types, providing care for dry, sensitive, oily, and other types.
Product Description:
3* facial mask
</v>
      </c>
      <c r="V374" s="5" t="str">
        <f t="shared" si="474"/>
        <v>Soothe the skin: It contains soothing ingredients that can relieve tightness and discomfort, making the feel comfortable and relaxed.
Suitable for multiple types: Suitable for use on various types, providing care for dry, sensitive, oily, and other types.
Product Description:
3* facial mask
</v>
      </c>
      <c r="W374" s="5" t="str">
        <f t="shared" si="474"/>
        <v>Suitable for multiple types: Suitable for use on various types, providing care for dry, sensitive, oily, and other types.
Product Description:
3* facial mask
</v>
      </c>
      <c r="X374" s="5" t="str">
        <f t="shared" si="474"/>
        <v>Product Description:
3* facial mask
</v>
      </c>
      <c r="Y374" s="4" t="str">
        <f t="shared" si="414"/>
        <v>Momihoom 【Service】 If you have any questions, please feel free to contact us and we will answer your questions as soon as possible.</v>
      </c>
      <c r="Z374" s="5" t="s">
        <v>60</v>
      </c>
      <c r="AA374" s="5" t="str">
        <f t="shared" si="415"/>
        <v>High-efficiency nourishment: This mask is enriched with biocollagen, which can deeply nourish the, making it smoother and more delicate.</v>
      </c>
      <c r="AB374" s="4" t="str">
        <f t="shared" si="416"/>
        <v>The unique can quickly penetrate the, replenishing it with of and making it moisturized and elastic.</v>
      </c>
      <c r="AC374" s="4" t="str">
        <f t="shared" si="417"/>
        <v>Improve tone: The effective ingredients in the mask can even out tone, reduce dullness, and make the tone more uniform.</v>
      </c>
      <c r="AD374" s="4" t="str">
        <f t="shared" si="418"/>
        <v>Soothe the skin: It contains soothing ingredients that can relieve tightness and discomfort, making the feel comfortable and relaxed.</v>
      </c>
      <c r="AE374" s="4" t="str">
        <f t="shared" si="419"/>
        <v>Suitable for multiple types: Suitable for use on various types, providing care for dry, sensitive, oily, and other types.</v>
      </c>
      <c r="AF374" t="s">
        <v>6101</v>
      </c>
      <c r="AG374" t="s">
        <v>142</v>
      </c>
      <c r="AH374" t="s">
        <v>63</v>
      </c>
      <c r="AJ374" t="s">
        <v>87</v>
      </c>
      <c r="AK374" t="s">
        <v>88</v>
      </c>
      <c r="AL374" t="s">
        <v>1331</v>
      </c>
      <c r="AM374" t="s">
        <v>6102</v>
      </c>
      <c r="AN374" s="7">
        <v>0.32</v>
      </c>
      <c r="AO374">
        <v>21.99</v>
      </c>
      <c r="AP374">
        <v>8.63</v>
      </c>
      <c r="AQ374">
        <v>8.99</v>
      </c>
      <c r="AR374" t="str">
        <f t="shared" si="420"/>
        <v>202502999000625432</v>
      </c>
      <c r="AU374" t="s">
        <v>68</v>
      </c>
      <c r="BA374" t="s">
        <v>6103</v>
      </c>
      <c r="BB374" t="s">
        <v>6104</v>
      </c>
      <c r="BC374" t="s">
        <v>6105</v>
      </c>
      <c r="BD374" t="s">
        <v>6106</v>
      </c>
      <c r="BE374" t="s">
        <v>6107</v>
      </c>
      <c r="BF374" t="s">
        <v>6108</v>
      </c>
      <c r="BG374" t="s">
        <v>6109</v>
      </c>
      <c r="BH374" t="s">
        <v>6110</v>
      </c>
      <c r="BI374" t="s">
        <v>6111</v>
      </c>
      <c r="BJ374" t="s">
        <v>6112</v>
      </c>
      <c r="BK374" t="str">
        <f t="shared" si="421"/>
        <v>http://108.174.59.131/YWp2V2Q3R3B3Z21VRC9xSlBaRlB0dlFkUS9lYm1teHY0YzF3Y3lhVk5vZGZVSUJQTGRYTlBEMVp1c2NqbHBuaEpKSmxhRWNGUkk4PQ.jpg@100</v>
      </c>
      <c r="BL374" s="3" t="s">
        <v>6099</v>
      </c>
      <c r="BM374" s="3"/>
      <c r="BN374" t="s">
        <v>6113</v>
      </c>
      <c r="BO374" s="2" t="s">
        <v>6114</v>
      </c>
      <c r="BP374" t="s">
        <v>6115</v>
      </c>
      <c r="BQ374" s="1" t="s">
        <v>6116</v>
      </c>
      <c r="BR374" t="str">
        <f t="shared" si="423"/>
        <v>Moisturizing Mask Crystal Split Mask Jelly Color Dissolvable Mask 75ml Facial Mask 75Ml 3 Pieces</v>
      </c>
    </row>
    <row r="375" ht="50" customHeight="1" spans="1:70">
      <c r="A375" s="3" t="s">
        <v>6117</v>
      </c>
      <c r="B375" t="s">
        <v>55</v>
      </c>
      <c r="C375" t="s">
        <v>56</v>
      </c>
      <c r="D375" t="s">
        <v>57</v>
      </c>
      <c r="E375"/>
      <c r="F375" t="str">
        <f t="shared" si="405"/>
        <v>WXX20250319-ZNP250213006-Momihoom</v>
      </c>
      <c r="G375" t="str">
        <f t="shared" si="406"/>
        <v>WXX20250319-ZNP250213006-Momihoom</v>
      </c>
      <c r="J375" t="str">
        <f t="shared" si="407"/>
        <v>Texture Patch 6g Moisturizing Gel Lifting Patch 5ml</v>
      </c>
      <c r="K375" t="s">
        <v>58</v>
      </c>
      <c r="L375" t="str">
        <f t="shared" si="408"/>
        <v>Momihoom Texture Patch 6g Moisturizing Gel Lifting Patch 5ml</v>
      </c>
      <c r="M375">
        <f t="shared" si="409"/>
        <v>60</v>
      </c>
      <c r="N375" t="s">
        <v>6118</v>
      </c>
      <c r="O375" s="4" t="str">
        <f t="shared" si="410"/>
        <v>Texture Patch 6g Moisturizing Gel Lifting Patch 5ml&lt;br&gt;Features:&lt;br&gt;Smoothing wrinkles at night: Wear the facial patch comfortably while you sleep to let your skin .&lt;br&gt;No obstruction (damage to the skin). Wake up wrinkle-free appearance, refreshing, relaxing and glowing.&lt;br&gt;The edgeline patch helps to and tighten facial muscles, while also promoting production and repair for maximum smoothing and aging effect.&lt;br&gt;It is a system that allows skin wrinkle treatments to be added to the patch for and skin surfaces using Wrinkle to activate the patch smoothing system.&lt;br&gt;to significantly reduce fine lines and wrinkles caused by aging, sun exposure and repetitive facial movements.&lt;br&gt;Product Description:&lt;br&gt;1x statutory pattern stickers (5 pair)&lt;br&gt;</v>
      </c>
      <c r="P375" s="4" t="str">
        <f t="shared" si="411"/>
        <v>Texture Patch 6g Moisturizing Gel Lifting Patch 5ml&lt;br&gt;Features:&lt;br&gt;Smoothing wrinkles at night: Wear the facial patch comfortably while you sleep to let your skin .&lt;br&gt;No obstruction (damage to the skin). Wake up wrinkle-free appearance, refreshing, relaxing and glowing.&lt;br&gt;The edgeline patch helps to and tighten facial muscles, while also promoting production and repair for maximum smoothing and aging effect.&lt;br&gt;It is a system that allows skin wrinkle treatments to be added to the patch for and skin surfaces using Wrinkle to activate the patch smoothing system.&lt;br&gt;to significantly reduce fine lines and wrinkles caused by aging, sun exposure and repetitive facial movements.&lt;br&gt;Product Description:&lt;br&gt;1x statutory pattern stickers (5 pair)&lt;br&gt;</v>
      </c>
      <c r="Q375" s="4" t="str">
        <f t="shared" si="412"/>
        <v>Texture Patch 6g Moisturizing Gel Lifting Patch 5ml
Features:
Smoothing wrinkles at night: Wear the facial patch comfortably while you sleep to let your skin .
No obstruction (damage to the skin). Wake up wrinkle-free appearance, refreshing, relaxing and glowing.
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(5 pair)
</v>
      </c>
      <c r="R375" s="4" t="str">
        <f t="shared" ref="R375:X375" si="475">REPLACE(Q375,1,FIND(CHAR(10),Q375),)</f>
        <v>Features:
Smoothing wrinkles at night: Wear the facial patch comfortably while you sleep to let your skin .
No obstruction (damage to the skin). Wake up wrinkle-free appearance, refreshing, relaxing and glowing.
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(5 pair)
</v>
      </c>
      <c r="S375" s="5" t="str">
        <f t="shared" si="475"/>
        <v>Smoothing wrinkles at night: Wear the facial patch comfortably while you sleep to let your skin .
No obstruction (damage to the skin). Wake up wrinkle-free appearance, refreshing, relaxing and glowing.
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(5 pair)
</v>
      </c>
      <c r="T375" s="5" t="str">
        <f t="shared" si="475"/>
        <v>No obstruction (damage to the skin). Wake up wrinkle-free appearance, refreshing, relaxing and glowing.
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(5 pair)
</v>
      </c>
      <c r="U375" s="5" t="str">
        <f t="shared" si="475"/>
        <v>The edgeline patch helps to and tighten facial muscles, while also promoting production and repair for maximum smoothing and aging effect.
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(5 pair)
</v>
      </c>
      <c r="V375" s="5" t="str">
        <f t="shared" si="475"/>
        <v>It is a system that allows skin wrinkle treatments to be added to the patch for and skin surfaces using Wrinkle to activate the patch smoothing system.
to significantly reduce fine lines and wrinkles caused by aging, sun exposure and repetitive facial movements.
Product Description:
1x statutory pattern stickers (5 pair)
</v>
      </c>
      <c r="W375" s="5" t="str">
        <f t="shared" si="475"/>
        <v>to significantly reduce fine lines and wrinkles caused by aging, sun exposure and repetitive facial movements.
Product Description:
1x statutory pattern stickers (5 pair)
</v>
      </c>
      <c r="X375" s="5" t="str">
        <f t="shared" si="475"/>
        <v>Product Description:
1x statutory pattern stickers (5 pair)
</v>
      </c>
      <c r="Y375" s="4" t="str">
        <f t="shared" si="414"/>
        <v>Momihoom 【Service】 If you have any questions, please feel free to contact us and we will answer your questions as soon as possible.</v>
      </c>
      <c r="Z375" s="5" t="s">
        <v>60</v>
      </c>
      <c r="AA375" s="5" t="str">
        <f t="shared" si="415"/>
        <v>Smoothing wrinkles at night: Wear the facial patch comfortably while you sleep to let your skin .</v>
      </c>
      <c r="AB375" s="4" t="str">
        <f t="shared" si="416"/>
        <v>No obstruction (damage to the skin). Wake up wrinkle-free appearance, refreshing, relaxing and glowing.</v>
      </c>
      <c r="AC375" s="4" t="str">
        <f t="shared" si="417"/>
        <v>The edgeline patch helps to and tighten facial muscles, while also promoting production and repair for maximum smoothing and aging effect.</v>
      </c>
      <c r="AD375" s="4" t="str">
        <f t="shared" si="418"/>
        <v>It is a system that allows skin wrinkle treatments to be added to the patch for and skin surfaces using Wrinkle to activate the patch smoothing system.</v>
      </c>
      <c r="AE375" s="4" t="str">
        <f t="shared" si="419"/>
        <v>to significantly reduce fine lines and wrinkles caused by aging, sun exposure and repetitive facial movements.</v>
      </c>
      <c r="AF375" t="s">
        <v>911</v>
      </c>
      <c r="AG375" t="s">
        <v>86</v>
      </c>
      <c r="AH375" t="s">
        <v>63</v>
      </c>
      <c r="AJ375" t="s">
        <v>87</v>
      </c>
      <c r="AK375" t="s">
        <v>88</v>
      </c>
      <c r="AL375" t="s">
        <v>456</v>
      </c>
      <c r="AM375" t="s">
        <v>6119</v>
      </c>
      <c r="AN375" s="7">
        <v>0.23</v>
      </c>
      <c r="AO375">
        <v>16.99</v>
      </c>
      <c r="AP375">
        <v>6.77</v>
      </c>
      <c r="AQ375">
        <v>6.99</v>
      </c>
      <c r="AR375" t="str">
        <f t="shared" si="420"/>
        <v>202502999000625432</v>
      </c>
      <c r="AU375" t="s">
        <v>68</v>
      </c>
      <c r="BA375" t="s">
        <v>6120</v>
      </c>
      <c r="BB375" t="s">
        <v>6121</v>
      </c>
      <c r="BC375" t="s">
        <v>6122</v>
      </c>
      <c r="BD375" t="s">
        <v>6123</v>
      </c>
      <c r="BE375" t="s">
        <v>6124</v>
      </c>
      <c r="BF375" t="s">
        <v>6125</v>
      </c>
      <c r="BJ375" t="s">
        <v>6126</v>
      </c>
      <c r="BK375" t="str">
        <f t="shared" si="421"/>
        <v>http://108.174.59.131/Y0g1UU5uNlhDbVFUTjh1WnhYRk1PZ2U2cXB3OUUrek9ETHBPQlVSR0tLUjJ6TDBFcEppWUg0VzZONUFQWXJhSGIxbE5IdTU4dGFvPQ.jpg@100</v>
      </c>
      <c r="BL375" s="3" t="s">
        <v>6117</v>
      </c>
      <c r="BM375" s="3"/>
      <c r="BN375" t="s">
        <v>6127</v>
      </c>
      <c r="BO375" s="2" t="s">
        <v>6128</v>
      </c>
      <c r="BP375" t="s">
        <v>6129</v>
      </c>
      <c r="BQ375" s="1" t="s">
        <v>6130</v>
      </c>
      <c r="BR375" t="str">
        <f t="shared" si="423"/>
        <v>Texture Patch 6g Moisturizing Gel Lifting Patch 5ml Nasal Wrinkle Stickers 6G × 5 Pairs</v>
      </c>
    </row>
    <row r="376" ht="50" customHeight="1" spans="1:70">
      <c r="A376" s="3" t="s">
        <v>6131</v>
      </c>
      <c r="B376" t="s">
        <v>55</v>
      </c>
      <c r="C376" t="s">
        <v>56</v>
      </c>
      <c r="D376" t="s">
        <v>57</v>
      </c>
      <c r="E376"/>
      <c r="F376" t="str">
        <f t="shared" si="405"/>
        <v>WXX20250319-CQQ250213005-Momihoom</v>
      </c>
      <c r="G376" t="str">
        <f t="shared" si="406"/>
        <v>WXX20250319-CQQ250213005-Momihoom</v>
      </c>
      <c r="J376" t="str">
        <f t="shared" si="407"/>
        <v>Makeup Brush For Easy And Natural Makeup Application</v>
      </c>
      <c r="K376" t="s">
        <v>58</v>
      </c>
      <c r="L376" t="str">
        <f t="shared" si="408"/>
        <v>Momihoom Makeup Brush For Easy And Natural Makeup Application</v>
      </c>
      <c r="M376">
        <f t="shared" si="409"/>
        <v>61</v>
      </c>
      <c r="N376" t="s">
        <v>6132</v>
      </c>
      <c r="O376" s="4" t="str">
        <f t="shared" si="410"/>
        <v>Makeup Brush For Easy And Natural Makeup Application&lt;br&gt;Features:&lt;br&gt;1. **Easy to Use**: Our concealer brush is designed for effortless application, making it a tool for both beginners and professionals. Its ergonomic handle provides a comfortable grip for control.&lt;br&gt;2. **Ideal for Delicate Areas**: This brush is specifically crafted for the delicate skin around the eyes, ensuring that you can apply your makeup with ease and accuracy without worrying about irritation or discomfort.&lt;br&gt;3. **Natural Contouring **: Achieve a look with our brush that allows for a and natural when applying concealer and . The bristles are designed to seamlessly, resulting in a polished finish.&lt;br&gt;4. **Versatile Application**: Whether you're applying liquid, cream, or powder products, this concealer brush adapts to all types of makeup, making it an addition to your beauty routine.&lt;br&gt;5. ** Quality**: Made with materials, this brush delivers - results at home. your makeup game with a tool that guarantees a complexion.&lt;br&gt;Product Description:&lt;br&gt;1* BRUSH&lt;br&gt;</v>
      </c>
      <c r="P376" s="4" t="str">
        <f t="shared" si="411"/>
        <v>Makeup Brush For Easy And Natural Makeup Application&lt;br&gt;Features:&lt;br&gt;1. **Easy to Use**: Our concealer brush is designed for effortless application, making it a tool for both beginners and professionals. Its ergonomic handle provides a comfortable grip for control.&lt;br&gt;2. **Ideal for Delicate Areas**: This brush is specifically crafted for the delicate skin around the eyes, ensuring that you can apply your makeup with ease and accuracy without worrying about irritation or discomfort.&lt;br&gt;3. **Natural Contouring **: Achieve a look with our brush that allows for a and natural when applying concealer and . The bristles are designed to seamlessly, resulting in a polished finish.&lt;br&gt;4. **Versatile Application**: Whether you're applying liquid, cream, or powder products, this concealer brush adapts to all types of makeup, making it an addition to your beauty routine.&lt;br&gt;5. ** Quality**: Made with materials, this brush delivers - results at home. your makeup game with a tool that guarantees a complexion.&lt;br&gt;Product Description:&lt;br&gt;1* BRUSH&lt;br&gt;</v>
      </c>
      <c r="Q376" s="4" t="str">
        <f t="shared" si="412"/>
        <v>Makeup Brush For Easy And Natural Makeup Application
Features:
1. **Easy to Use**: Our concealer brush is designed for effortless application, making it a tool for both beginners and professionals. Its ergonomic handle provides a comfortable grip for control.
2. **Ideal for Delicate Areas**: This brush is specifically crafted for the delicate skin around the eyes, ensuring that you can apply your makeup with ease and accuracy without worrying about irritation or discomfort.
3. **Natural Contouring **: Achieve a look with our brush that allows for a and natural when applying concealer and . The bristles are designed to seamlessly, resulting in a polished finish.
4. **Versatile Application**: Whether you're applying liquid, cream, or powder products, this concealer brush adapts to all types of makeup, making it an addition to your beauty routine.
5. ** Quality**: Made with materials, this brush delivers - results at home. your makeup game with a tool that guarantees a complexion.
Product Description:
1* BRUSH
</v>
      </c>
      <c r="R376" s="4" t="str">
        <f t="shared" ref="R376:X376" si="476">REPLACE(Q376,1,FIND(CHAR(10),Q376),)</f>
        <v>Features:
1. **Easy to Use**: Our concealer brush is designed for effortless application, making it a tool for both beginners and professionals. Its ergonomic handle provides a comfortable grip for control.
2. **Ideal for Delicate Areas**: This brush is specifically crafted for the delicate skin around the eyes, ensuring that you can apply your makeup with ease and accuracy without worrying about irritation or discomfort.
3. **Natural Contouring **: Achieve a look with our brush that allows for a and natural when applying concealer and . The bristles are designed to seamlessly, resulting in a polished finish.
4. **Versatile Application**: Whether you're applying liquid, cream, or powder products, this concealer brush adapts to all types of makeup, making it an addition to your beauty routine.
5. ** Quality**: Made with materials, this brush delivers - results at home. your makeup game with a tool that guarantees a complexion.
Product Description:
1* BRUSH
</v>
      </c>
      <c r="S376" s="5" t="str">
        <f t="shared" si="476"/>
        <v>1. **Easy to Use**: Our concealer brush is designed for effortless application, making it a tool for both beginners and professionals. Its ergonomic handle provides a comfortable grip for control.
2. **Ideal for Delicate Areas**: This brush is specifically crafted for the delicate skin around the eyes, ensuring that you can apply your makeup with ease and accuracy without worrying about irritation or discomfort.
3. **Natural Contouring **: Achieve a look with our brush that allows for a and natural when applying concealer and . The bristles are designed to seamlessly, resulting in a polished finish.
4. **Versatile Application**: Whether you're applying liquid, cream, or powder products, this concealer brush adapts to all types of makeup, making it an addition to your beauty routine.
5. ** Quality**: Made with materials, this brush delivers - results at home. your makeup game with a tool that guarantees a complexion.
Product Description:
1* BRUSH
</v>
      </c>
      <c r="T376" s="5" t="str">
        <f t="shared" si="476"/>
        <v>2. **Ideal for Delicate Areas**: This brush is specifically crafted for the delicate skin around the eyes, ensuring that you can apply your makeup with ease and accuracy without worrying about irritation or discomfort.
3. **Natural Contouring **: Achieve a look with our brush that allows for a and natural when applying concealer and . The bristles are designed to seamlessly, resulting in a polished finish.
4. **Versatile Application**: Whether you're applying liquid, cream, or powder products, this concealer brush adapts to all types of makeup, making it an addition to your beauty routine.
5. ** Quality**: Made with materials, this brush delivers - results at home. your makeup game with a tool that guarantees a complexion.
Product Description:
1* BRUSH
</v>
      </c>
      <c r="U376" s="5" t="str">
        <f t="shared" si="476"/>
        <v>3. **Natural Contouring **: Achieve a look with our brush that allows for a and natural when applying concealer and . The bristles are designed to seamlessly, resulting in a polished finish.
4. **Versatile Application**: Whether you're applying liquid, cream, or powder products, this concealer brush adapts to all types of makeup, making it an addition to your beauty routine.
5. ** Quality**: Made with materials, this brush delivers - results at home. your makeup game with a tool that guarantees a complexion.
Product Description:
1* BRUSH
</v>
      </c>
      <c r="V376" s="5" t="str">
        <f t="shared" si="476"/>
        <v>4. **Versatile Application**: Whether you're applying liquid, cream, or powder products, this concealer brush adapts to all types of makeup, making it an addition to your beauty routine.
5. ** Quality**: Made with materials, this brush delivers - results at home. your makeup game with a tool that guarantees a complexion.
Product Description:
1* BRUSH
</v>
      </c>
      <c r="W376" s="5" t="str">
        <f t="shared" si="476"/>
        <v>5. ** Quality**: Made with materials, this brush delivers - results at home. your makeup game with a tool that guarantees a complexion.
Product Description:
1* BRUSH
</v>
      </c>
      <c r="X376" s="5" t="str">
        <f t="shared" si="476"/>
        <v>Product Description:
1* BRUSH
</v>
      </c>
      <c r="Y376" s="4" t="str">
        <f t="shared" si="414"/>
        <v>Momihoom 【Service】 If you have any questions, please feel free to contact us and we will answer your questions as soon as possible.</v>
      </c>
      <c r="Z376" s="5" t="s">
        <v>60</v>
      </c>
      <c r="AA376" s="5" t="str">
        <f t="shared" si="415"/>
        <v>1. **Easy to Use**: Our concealer brush is designed for effortless application, making it a tool for both beginners and professionals. Its ergonomic handle provides a comfortable grip for control.</v>
      </c>
      <c r="AB376" s="4" t="str">
        <f t="shared" si="416"/>
        <v>2. **Ideal for Delicate Areas**: This brush is specifically crafted for the delicate skin around the eyes, ensuring that you can apply your makeup with ease and accuracy without worrying about irritation or discomfort.</v>
      </c>
      <c r="AC376" s="4" t="str">
        <f t="shared" si="417"/>
        <v>3. **Natural Contouring **: Achieve a look with our brush that allows for a and natural when applying concealer and . The bristles are designed to seamlessly, resulting in a polished finish.</v>
      </c>
      <c r="AD376" s="4" t="str">
        <f t="shared" si="418"/>
        <v>4. **Versatile Application**: Whether you're applying liquid, cream, or powder products, this concealer brush adapts to all types of makeup, making it an addition to your beauty routine.</v>
      </c>
      <c r="AE376" s="4" t="str">
        <f t="shared" si="419"/>
        <v>5. ** Quality**: Made with materials, this brush delivers - results at home. your makeup game with a tool that guarantees a complexion.</v>
      </c>
      <c r="AF376" t="s">
        <v>982</v>
      </c>
      <c r="AG376" t="s">
        <v>62</v>
      </c>
      <c r="AH376" t="s">
        <v>63</v>
      </c>
      <c r="AJ376" t="s">
        <v>87</v>
      </c>
      <c r="AK376" t="s">
        <v>88</v>
      </c>
      <c r="AL376" t="s">
        <v>1020</v>
      </c>
      <c r="AM376" t="s">
        <v>2392</v>
      </c>
      <c r="AN376" s="7">
        <v>0.04</v>
      </c>
      <c r="AO376">
        <v>13.99</v>
      </c>
      <c r="AP376">
        <v>5.42</v>
      </c>
      <c r="AQ376">
        <v>4.99</v>
      </c>
      <c r="AR376" t="str">
        <f t="shared" si="420"/>
        <v>202502999000625431</v>
      </c>
      <c r="AU376" t="s">
        <v>68</v>
      </c>
      <c r="BA376" t="s">
        <v>6133</v>
      </c>
      <c r="BB376" t="s">
        <v>6134</v>
      </c>
      <c r="BC376" t="s">
        <v>6135</v>
      </c>
      <c r="BD376" t="s">
        <v>6136</v>
      </c>
      <c r="BE376" t="s">
        <v>6137</v>
      </c>
      <c r="BF376" t="s">
        <v>6138</v>
      </c>
      <c r="BG376" t="s">
        <v>6139</v>
      </c>
      <c r="BH376" t="s">
        <v>6140</v>
      </c>
      <c r="BI376" t="s">
        <v>6141</v>
      </c>
      <c r="BJ376" t="s">
        <v>6142</v>
      </c>
      <c r="BK376" t="str">
        <f t="shared" si="421"/>
        <v>http://108.174.59.131/L1dWd25BajdBWDg1cWozRlIwSiszVkxvR2dmNm9PV0UraGMybGk1dElzV3ZoV1JOTW5NdlBDSTFDNHNPWXk3TjRvbE5uenRXc1RvPQ.jpg@100</v>
      </c>
      <c r="BL376" s="3" t="s">
        <v>6131</v>
      </c>
      <c r="BM376" s="3"/>
      <c r="BN376" t="s">
        <v>6143</v>
      </c>
      <c r="BO376" s="2" t="s">
        <v>6144</v>
      </c>
      <c r="BP376" t="s">
        <v>6145</v>
      </c>
      <c r="BQ376" s="1" t="s">
        <v>6146</v>
      </c>
      <c r="BR376" t="str">
        <f t="shared" si="423"/>
        <v>Makeup Brush For Easy And Natural Makeup Application Round Concealer Brush Makeup Brush</v>
      </c>
    </row>
    <row r="377" ht="50" customHeight="1" spans="1:70">
      <c r="A377" s="3" t="s">
        <v>6147</v>
      </c>
      <c r="B377" t="s">
        <v>55</v>
      </c>
      <c r="C377" t="s">
        <v>56</v>
      </c>
      <c r="D377" t="s">
        <v>57</v>
      </c>
      <c r="E377"/>
      <c r="F377" t="str">
        <f t="shared" si="405"/>
        <v>WXX20250319-WYD250213012-Momihoom</v>
      </c>
      <c r="G377" t="str">
        <f t="shared" si="406"/>
        <v>WXX20250319-WYD250213012-Momihoom</v>
      </c>
      <c r="J377" t="str">
        <f t="shared" si="407"/>
        <v>Vials UltraHydratingHyaluronic Serum UltraHydrating Serum Hydrating Hyaluronic Serum For Face 1.2mlx30pcs</v>
      </c>
      <c r="K377" t="s">
        <v>58</v>
      </c>
      <c r="L377" t="str">
        <f t="shared" si="408"/>
        <v>Momihoom Vials UltraHydratingHyaluronic Serum UltraHydrating Serum Hydrating Hyaluronic Serum For Face 1.2mlx30pcs</v>
      </c>
      <c r="M377">
        <f t="shared" si="409"/>
        <v>114</v>
      </c>
      <c r="N377" t="s">
        <v>6148</v>
      </c>
      <c r="O377" s="4" t="str">
        <f t="shared" si="410"/>
        <v>Vials UltraHydratingHyaluronic Serum UltraHydrating Serum Hydrating Hyaluronic Serum For Face 1.2mlx30pcs&lt;br&gt;Features:&lt;br&gt;Contains 3% hyaluronic , providing and long-lasting hydration, restoring the skin's natural moisturizing&lt;br&gt;Enhance the skin repair process, improve texture, and reduce the appearance of fine lines and wrinkles&lt;br&gt;Helps to and the skin, reduce signs of aging, and promote youthful complexion&lt;br&gt;The non greasy absorbs quickly and is an ideal choice for pairing with other products&lt;br&gt;Containing and skin friendly ingredients, suitable for all skin types, including sensitive skin&lt;br&gt;Product Description:&lt;br&gt;Package Included：1x Vials HydratingHyaluronic Serum 1.2ml*30pcs&lt;br&gt;</v>
      </c>
      <c r="P377" s="4" t="str">
        <f t="shared" si="411"/>
        <v>Vials UltraHydratingHyaluronic Serum UltraHydrating Serum Hydrating Hyaluronic Serum For Face 1.2mlx30pcs&lt;br&gt;Features:&lt;br&gt;Contains 3% hyaluronic , providing and long-lasting hydration, restoring the skin's natural moisturizing&lt;br&gt;Enhance the skin repair process, improve texture, and reduce the appearance of fine lines and wrinkles&lt;br&gt;Helps to and the skin, reduce signs of aging, and promote youthful complexion&lt;br&gt;The non greasy absorbs quickly and is an ideal choice for pairing with other products&lt;br&gt;Containing and skin friendly ingredients, suitable for all skin types, including sensitive skin&lt;br&gt;Product Description:&lt;br&gt;Package Included：1x Vials HydratingHyaluronic Serum 1.2ml*30pcs&lt;br&gt;</v>
      </c>
      <c r="Q377" s="4" t="str">
        <f t="shared" si="412"/>
        <v>Vials UltraHydratingHyaluronic Serum UltraHydrating Serum Hydrating Hyaluronic Serum For Face 1.2mlx30pcs
Features:
Contains 3% hyaluronic , providing and long-lasting hydration, restoring the skin's natural moisturizing
Enhance the skin repair process, improve texture, and reduce the appearance of fine lines and wrinkles
Helps to and the skin, reduce signs of aging, and promote youthful complexion
The non greasy absorbs quickly and is an ideal choice for pairing with other products
Containing and skin friendly ingredients, suitable for all skin types, including sensitive skin
Product Description:
Package Included：1x Vials HydratingHyaluronic Serum 1.2ml*30pcs
</v>
      </c>
      <c r="R377" s="4" t="str">
        <f t="shared" ref="R377:X377" si="477">REPLACE(Q377,1,FIND(CHAR(10),Q377),)</f>
        <v>Features:
Contains 3% hyaluronic , providing and long-lasting hydration, restoring the skin's natural moisturizing
Enhance the skin repair process, improve texture, and reduce the appearance of fine lines and wrinkles
Helps to and the skin, reduce signs of aging, and promote youthful complexion
The non greasy absorbs quickly and is an ideal choice for pairing with other products
Containing and skin friendly ingredients, suitable for all skin types, including sensitive skin
Product Description:
Package Included：1x Vials HydratingHyaluronic Serum 1.2ml*30pcs
</v>
      </c>
      <c r="S377" s="5" t="str">
        <f t="shared" si="477"/>
        <v>Contains 3% hyaluronic , providing and long-lasting hydration, restoring the skin's natural moisturizing
Enhance the skin repair process, improve texture, and reduce the appearance of fine lines and wrinkles
Helps to and the skin, reduce signs of aging, and promote youthful complexion
The non greasy absorbs quickly and is an ideal choice for pairing with other products
Containing and skin friendly ingredients, suitable for all skin types, including sensitive skin
Product Description:
Package Included：1x Vials HydratingHyaluronic Serum 1.2ml*30pcs
</v>
      </c>
      <c r="T377" s="5" t="str">
        <f t="shared" si="477"/>
        <v>Enhance the skin repair process, improve texture, and reduce the appearance of fine lines and wrinkles
Helps to and the skin, reduce signs of aging, and promote youthful complexion
The non greasy absorbs quickly and is an ideal choice for pairing with other products
Containing and skin friendly ingredients, suitable for all skin types, including sensitive skin
Product Description:
Package Included：1x Vials HydratingHyaluronic Serum 1.2ml*30pcs
</v>
      </c>
      <c r="U377" s="5" t="str">
        <f t="shared" si="477"/>
        <v>Helps to and the skin, reduce signs of aging, and promote youthful complexion
The non greasy absorbs quickly and is an ideal choice for pairing with other products
Containing and skin friendly ingredients, suitable for all skin types, including sensitive skin
Product Description:
Package Included：1x Vials HydratingHyaluronic Serum 1.2ml*30pcs
</v>
      </c>
      <c r="V377" s="5" t="str">
        <f t="shared" si="477"/>
        <v>The non greasy absorbs quickly and is an ideal choice for pairing with other products
Containing and skin friendly ingredients, suitable for all skin types, including sensitive skin
Product Description:
Package Included：1x Vials HydratingHyaluronic Serum 1.2ml*30pcs
</v>
      </c>
      <c r="W377" s="5" t="str">
        <f t="shared" si="477"/>
        <v>Containing and skin friendly ingredients, suitable for all skin types, including sensitive skin
Product Description:
Package Included：1x Vials HydratingHyaluronic Serum 1.2ml*30pcs
</v>
      </c>
      <c r="X377" s="5" t="str">
        <f t="shared" si="477"/>
        <v>Product Description:
Package Included：1x Vials HydratingHyaluronic Serum 1.2ml*30pcs
</v>
      </c>
      <c r="Y377" s="4" t="str">
        <f t="shared" si="414"/>
        <v>Momihoom 【Service】 If you have any questions, please feel free to contact us and we will answer your questions as soon as possible.</v>
      </c>
      <c r="Z377" s="5" t="s">
        <v>60</v>
      </c>
      <c r="AA377" s="5" t="str">
        <f t="shared" si="415"/>
        <v>Contains 3% hyaluronic , providing and long-lasting hydration, restoring the skin's natural moisturizing</v>
      </c>
      <c r="AB377" s="4" t="str">
        <f t="shared" si="416"/>
        <v>Enhance the skin repair process, improve texture, and reduce the appearance of fine lines and wrinkles</v>
      </c>
      <c r="AC377" s="4" t="str">
        <f t="shared" si="417"/>
        <v>Helps to and the skin, reduce signs of aging, and promote youthful complexion</v>
      </c>
      <c r="AD377" s="4" t="str">
        <f t="shared" si="418"/>
        <v>The non greasy absorbs quickly and is an ideal choice for pairing with other products</v>
      </c>
      <c r="AE377" s="4" t="str">
        <f t="shared" si="419"/>
        <v>Containing and skin friendly ingredients, suitable for all skin types, including sensitive skin</v>
      </c>
      <c r="AF377" t="s">
        <v>612</v>
      </c>
      <c r="AG377" t="s">
        <v>86</v>
      </c>
      <c r="AH377" t="s">
        <v>63</v>
      </c>
      <c r="AJ377" t="s">
        <v>87</v>
      </c>
      <c r="AK377" t="s">
        <v>88</v>
      </c>
      <c r="AL377" t="s">
        <v>2392</v>
      </c>
      <c r="AM377" t="s">
        <v>6149</v>
      </c>
      <c r="AN377" s="7">
        <v>0.6</v>
      </c>
      <c r="AO377">
        <v>31.99</v>
      </c>
      <c r="AP377">
        <v>12.83</v>
      </c>
      <c r="AQ377">
        <v>12.99</v>
      </c>
      <c r="AR377" t="str">
        <f t="shared" si="420"/>
        <v>202502999000625433</v>
      </c>
      <c r="AU377" t="s">
        <v>68</v>
      </c>
      <c r="BA377" t="s">
        <v>6150</v>
      </c>
      <c r="BB377" t="s">
        <v>6151</v>
      </c>
      <c r="BC377" t="s">
        <v>6152</v>
      </c>
      <c r="BD377" t="s">
        <v>6153</v>
      </c>
      <c r="BE377" t="s">
        <v>6154</v>
      </c>
      <c r="BF377" t="s">
        <v>6155</v>
      </c>
      <c r="BG377" t="s">
        <v>6156</v>
      </c>
      <c r="BH377" t="s">
        <v>6157</v>
      </c>
      <c r="BI377" t="s">
        <v>6158</v>
      </c>
      <c r="BJ377" t="s">
        <v>6159</v>
      </c>
      <c r="BK377" t="str">
        <f t="shared" si="421"/>
        <v>http://108.174.59.131/UnZlK0lpYi8yWndET1BkYnIvb3RJdjc4ZEpmZzMxbUZkNzlFQ2ZVd1hZbTluUGpMdmtTZW1DUi9sL2hibEFKeE5WNlZkR1U4VnBzPQ.jpg@100</v>
      </c>
      <c r="BL377" s="3" t="s">
        <v>6147</v>
      </c>
      <c r="BM377" s="3"/>
      <c r="BN377" t="s">
        <v>6160</v>
      </c>
      <c r="BO377" s="2" t="s">
        <v>6161</v>
      </c>
      <c r="BP377" t="s">
        <v>6162</v>
      </c>
      <c r="BQ377" s="1" t="s">
        <v>6163</v>
      </c>
      <c r="BR377" t="str">
        <f t="shared" si="423"/>
        <v>Vials UltraHydratingHyaluronic Serum UltraHydrating Serum Hydrating Hyaluronic Serum For Face 1.2mlx30pcs 30Pcs Of Hyaluronic Acid Serum</v>
      </c>
    </row>
    <row r="378" ht="50" customHeight="1" spans="1:70">
      <c r="A378" s="3" t="s">
        <v>6164</v>
      </c>
      <c r="B378" t="s">
        <v>55</v>
      </c>
      <c r="C378" t="s">
        <v>56</v>
      </c>
      <c r="D378" t="s">
        <v>57</v>
      </c>
      <c r="F378" t="str">
        <f t="shared" si="405"/>
        <v>WXX20250319-JHX250213003-Momihoom</v>
      </c>
      <c r="G378" t="str">
        <f t="shared" si="406"/>
        <v>WXX20250319-JHX250213003-Momihoom</v>
      </c>
      <c r="J378" t="str">
        <f t="shared" si="407"/>
        <v>Caffeine Eye Cream Reduces Fine Lines Brightens Skin Tone And Reduces Eye Bags</v>
      </c>
      <c r="K378" t="s">
        <v>58</v>
      </c>
      <c r="L378" t="str">
        <f t="shared" si="408"/>
        <v>Momihoom Caffeine Eye Cream Reduces Fine Lines Brightens Skin Tone And Reduces Eye Bags</v>
      </c>
      <c r="M378">
        <f t="shared" si="409"/>
        <v>87</v>
      </c>
      <c r="N378" t="s">
        <v>6165</v>
      </c>
      <c r="O378" s="4" t="str">
        <f t="shared" si="410"/>
        <v>Caffeine Eye Cream Reduces Fine Lines Brightens Skin Tone And Reduces Eye Bags&lt;br&gt;Features:&lt;br&gt;1. ** Your Skin Tone**: Our caffeine eye cream is specifically formulated to enhance and your skin tone, giving you a refreshed and youthful appearance.&lt;br&gt;2. **Reduces Fine Lines**: Experience the power of our unique that effectively tightens the skin around the eyes, helping to reduce the appearance of fine lines for a smoother look.&lt;br&gt;3. **Easy Absorption**: This caffeine eye cream features a lightweight texture that is easy to absorb, ensuring that your skin receives all the nourishing benefits without any greasy .&lt;br&gt;4. **Targets Under-Eye Bags**: Specially designed to wrap around the skin surrounding under-eye bags, our eye cream delivers targeted action to minimize puffiness and promote a rejuvenated look.&lt;br&gt;5. **Revitalize Tired Eyes**: With regular use, this caffeine eye cream helps revitalize tired eyes, leaving you with a brighter and more complexion that reflects your inner energy.&lt;br&gt;Product Description:&lt;br&gt;1*eye cream&lt;br&gt;</v>
      </c>
      <c r="P378" s="4" t="str">
        <f t="shared" si="411"/>
        <v>Caffeine Eye Cream Reduces Fine Lines Brightens Skin Tone And Reduces Eye Bags&lt;br&gt;Features:&lt;br&gt;1. ** Your Skin Tone**: Our caffeine eye cream is specifically formulated to enhance and your skin tone, giving you a refreshed and youthful appearance.&lt;br&gt;2. **Reduces Fine Lines**: Experience the power of our unique that effectively tightens the skin around the eyes, helping to reduce the appearance of fine lines for a smoother look.&lt;br&gt;3. **Easy Absorption**: This caffeine eye cream features a lightweight texture that is easy to absorb, ensuring that your skin receives all the nourishing benefits without any greasy .&lt;br&gt;4. **Targets Under-Eye Bags**: Specially designed to wrap around the skin surrounding under-eye bags, our eye cream delivers targeted action to minimize puffiness and promote a rejuvenated look.&lt;br&gt;5. **Revitalize Tired Eyes**: With regular use, this caffeine eye cream helps revitalize tired eyes, leaving you with a brighter and more complexion that reflects your inner energy.&lt;br&gt;Product Description:&lt;br&gt;1*eye cream&lt;br&gt;</v>
      </c>
      <c r="Q378" s="4" t="str">
        <f t="shared" si="412"/>
        <v>Caffeine Eye Cream Reduces Fine Lines Brightens Skin Tone And Reduces Eye Bags
Features:
1. ** Your Skin Tone**: Our caffeine eye cream is specifically formulated to enhance and your skin tone, giving you a refreshed and youthful appearance.
2. **Reduces Fine Lines**: Experience the power of our unique that effectively tightens the skin around the eyes, helping to reduce the appearance of fine lines for a smoother look.
3. **Easy Absorption**: This caffeine eye cream features a lightweight texture that is easy to absorb, ensuring that your skin receives all the nourishing benefits without any greasy .
4. **Targets Under-Eye Bags**: Specially designed to wrap around the skin surrounding under-eye bags, our eye cream delivers targeted action to minimize puffiness and promote a rejuvenated look.
5. **Revitalize Tired Eyes**: With regular use, this caffeine eye cream helps revitalize tired eyes, leaving you with a brighter and more complexion that reflects your inner energy.
Product Description:
1*eye cream
</v>
      </c>
      <c r="R378" s="4" t="str">
        <f t="shared" ref="R378:X378" si="478">REPLACE(Q378,1,FIND(CHAR(10),Q378),)</f>
        <v>Features:
1. ** Your Skin Tone**: Our caffeine eye cream is specifically formulated to enhance and your skin tone, giving you a refreshed and youthful appearance.
2. **Reduces Fine Lines**: Experience the power of our unique that effectively tightens the skin around the eyes, helping to reduce the appearance of fine lines for a smoother look.
3. **Easy Absorption**: This caffeine eye cream features a lightweight texture that is easy to absorb, ensuring that your skin receives all the nourishing benefits without any greasy .
4. **Targets Under-Eye Bags**: Specially designed to wrap around the skin surrounding under-eye bags, our eye cream delivers targeted action to minimize puffiness and promote a rejuvenated look.
5. **Revitalize Tired Eyes**: With regular use, this caffeine eye cream helps revitalize tired eyes, leaving you with a brighter and more complexion that reflects your inner energy.
Product Description:
1*eye cream
</v>
      </c>
      <c r="S378" s="5" t="str">
        <f t="shared" si="478"/>
        <v>1. ** Your Skin Tone**: Our caffeine eye cream is specifically formulated to enhance and your skin tone, giving you a refreshed and youthful appearance.
2. **Reduces Fine Lines**: Experience the power of our unique that effectively tightens the skin around the eyes, helping to reduce the appearance of fine lines for a smoother look.
3. **Easy Absorption**: This caffeine eye cream features a lightweight texture that is easy to absorb, ensuring that your skin receives all the nourishing benefits without any greasy .
4. **Targets Under-Eye Bags**: Specially designed to wrap around the skin surrounding under-eye bags, our eye cream delivers targeted action to minimize puffiness and promote a rejuvenated look.
5. **Revitalize Tired Eyes**: With regular use, this caffeine eye cream helps revitalize tired eyes, leaving you with a brighter and more complexion that reflects your inner energy.
Product Description:
1*eye cream
</v>
      </c>
      <c r="T378" s="5" t="str">
        <f t="shared" si="478"/>
        <v>2. **Reduces Fine Lines**: Experience the power of our unique that effectively tightens the skin around the eyes, helping to reduce the appearance of fine lines for a smoother look.
3. **Easy Absorption**: This caffeine eye cream features a lightweight texture that is easy to absorb, ensuring that your skin receives all the nourishing benefits without any greasy .
4. **Targets Under-Eye Bags**: Specially designed to wrap around the skin surrounding under-eye bags, our eye cream delivers targeted action to minimize puffiness and promote a rejuvenated look.
5. **Revitalize Tired Eyes**: With regular use, this caffeine eye cream helps revitalize tired eyes, leaving you with a brighter and more complexion that reflects your inner energy.
Product Description:
1*eye cream
</v>
      </c>
      <c r="U378" s="5" t="str">
        <f t="shared" si="478"/>
        <v>3. **Easy Absorption**: This caffeine eye cream features a lightweight texture that is easy to absorb, ensuring that your skin receives all the nourishing benefits without any greasy .
4. **Targets Under-Eye Bags**: Specially designed to wrap around the skin surrounding under-eye bags, our eye cream delivers targeted action to minimize puffiness and promote a rejuvenated look.
5. **Revitalize Tired Eyes**: With regular use, this caffeine eye cream helps revitalize tired eyes, leaving you with a brighter and more complexion that reflects your inner energy.
Product Description:
1*eye cream
</v>
      </c>
      <c r="V378" s="5" t="str">
        <f t="shared" si="478"/>
        <v>4. **Targets Under-Eye Bags**: Specially designed to wrap around the skin surrounding under-eye bags, our eye cream delivers targeted action to minimize puffiness and promote a rejuvenated look.
5. **Revitalize Tired Eyes**: With regular use, this caffeine eye cream helps revitalize tired eyes, leaving you with a brighter and more complexion that reflects your inner energy.
Product Description:
1*eye cream
</v>
      </c>
      <c r="W378" s="5" t="str">
        <f t="shared" si="478"/>
        <v>5. **Revitalize Tired Eyes**: With regular use, this caffeine eye cream helps revitalize tired eyes, leaving you with a brighter and more complexion that reflects your inner energy.
Product Description:
1*eye cream
</v>
      </c>
      <c r="X378" s="5" t="str">
        <f t="shared" si="478"/>
        <v>Product Description:
1*eye cream
</v>
      </c>
      <c r="Y378" s="4" t="str">
        <f t="shared" si="414"/>
        <v>Momihoom 【Service】 If you have any questions, please feel free to contact us and we will answer your questions as soon as possible.</v>
      </c>
      <c r="Z378" s="5" t="s">
        <v>60</v>
      </c>
      <c r="AA378" s="5" t="str">
        <f t="shared" si="415"/>
        <v>1. ** Your Skin Tone**: Our caffeine eye cream is specifically formulated to enhance and your skin tone, giving you a refreshed and youthful appearance.</v>
      </c>
      <c r="AB378" s="4" t="str">
        <f t="shared" si="416"/>
        <v>2. **Reduces Fine Lines**: Experience the power of our unique that effectively tightens the skin around the eyes, helping to reduce the appearance of fine lines for a smoother look.</v>
      </c>
      <c r="AC378" s="4" t="str">
        <f t="shared" si="417"/>
        <v>3. **Easy Absorption**: This caffeine eye cream features a lightweight texture that is easy to absorb, ensuring that your skin receives all the nourishing benefits without any greasy .</v>
      </c>
      <c r="AD378" s="4" t="str">
        <f t="shared" si="418"/>
        <v>4. **Targets Under-Eye Bags**: Specially designed to wrap around the skin surrounding under-eye bags, our eye cream delivers targeted action to minimize puffiness and promote a rejuvenated look.</v>
      </c>
      <c r="AE378" s="4" t="str">
        <f t="shared" si="419"/>
        <v>5. **Revitalize Tired Eyes**: With regular use, this caffeine eye cream helps revitalize tired eyes, leaving you with a brighter and more complexion that reflects your inner energy.</v>
      </c>
      <c r="AF378" t="s">
        <v>126</v>
      </c>
      <c r="AG378" t="s">
        <v>4680</v>
      </c>
      <c r="AH378" t="s">
        <v>63</v>
      </c>
      <c r="AJ378" t="s">
        <v>87</v>
      </c>
      <c r="AK378" t="s">
        <v>88</v>
      </c>
      <c r="AL378" t="s">
        <v>6166</v>
      </c>
      <c r="AM378" t="s">
        <v>6167</v>
      </c>
      <c r="AN378" s="7">
        <v>0.33</v>
      </c>
      <c r="AO378">
        <v>16.99</v>
      </c>
      <c r="AP378">
        <v>6.97</v>
      </c>
      <c r="AQ378">
        <v>6.99</v>
      </c>
      <c r="AR378" t="str">
        <f t="shared" si="420"/>
        <v>202502999000625432</v>
      </c>
      <c r="AU378" t="s">
        <v>68</v>
      </c>
      <c r="BA378" t="s">
        <v>6168</v>
      </c>
      <c r="BB378" t="s">
        <v>6169</v>
      </c>
      <c r="BC378" t="s">
        <v>6170</v>
      </c>
      <c r="BD378" t="s">
        <v>6171</v>
      </c>
      <c r="BE378" t="s">
        <v>6172</v>
      </c>
      <c r="BF378" t="s">
        <v>6173</v>
      </c>
      <c r="BG378" t="s">
        <v>6174</v>
      </c>
      <c r="BH378" t="s">
        <v>6175</v>
      </c>
      <c r="BI378" t="s">
        <v>6176</v>
      </c>
      <c r="BJ378" t="s">
        <v>6177</v>
      </c>
      <c r="BK378" t="str">
        <f t="shared" si="421"/>
        <v>http://108.174.59.131/L0l3bjFZL0R3cVRpV2ZHZmliQm1aM3Y2SkpPMVhYQ0w4MUVZR3FUQzlpVHVadlRURXhEOWJpSkdLYjk1NktnV1l5aSswcEprZDdjPQ.jpg@100</v>
      </c>
      <c r="BL378" s="3" t="s">
        <v>6164</v>
      </c>
      <c r="BM378" s="3"/>
      <c r="BN378" t="s">
        <v>6178</v>
      </c>
      <c r="BO378" s="2" t="s">
        <v>6179</v>
      </c>
      <c r="BP378" t="s">
        <v>6180</v>
      </c>
      <c r="BQ378" s="1" t="s">
        <v>6181</v>
      </c>
      <c r="BR378" t="str">
        <f t="shared" si="423"/>
        <v>Caffeine Eye Cream Reduces Fine Lines Brightens Skin Tone And Reduces Eye Bags Caffeine Eye Cream</v>
      </c>
    </row>
    <row r="379" ht="50" customHeight="1" spans="1:70">
      <c r="A379" s="3" t="s">
        <v>6182</v>
      </c>
      <c r="B379" t="s">
        <v>55</v>
      </c>
      <c r="C379" t="s">
        <v>56</v>
      </c>
      <c r="D379" t="s">
        <v>57</v>
      </c>
      <c r="E379"/>
      <c r="F379" t="str">
        <f t="shared" si="405"/>
        <v>WXX20250319-ZLS250213005-Momihoom</v>
      </c>
      <c r="G379" t="str">
        <f t="shared" si="406"/>
        <v>WXX20250319-ZLS250213005-Momihoom</v>
      </c>
      <c r="J379" t="str">
        <f t="shared" si="407"/>
        <v>Electric Nail Polisher Nail Clipper Children's And Adult Nail Clippers Pinch Nail Clipper 2-in-1 Portable Electric Nail Clipper</v>
      </c>
      <c r="K379" t="s">
        <v>58</v>
      </c>
      <c r="L379" t="str">
        <f t="shared" si="408"/>
        <v>Momihoom Electric Nail Polisher Nail Clipper Children's And Adult Nail Clippers Pinch Nail Clipper 2-in-1 Portable Electric Nail Clipper</v>
      </c>
      <c r="M379">
        <f t="shared" si="409"/>
        <v>136</v>
      </c>
      <c r="N379" t="s">
        <v>6183</v>
      </c>
      <c r="O379" s="4" t="str">
        <f t="shared" si="410"/>
        <v>Electric Nail Polisher Nail Clipper Children's And Adult Nail Clippers Pinch Nail Clipper 2-in-1 Portable Electric Nail Clipper&lt;br&gt;Features:&lt;br&gt;Multi functional : This electric nail polish remover is suitable for both children and adults, with a 2-in-1 that allows it to be used as both a nail clipper and an electric nail clipper, meeting the nail art needs of the whole family.&lt;br&gt;PInch: Equipped with advanced pinch technology, even if accidentally applying excessive , it can ensure that nails are not pinched, providing a safe trimming experience for children and adults.&lt;br&gt;Portable and easy to use: The lightweight and USB charging function make this nail polish remover very portable, making it very convenient for both home use and travel.&lt;br&gt;Efficient trimming: The electric nail clipper uses a high-speed rotating grinding head, which can quickly and evenly nails, saving time and effort, and making the nail edges and .&lt;br&gt;Mute : Designed with mute technology, the noise during is extremely low, and even when used at night, it will not disturb family or , providing a quiet nail environment.&lt;br&gt;Product Description:&lt;br&gt;1x nail polish remover+1x charging cable&lt;br&gt;</v>
      </c>
      <c r="P379" s="4" t="str">
        <f t="shared" si="411"/>
        <v>Electric Nail Polisher Nail Clipper Children's And Adult Nail Clippers Pinch Nail Clipper 2-in-1 Portable Electric Nail Clipper&lt;br&gt;Features:&lt;br&gt;Multi functional : This electric nail polish remover is suitable for both children and adults, with a 2-in-1 that allows it to be used as both a nail clipper and an electric nail clipper, meeting the nail art needs of the whole family.&lt;br&gt;PInch: Equipped with advanced pinch technology, even if accidentally applying excessive , it can ensure that nails are not pinched, providing a safe trimming experience for children and adults.&lt;br&gt;Portable and easy to use: The lightweight and USB charging function make this nail polish remover very portable, making it very convenient for both home use and travel.&lt;br&gt;Efficient trimming: The electric nail clipper uses a high-speed rotating grinding head, which can quickly and evenly nails, saving time and effort, and making the nail edges and .&lt;br&gt;Mute : Designed with mute technology, the noise during is extremely low, and even when used at night, it will not disturb family or , providing a quiet nail environment.&lt;br&gt;Product Description:&lt;br&gt;1x nail polish remover+1x charging cable&lt;br&gt;</v>
      </c>
      <c r="Q379" s="4" t="str">
        <f t="shared" si="412"/>
        <v>Electric Nail Polisher Nail Clipper Children's And Adult Nail Clippers Pinch Nail Clipper 2-in-1 Portable Electric Nail Clipper
Features:
Multi functional : This electric nail polish remover is suitable for both children and adults, with a 2-in-1 that allows it to be used as both a nail clipper and an electric nail clipper, meeting the nail art needs of the whole family.
PInch: Equipped with advanced pinch technology, even if accidentally applying excessive , it can ensure that nails are not pinched, providing a safe trimming experience for children and adults.
Portable and easy to use: The lightweight and USB charging function make this nail polish remover very portable, making it very convenient for both home use and travel.
Efficient trimming: The electric nail clipper uses a high-speed rotating grinding head, which can quickly and evenly nails, saving time and effort, and making the nail edges and .
Mute : Designed with mute technology, the noise during is extremely low, and even when used at night, it will not disturb family or , providing a quiet nail environment.
Product Description:
1x nail polish remover+1x charging cable
</v>
      </c>
      <c r="R379" s="4" t="str">
        <f t="shared" ref="R379:X379" si="479">REPLACE(Q379,1,FIND(CHAR(10),Q379),)</f>
        <v>Features:
Multi functional : This electric nail polish remover is suitable for both children and adults, with a 2-in-1 that allows it to be used as both a nail clipper and an electric nail clipper, meeting the nail art needs of the whole family.
PInch: Equipped with advanced pinch technology, even if accidentally applying excessive , it can ensure that nails are not pinched, providing a safe trimming experience for children and adults.
Portable and easy to use: The lightweight and USB charging function make this nail polish remover very portable, making it very convenient for both home use and travel.
Efficient trimming: The electric nail clipper uses a high-speed rotating grinding head, which can quickly and evenly nails, saving time and effort, and making the nail edges and .
Mute : Designed with mute technology, the noise during is extremely low, and even when used at night, it will not disturb family or , providing a quiet nail environment.
Product Description:
1x nail polish remover+1x charging cable
</v>
      </c>
      <c r="S379" s="5" t="str">
        <f t="shared" si="479"/>
        <v>Multi functional : This electric nail polish remover is suitable for both children and adults, with a 2-in-1 that allows it to be used as both a nail clipper and an electric nail clipper, meeting the nail art needs of the whole family.
PInch: Equipped with advanced pinch technology, even if accidentally applying excessive , it can ensure that nails are not pinched, providing a safe trimming experience for children and adults.
Portable and easy to use: The lightweight and USB charging function make this nail polish remover very portable, making it very convenient for both home use and travel.
Efficient trimming: The electric nail clipper uses a high-speed rotating grinding head, which can quickly and evenly nails, saving time and effort, and making the nail edges and .
Mute : Designed with mute technology, the noise during is extremely low, and even when used at night, it will not disturb family or , providing a quiet nail environment.
Product Description:
1x nail polish remover+1x charging cable
</v>
      </c>
      <c r="T379" s="5" t="str">
        <f t="shared" si="479"/>
        <v>PInch: Equipped with advanced pinch technology, even if accidentally applying excessive , it can ensure that nails are not pinched, providing a safe trimming experience for children and adults.
Portable and easy to use: The lightweight and USB charging function make this nail polish remover very portable, making it very convenient for both home use and travel.
Efficient trimming: The electric nail clipper uses a high-speed rotating grinding head, which can quickly and evenly nails, saving time and effort, and making the nail edges and .
Mute : Designed with mute technology, the noise during is extremely low, and even when used at night, it will not disturb family or , providing a quiet nail environment.
Product Description:
1x nail polish remover+1x charging cable
</v>
      </c>
      <c r="U379" s="5" t="str">
        <f t="shared" si="479"/>
        <v>Portable and easy to use: The lightweight and USB charging function make this nail polish remover very portable, making it very convenient for both home use and travel.
Efficient trimming: The electric nail clipper uses a high-speed rotating grinding head, which can quickly and evenly nails, saving time and effort, and making the nail edges and .
Mute : Designed with mute technology, the noise during is extremely low, and even when used at night, it will not disturb family or , providing a quiet nail environment.
Product Description:
1x nail polish remover+1x charging cable
</v>
      </c>
      <c r="V379" s="5" t="str">
        <f t="shared" si="479"/>
        <v>Efficient trimming: The electric nail clipper uses a high-speed rotating grinding head, which can quickly and evenly nails, saving time and effort, and making the nail edges and .
Mute : Designed with mute technology, the noise during is extremely low, and even when used at night, it will not disturb family or , providing a quiet nail environment.
Product Description:
1x nail polish remover+1x charging cable
</v>
      </c>
      <c r="W379" s="5" t="str">
        <f t="shared" si="479"/>
        <v>Mute : Designed with mute technology, the noise during is extremely low, and even when used at night, it will not disturb family or , providing a quiet nail environment.
Product Description:
1x nail polish remover+1x charging cable
</v>
      </c>
      <c r="X379" s="5" t="str">
        <f t="shared" si="479"/>
        <v>Product Description:
1x nail polish remover+1x charging cable
</v>
      </c>
      <c r="Y379" s="4" t="str">
        <f t="shared" si="414"/>
        <v>Momihoom 【Service】 If you have any questions, please feel free to contact us and we will answer your questions as soon as possible.</v>
      </c>
      <c r="Z379" s="5" t="s">
        <v>60</v>
      </c>
      <c r="AA379" s="5" t="str">
        <f t="shared" si="415"/>
        <v>Multi functional : This electric nail polish remover is suitable for both children and adults, with a 2-in-1 that allows it to be used as both a nail clipper and an electric nail clipper, meeting the nail art needs of the whole family.</v>
      </c>
      <c r="AB379" s="4" t="str">
        <f t="shared" si="416"/>
        <v>PInch: Equipped with advanced pinch technology, even if accidentally applying excessive , it can ensure that nails are not pinched, providing a safe trimming experience for children and adults.</v>
      </c>
      <c r="AC379" s="4" t="str">
        <f t="shared" si="417"/>
        <v>Portable and easy to use: The lightweight and USB charging function make this nail polish remover very portable, making it very convenient for both home use and travel.</v>
      </c>
      <c r="AD379" s="4" t="str">
        <f t="shared" si="418"/>
        <v>Efficient trimming: The electric nail clipper uses a high-speed rotating grinding head, which can quickly and evenly nails, saving time and effort, and making the nail edges and .</v>
      </c>
      <c r="AE379" s="4" t="str">
        <f t="shared" si="419"/>
        <v>Mute : Designed with mute technology, the noise during is extremely low, and even when used at night, it will not disturb family or , providing a quiet nail environment.</v>
      </c>
      <c r="AF379" t="s">
        <v>4016</v>
      </c>
      <c r="AG379" t="s">
        <v>6184</v>
      </c>
      <c r="AH379"/>
      <c r="AJ379" t="s">
        <v>87</v>
      </c>
      <c r="AK379" t="s">
        <v>88</v>
      </c>
      <c r="AL379" t="s">
        <v>858</v>
      </c>
      <c r="AM379" t="s">
        <v>894</v>
      </c>
      <c r="AN379" s="7">
        <v>0.35</v>
      </c>
      <c r="AO379">
        <v>33.99</v>
      </c>
      <c r="AP379">
        <v>13.56</v>
      </c>
      <c r="AQ379">
        <v>13.99</v>
      </c>
      <c r="AR379" t="str">
        <f t="shared" si="420"/>
        <v>202502999000625432</v>
      </c>
      <c r="AU379" t="s">
        <v>68</v>
      </c>
      <c r="BA379" t="s">
        <v>6185</v>
      </c>
      <c r="BB379" t="s">
        <v>6186</v>
      </c>
      <c r="BC379" t="s">
        <v>6187</v>
      </c>
      <c r="BD379" t="s">
        <v>6188</v>
      </c>
      <c r="BE379" t="s">
        <v>6189</v>
      </c>
      <c r="BJ379" t="s">
        <v>6190</v>
      </c>
      <c r="BK379" t="str">
        <f t="shared" si="421"/>
        <v>http://108.174.59.131/TnZNellHNzVPTnRVOHMxYWV6MXpOKzZjQTRNNjA5SDZUT3p1MzUrRVEyVzcrakJhcWJrckFwMjMvdGpCMWc3cmJFWjFUeU1relpFPQ.jpg@100</v>
      </c>
      <c r="BL379" s="3" t="s">
        <v>6182</v>
      </c>
      <c r="BM379" s="3"/>
      <c r="BN379" t="s">
        <v>6191</v>
      </c>
      <c r="BO379" s="2" t="s">
        <v>6192</v>
      </c>
      <c r="BP379" t="s">
        <v>6193</v>
      </c>
      <c r="BQ379" s="1" t="s">
        <v>6194</v>
      </c>
      <c r="BR379" t="str">
        <f t="shared" si="423"/>
        <v>Electric Nail Polisher Nail Clipper Children's And Adult Nail Clippers Pinch Nail Clipper 2-in-1 Portable Electric Nail Clipper Electric Nail Grinder</v>
      </c>
    </row>
    <row r="380" ht="50" customHeight="1" spans="1:70">
      <c r="A380" s="3" t="s">
        <v>6195</v>
      </c>
      <c r="B380" t="s">
        <v>55</v>
      </c>
      <c r="C380" t="s">
        <v>56</v>
      </c>
      <c r="D380" t="s">
        <v>57</v>
      </c>
      <c r="F380" t="str">
        <f t="shared" si="405"/>
        <v>WXX20250319-LLW250213006-Momihoom</v>
      </c>
      <c r="G380" t="str">
        <f t="shared" si="406"/>
        <v>WXX20250319-LLW250213006-Momihoom</v>
      </c>
      <c r="J380" t="str">
        <f t="shared" si="407"/>
        <v>Ginseng Wrinkle Wrinkle  Light Lines And Firming 100ml</v>
      </c>
      <c r="K380" t="s">
        <v>58</v>
      </c>
      <c r="L380" t="str">
        <f t="shared" si="408"/>
        <v>Momihoom Ginseng Wrinkle Wrinkle  Light Lines And Firming 100ml</v>
      </c>
      <c r="M380">
        <f t="shared" si="409"/>
        <v>63</v>
      </c>
      <c r="N380" t="s">
        <v>6196</v>
      </c>
      <c r="O380" s="4" t="str">
        <f t="shared" si="410"/>
        <v>Ginseng Wrinkle Wrinkle Light Lines And Firming 100ml&lt;br&gt;Features:&lt;br&gt;Ginseng wrinkle : Ginseng wrinkle serum Our ginseng peptide aging injects ginseng with powerful -aging properties, helps produce , improves skin elasticity, and makes skin tone firmer and younger.&lt;br&gt;Natural Ingredients: in ginseng extract and other natural ingredients, it helps soothe and moisturize dry and dull skin, making it and full of vitality.&lt;br&gt;moisturizing: Our ginseng extract deeply nourishes the skin, making the texture smoother. It enhances skin elasticity, , and youthfulness.&lt;br&gt;Effective -aging serum: Our ginseng serum is in ginseng peptides and hyaluronic , which can tighten the skin while reducing the appearance of fine lines, wrinkles, and other signs of aging.&lt;br&gt;Suitable for all skin types: Our ginseng extract is suitable for all skin types, including dry, oily, and sensitive skin, ensuring that everyone can enjoy its benefits.&lt;br&gt;Product Description:&lt;br&gt;1X ginseng wrinkle and firming&lt;br&gt;</v>
      </c>
      <c r="P380" s="4" t="str">
        <f t="shared" si="411"/>
        <v>Ginseng Wrinkle Wrinkle Light Lines And Firming 100ml&lt;br&gt;Features:&lt;br&gt;Ginseng wrinkle : Ginseng wrinkle serum Our ginseng peptide aging injects ginseng with powerful -aging properties, helps produce , improves skin elasticity, and makes skin tone firmer and younger.&lt;br&gt;Natural Ingredients: in ginseng extract and other natural ingredients, it helps soothe and moisturize dry and dull skin, making it and full of vitality.&lt;br&gt;moisturizing: Our ginseng extract deeply nourishes the skin, making the texture smoother. It enhances skin elasticity, , and youthfulness.&lt;br&gt;Effective -aging serum: Our ginseng serum is in ginseng peptides and hyaluronic , which can tighten the skin while reducing the appearance of fine lines, wrinkles, and other signs of aging.&lt;br&gt;Suitable for all skin types: Our ginseng extract is suitable for all skin types, including dry, oily, and sensitive skin, ensuring that everyone can enjoy its benefits.&lt;br&gt;Product Description:&lt;br&gt;1X ginseng wrinkle and firming&lt;br&gt;</v>
      </c>
      <c r="Q380" s="4" t="str">
        <f t="shared" si="412"/>
        <v>Ginseng Wrinkle Wrinkle Light Lines And Firming 100ml
Features:
Ginseng wrinkle : Ginseng wrinkle serum Our ginseng peptide aging injects ginseng with powerful -aging properties, helps produce , improves skin elasticity, and makes skin tone firmer and younger.
Natural Ingredients: in ginseng extract and other natural ingredients, it helps soothe and moisturize dry and dull skin, making it and full of vitality.
moisturizing: Our ginseng extract deeply nourishes the skin, making the texture smoother. It enhances skin elasticity, , and youthfulness.
Effective -aging serum: Our ginseng serum is in ginseng peptides and hyaluronic , which can tighten the skin while reducing the appearance of fine lines, wrinkles, and other signs of aging.
Suitable for all skin types: Our ginseng extract is suitable for all skin types, including dry, oily, and sensitive skin, ensuring that everyone can enjoy its benefits.
Product Description:
1X ginseng wrinkle and firming
</v>
      </c>
      <c r="R380" s="4" t="str">
        <f t="shared" ref="R380:X380" si="480">REPLACE(Q380,1,FIND(CHAR(10),Q380),)</f>
        <v>Features:
Ginseng wrinkle : Ginseng wrinkle serum Our ginseng peptide aging injects ginseng with powerful -aging properties, helps produce , improves skin elasticity, and makes skin tone firmer and younger.
Natural Ingredients: in ginseng extract and other natural ingredients, it helps soothe and moisturize dry and dull skin, making it and full of vitality.
moisturizing: Our ginseng extract deeply nourishes the skin, making the texture smoother. It enhances skin elasticity, , and youthfulness.
Effective -aging serum: Our ginseng serum is in ginseng peptides and hyaluronic , which can tighten the skin while reducing the appearance of fine lines, wrinkles, and other signs of aging.
Suitable for all skin types: Our ginseng extract is suitable for all skin types, including dry, oily, and sensitive skin, ensuring that everyone can enjoy its benefits.
Product Description:
1X ginseng wrinkle and firming
</v>
      </c>
      <c r="S380" s="5" t="str">
        <f t="shared" si="480"/>
        <v>Ginseng wrinkle : Ginseng wrinkle serum Our ginseng peptide aging injects ginseng with powerful -aging properties, helps produce , improves skin elasticity, and makes skin tone firmer and younger.
Natural Ingredients: in ginseng extract and other natural ingredients, it helps soothe and moisturize dry and dull skin, making it and full of vitality.
moisturizing: Our ginseng extract deeply nourishes the skin, making the texture smoother. It enhances skin elasticity, , and youthfulness.
Effective -aging serum: Our ginseng serum is in ginseng peptides and hyaluronic , which can tighten the skin while reducing the appearance of fine lines, wrinkles, and other signs of aging.
Suitable for all skin types: Our ginseng extract is suitable for all skin types, including dry, oily, and sensitive skin, ensuring that everyone can enjoy its benefits.
Product Description:
1X ginseng wrinkle and firming
</v>
      </c>
      <c r="T380" s="5" t="str">
        <f t="shared" si="480"/>
        <v>Natural Ingredients: in ginseng extract and other natural ingredients, it helps soothe and moisturize dry and dull skin, making it and full of vitality.
moisturizing: Our ginseng extract deeply nourishes the skin, making the texture smoother. It enhances skin elasticity, , and youthfulness.
Effective -aging serum: Our ginseng serum is in ginseng peptides and hyaluronic , which can tighten the skin while reducing the appearance of fine lines, wrinkles, and other signs of aging.
Suitable for all skin types: Our ginseng extract is suitable for all skin types, including dry, oily, and sensitive skin, ensuring that everyone can enjoy its benefits.
Product Description:
1X ginseng wrinkle and firming
</v>
      </c>
      <c r="U380" s="5" t="str">
        <f t="shared" si="480"/>
        <v>moisturizing: Our ginseng extract deeply nourishes the skin, making the texture smoother. It enhances skin elasticity, , and youthfulness.
Effective -aging serum: Our ginseng serum is in ginseng peptides and hyaluronic , which can tighten the skin while reducing the appearance of fine lines, wrinkles, and other signs of aging.
Suitable for all skin types: Our ginseng extract is suitable for all skin types, including dry, oily, and sensitive skin, ensuring that everyone can enjoy its benefits.
Product Description:
1X ginseng wrinkle and firming
</v>
      </c>
      <c r="V380" s="5" t="str">
        <f t="shared" si="480"/>
        <v>Effective -aging serum: Our ginseng serum is in ginseng peptides and hyaluronic , which can tighten the skin while reducing the appearance of fine lines, wrinkles, and other signs of aging.
Suitable for all skin types: Our ginseng extract is suitable for all skin types, including dry, oily, and sensitive skin, ensuring that everyone can enjoy its benefits.
Product Description:
1X ginseng wrinkle and firming
</v>
      </c>
      <c r="W380" s="5" t="str">
        <f t="shared" si="480"/>
        <v>Suitable for all skin types: Our ginseng extract is suitable for all skin types, including dry, oily, and sensitive skin, ensuring that everyone can enjoy its benefits.
Product Description:
1X ginseng wrinkle and firming
</v>
      </c>
      <c r="X380" s="5" t="str">
        <f t="shared" si="480"/>
        <v>Product Description:
1X ginseng wrinkle and firming
</v>
      </c>
      <c r="Y380" s="4" t="str">
        <f t="shared" si="414"/>
        <v>Momihoom 【Service】 If you have any questions, please feel free to contact us and we will answer your questions as soon as possible.</v>
      </c>
      <c r="Z380" s="5" t="s">
        <v>60</v>
      </c>
      <c r="AA380" s="5" t="str">
        <f t="shared" si="415"/>
        <v>Ginseng wrinkle : Ginseng wrinkle serum Our ginseng peptide aging injects ginseng with powerful -aging properties, helps produce , improves skin elasticity, and makes skin tone firmer and younger.</v>
      </c>
      <c r="AB380" s="4" t="str">
        <f t="shared" si="416"/>
        <v>Natural Ingredients: in ginseng extract and other natural ingredients, it helps soothe and moisturize dry and dull skin, making it and full of vitality.</v>
      </c>
      <c r="AC380" s="4" t="str">
        <f t="shared" si="417"/>
        <v>moisturizing: Our ginseng extract deeply nourishes the skin, making the texture smoother. It enhances skin elasticity, , and youthfulness.</v>
      </c>
      <c r="AD380" s="4" t="str">
        <f t="shared" si="418"/>
        <v>Effective -aging serum: Our ginseng serum is in ginseng peptides and hyaluronic , which can tighten the skin while reducing the appearance of fine lines, wrinkles, and other signs of aging.</v>
      </c>
      <c r="AE380" s="4" t="str">
        <f t="shared" si="419"/>
        <v>Suitable for all skin types: Our ginseng extract is suitable for all skin types, including dry, oily, and sensitive skin, ensuring that everyone can enjoy its benefits.</v>
      </c>
      <c r="AF380" t="s">
        <v>6197</v>
      </c>
      <c r="AG380" t="s">
        <v>6198</v>
      </c>
      <c r="AH380" t="s">
        <v>63</v>
      </c>
      <c r="AJ380" t="s">
        <v>87</v>
      </c>
      <c r="AK380" t="s">
        <v>88</v>
      </c>
      <c r="AL380" t="s">
        <v>108</v>
      </c>
      <c r="AM380" t="s">
        <v>595</v>
      </c>
      <c r="AN380" s="7">
        <v>0.33</v>
      </c>
      <c r="AO380">
        <v>19.99</v>
      </c>
      <c r="AP380">
        <v>8.17</v>
      </c>
      <c r="AQ380">
        <v>7.99</v>
      </c>
      <c r="AR380" t="str">
        <f t="shared" si="420"/>
        <v>202502999000625432</v>
      </c>
      <c r="AU380" t="s">
        <v>68</v>
      </c>
      <c r="BA380" t="s">
        <v>6199</v>
      </c>
      <c r="BB380" t="s">
        <v>6200</v>
      </c>
      <c r="BC380" t="s">
        <v>6201</v>
      </c>
      <c r="BD380" t="s">
        <v>6202</v>
      </c>
      <c r="BE380" t="s">
        <v>6203</v>
      </c>
      <c r="BF380" t="s">
        <v>6204</v>
      </c>
      <c r="BG380" t="s">
        <v>6205</v>
      </c>
      <c r="BH380" t="s">
        <v>6206</v>
      </c>
      <c r="BI380" t="s">
        <v>6207</v>
      </c>
      <c r="BJ380" t="s">
        <v>6208</v>
      </c>
      <c r="BK380" t="str">
        <f t="shared" si="421"/>
        <v>http://108.174.59.131/TDJRU09taCtneXFYcjV3K3Fra1dzb29WdDE5Tyt6akpvYVdWSTI2cmJ5OHk4L3dhUGVJcUhzU2dMM0ZLdWRBWjY1clM1WnJib004PQ.jpg@100</v>
      </c>
      <c r="BL380" s="3" t="s">
        <v>6195</v>
      </c>
      <c r="BM380" s="3"/>
      <c r="BN380" t="s">
        <v>6209</v>
      </c>
      <c r="BO380" s="2" t="s">
        <v>6210</v>
      </c>
      <c r="BP380" t="s">
        <v>6211</v>
      </c>
      <c r="BQ380" s="1" t="s">
        <v>6212</v>
      </c>
      <c r="BR380" t="str">
        <f t="shared" si="423"/>
        <v>Ginseng Wrinkle Wrinkle  Light Lines And Firming 100ml Ginseng Anti-Wrinkle Firming Serum</v>
      </c>
    </row>
    <row r="381" ht="50" customHeight="1" spans="1:70">
      <c r="A381" s="3" t="s">
        <v>6213</v>
      </c>
      <c r="B381" t="s">
        <v>55</v>
      </c>
      <c r="C381" t="s">
        <v>56</v>
      </c>
      <c r="D381" t="s">
        <v>57</v>
      </c>
      <c r="E381"/>
      <c r="F381" t="str">
        <f t="shared" si="405"/>
        <v>WXX20250319-ZNP250213004-Momihoom</v>
      </c>
      <c r="G381" t="str">
        <f t="shared" si="406"/>
        <v>WXX20250319-ZNP250213004-Momihoom</v>
      </c>
      <c r="J381" t="str">
        <f t="shared" si="407"/>
        <v>Infrared Ear Plugs Device Red Light Red Light Tinniplug Headphones Against</v>
      </c>
      <c r="K381" t="s">
        <v>58</v>
      </c>
      <c r="L381" t="str">
        <f t="shared" si="408"/>
        <v>Momihoom Infrared Ear Plugs Device Red Light Red Light Tinniplug Headphones Against</v>
      </c>
      <c r="M381">
        <f t="shared" si="409"/>
        <v>83</v>
      </c>
      <c r="N381" t="s">
        <v>6214</v>
      </c>
      <c r="O381" s="4" t="str">
        <f t="shared" si="410"/>
        <v>Infrared Ear Plugs Device Red Light Red Light Tinniplug Headphones Against&lt;br&gt;Features:&lt;br&gt;Stillesse Theralight Pods - infrared earplugs for targeted red light against .&lt;br&gt;Soothes the inner ear - Supports the relaxation of the inner ear and contributes to the promotion of hearing health.&lt;br&gt;RELIEVES INFLAMATION - Helps reduce in the ear and speed up process.&lt;br&gt;IMPROVES HEARING - Promotes sustained improvement of hearing for existing ailments.&lt;br&gt;Results in just 15 minutes a day - Experience noticeable improvements after a short, daily use.&lt;br&gt;Product Description:&lt;br&gt;1 irradiation device&lt;br&gt;</v>
      </c>
      <c r="P381" s="4" t="str">
        <f t="shared" si="411"/>
        <v>Infrared Ear Plugs Device Red Light Red Light Tinniplug Headphones Against&lt;br&gt;Features:&lt;br&gt;Stillesse Theralight Pods - infrared earplugs for targeted red light against .&lt;br&gt;Soothes the inner ear - Supports the relaxation of the inner ear and contributes to the promotion of hearing health.&lt;br&gt;RELIEVES INFLAMATION - Helps reduce in the ear and speed up process.&lt;br&gt;IMPROVES HEARING - Promotes sustained improvement of hearing for existing ailments.&lt;br&gt;Results in just 15 minutes a day - Experience noticeable improvements after a short, daily use.&lt;br&gt;Product Description:&lt;br&gt;1 irradiation device&lt;br&gt;</v>
      </c>
      <c r="Q381" s="4" t="str">
        <f t="shared" si="412"/>
        <v>Infrared Ear Plugs Device Red Light Red Light Tinniplug Headphones Against
Features:
Stillesse Theralight Pods - infrared earplugs for targeted red light against .
Soothes the inner ear - Supports the relaxation of the inner ear and contributes to the promotion of hearing health.
RELIEVES INFLAMATION - Helps reduce in the ear and speed up process.
IMPROVES HEARING - Promotes sustained improvement of hearing for existing ailments.
Results in just 15 minutes a day - Experience noticeable improvements after a short, daily use.
Product Description:
1 irradiation device
</v>
      </c>
      <c r="R381" s="4" t="str">
        <f t="shared" ref="R381:X381" si="481">REPLACE(Q381,1,FIND(CHAR(10),Q381),)</f>
        <v>Features:
Stillesse Theralight Pods - infrared earplugs for targeted red light against .
Soothes the inner ear - Supports the relaxation of the inner ear and contributes to the promotion of hearing health.
RELIEVES INFLAMATION - Helps reduce in the ear and speed up process.
IMPROVES HEARING - Promotes sustained improvement of hearing for existing ailments.
Results in just 15 minutes a day - Experience noticeable improvements after a short, daily use.
Product Description:
1 irradiation device
</v>
      </c>
      <c r="S381" s="5" t="str">
        <f t="shared" si="481"/>
        <v>Stillesse Theralight Pods - infrared earplugs for targeted red light against .
Soothes the inner ear - Supports the relaxation of the inner ear and contributes to the promotion of hearing health.
RELIEVES INFLAMATION - Helps reduce in the ear and speed up process.
IMPROVES HEARING - Promotes sustained improvement of hearing for existing ailments.
Results in just 15 minutes a day - Experience noticeable improvements after a short, daily use.
Product Description:
1 irradiation device
</v>
      </c>
      <c r="T381" s="5" t="str">
        <f t="shared" si="481"/>
        <v>Soothes the inner ear - Supports the relaxation of the inner ear and contributes to the promotion of hearing health.
RELIEVES INFLAMATION - Helps reduce in the ear and speed up process.
IMPROVES HEARING - Promotes sustained improvement of hearing for existing ailments.
Results in just 15 minutes a day - Experience noticeable improvements after a short, daily use.
Product Description:
1 irradiation device
</v>
      </c>
      <c r="U381" s="5" t="str">
        <f t="shared" si="481"/>
        <v>RELIEVES INFLAMATION - Helps reduce in the ear and speed up process.
IMPROVES HEARING - Promotes sustained improvement of hearing for existing ailments.
Results in just 15 minutes a day - Experience noticeable improvements after a short, daily use.
Product Description:
1 irradiation device
</v>
      </c>
      <c r="V381" s="5" t="str">
        <f t="shared" si="481"/>
        <v>IMPROVES HEARING - Promotes sustained improvement of hearing for existing ailments.
Results in just 15 minutes a day - Experience noticeable improvements after a short, daily use.
Product Description:
1 irradiation device
</v>
      </c>
      <c r="W381" s="5" t="str">
        <f t="shared" si="481"/>
        <v>Results in just 15 minutes a day - Experience noticeable improvements after a short, daily use.
Product Description:
1 irradiation device
</v>
      </c>
      <c r="X381" s="5" t="str">
        <f t="shared" si="481"/>
        <v>Product Description:
1 irradiation device
</v>
      </c>
      <c r="Y381" s="4" t="str">
        <f t="shared" si="414"/>
        <v>Momihoom 【Service】 If you have any questions, please feel free to contact us and we will answer your questions as soon as possible.</v>
      </c>
      <c r="Z381" s="5" t="s">
        <v>60</v>
      </c>
      <c r="AA381" s="5" t="str">
        <f t="shared" si="415"/>
        <v>Stillesse Theralight Pods - infrared earplugs for targeted red light against .</v>
      </c>
      <c r="AB381" s="4" t="str">
        <f t="shared" si="416"/>
        <v>Soothes the inner ear - Supports the relaxation of the inner ear and contributes to the promotion of hearing health.</v>
      </c>
      <c r="AC381" s="4" t="str">
        <f t="shared" si="417"/>
        <v>RELIEVES INFLAMATION - Helps reduce in the ear and speed up process.</v>
      </c>
      <c r="AD381" s="4" t="str">
        <f t="shared" si="418"/>
        <v>IMPROVES HEARING - Promotes sustained improvement of hearing for existing ailments.</v>
      </c>
      <c r="AE381" s="4" t="str">
        <f t="shared" si="419"/>
        <v>Results in just 15 minutes a day - Experience noticeable improvements after a short, daily use.</v>
      </c>
      <c r="AF381" t="s">
        <v>6215</v>
      </c>
      <c r="AG381" t="s">
        <v>86</v>
      </c>
      <c r="AH381" t="s">
        <v>63</v>
      </c>
      <c r="AJ381" t="s">
        <v>87</v>
      </c>
      <c r="AK381" t="s">
        <v>88</v>
      </c>
      <c r="AL381" t="s">
        <v>144</v>
      </c>
      <c r="AM381" t="s">
        <v>3163</v>
      </c>
      <c r="AN381" s="7">
        <v>0.25</v>
      </c>
      <c r="AO381">
        <v>60.99</v>
      </c>
      <c r="AP381">
        <v>24.5</v>
      </c>
      <c r="AQ381">
        <v>23.99</v>
      </c>
      <c r="AR381" t="str">
        <f t="shared" si="420"/>
        <v>202502999000625432</v>
      </c>
      <c r="AU381" t="s">
        <v>68</v>
      </c>
      <c r="BA381" t="s">
        <v>6216</v>
      </c>
      <c r="BB381" t="s">
        <v>6217</v>
      </c>
      <c r="BC381" t="s">
        <v>6218</v>
      </c>
      <c r="BD381" t="s">
        <v>6219</v>
      </c>
      <c r="BE381" t="s">
        <v>6220</v>
      </c>
      <c r="BF381" t="s">
        <v>6221</v>
      </c>
      <c r="BG381" t="s">
        <v>6222</v>
      </c>
      <c r="BH381" t="s">
        <v>6223</v>
      </c>
      <c r="BI381" t="s">
        <v>6224</v>
      </c>
      <c r="BJ381" t="s">
        <v>6225</v>
      </c>
      <c r="BK381" t="str">
        <f t="shared" si="421"/>
        <v>http://108.174.59.131/VVZ5RW9WZC9zQm9EdWtxVUJPQUZVaXZZZE9GYWlXM3ZrVGhlRm1mZ0RvYUV5OFpYRlVZTHBoNUI1UVVDQ01iUGdlcnVOOXpxY3BnPQ.jpg@100</v>
      </c>
      <c r="BL381" s="3" t="s">
        <v>6213</v>
      </c>
      <c r="BM381" s="3"/>
      <c r="BN381" t="s">
        <v>6226</v>
      </c>
      <c r="BO381" s="2" t="s">
        <v>6227</v>
      </c>
      <c r="BP381" t="s">
        <v>6228</v>
      </c>
      <c r="BQ381" s="1" t="s">
        <v>6229</v>
      </c>
      <c r="BR381" t="str">
        <f t="shared" si="423"/>
        <v>Infrared Ear Plugs Device Red Light Red Light Tinniplug Headphones Against Neck Type Ear Relaxation Light Irradiator</v>
      </c>
    </row>
    <row r="382" ht="50" customHeight="1" spans="1:70">
      <c r="A382" s="3" t="s">
        <v>6230</v>
      </c>
      <c r="B382" t="s">
        <v>55</v>
      </c>
      <c r="C382" t="s">
        <v>56</v>
      </c>
      <c r="D382" t="s">
        <v>57</v>
      </c>
      <c r="E382"/>
      <c r="F382" t="str">
        <f t="shared" si="405"/>
        <v>WXX20250319-GHM250213008-Momihoom</v>
      </c>
      <c r="G382" t="str">
        <f t="shared" si="406"/>
        <v>WXX20250319-GHM250213008-Momihoom</v>
      </c>
      <c r="J382" t="str">
        <f t="shared" si="407"/>
        <v>Perfume Refreshing And Long Lasting Light Perfume Roll  Perfume Party Perfume 50ml</v>
      </c>
      <c r="K382" t="s">
        <v>58</v>
      </c>
      <c r="L382" t="str">
        <f t="shared" si="408"/>
        <v>Momihoom Perfume Refreshing And Long Lasting Light Perfume Roll  Perfume Party Perfume 50ml</v>
      </c>
      <c r="M382">
        <f t="shared" si="409"/>
        <v>91</v>
      </c>
      <c r="N382" t="s">
        <v>6231</v>
      </c>
      <c r="O382" s="4" t="str">
        <f t="shared" si="410"/>
        <v>Perfume Refreshing And Long Lasting Light Perfume Roll Perfume Party Perfume 50ml&lt;br&gt;Features:&lt;br&gt;perfume - perfume has a special designed for women.&lt;br&gt;Increase confidence - the in her perfume fuses with your to create a unique . The of the looks good and feels great. Every day, there is a new and improved version of you! 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 Product Description:&lt;br&gt;Package Includes:&lt;br&gt;Including: 1 * natural perfume&lt;br&gt;Net content: 50ml&lt;br&gt;</v>
      </c>
      <c r="P382" s="4" t="str">
        <f t="shared" si="411"/>
        <v>Perfume Refreshing And Long Lasting Light Perfume Roll Perfume Party Perfume 50ml&lt;br&gt;Features:&lt;br&gt;perfume - perfume has a special designed for women.&lt;br&gt;Increase confidence - the in her perfume fuses with your to create a unique . The of the looks good and feels great. Every day, there is a new and improved version of you! 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 Product Description:&lt;br&gt;Package Includes:&lt;br&gt;Including: 1 * natural perfume&lt;br&gt;Net content: 50ml&lt;br&gt;</v>
      </c>
      <c r="Q382" s="4" t="str">
        <f t="shared" si="412"/>
        <v>Perfume Refreshing And Long Lasting Light Perfume Roll Perfume Party Perfume 50ml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R382" s="4" t="str">
        <f t="shared" ref="R382:X382" si="482">REPLACE(Q382,1,FIND(CHAR(10),Q382),)</f>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S382" s="5" t="str">
        <f t="shared" si="482"/>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T382" s="5" t="str">
        <f t="shared" si="482"/>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U382" s="5" t="str">
        <f t="shared" si="482"/>
        <v>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V382" s="5" t="str">
        <f t="shared" si="482"/>
        <v>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W382" s="5" t="str">
        <f t="shared" si="482"/>
        <v>Package Includes:
Including: 1 * natural perfume
Net content: 50ml
</v>
      </c>
      <c r="X382" s="5" t="str">
        <f t="shared" si="482"/>
        <v>Including: 1 * natural perfume
Net content: 50ml
</v>
      </c>
      <c r="Y382" s="4" t="str">
        <f t="shared" si="414"/>
        <v>Momihoom 【Service】 If you have any questions, please feel free to contact us and we will answer your questions as soon as possible.</v>
      </c>
      <c r="Z382" s="5" t="s">
        <v>60</v>
      </c>
      <c r="AA382" s="5" t="str">
        <f t="shared" si="415"/>
        <v>perfume - perfume has a special designed for women.</v>
      </c>
      <c r="AB382" s="4" t="str">
        <f t="shared" si="416"/>
        <v>Increase confidence - the in her perfume fuses with your to create a unique . The of the looks good and feels great. Every day, there is a new and improved version of you! Elegant style: The is light and not strong, perfectly showcasing your elegant temperament.</v>
      </c>
      <c r="AC382" s="4" t="str">
        <f t="shared" si="417"/>
        <v>Lasting - When you apply perfume a roller, you can instantly leave by gently patting it the neck, wrist or other parts of the body, which is easy to apply, while minimizing waste.</v>
      </c>
      <c r="AD382" s="4" t="str">
        <f t="shared" si="418"/>
        <v>Portable and easy to use -- The roll of perfume is very small, which is very suitable for carrying around. You can put the poison perfume in your bag or pocket. It does not take up space, and you can use it anytime and anywhere. Product Description:</v>
      </c>
      <c r="AE382" s="4" t="str">
        <f t="shared" si="419"/>
        <v>Package Includes:</v>
      </c>
      <c r="AF382" t="s">
        <v>6232</v>
      </c>
      <c r="AG382" t="s">
        <v>539</v>
      </c>
      <c r="AH382" t="s">
        <v>63</v>
      </c>
      <c r="AJ382" t="s">
        <v>87</v>
      </c>
      <c r="AK382" t="s">
        <v>88</v>
      </c>
      <c r="AL382" t="s">
        <v>6233</v>
      </c>
      <c r="AM382" t="s">
        <v>3247</v>
      </c>
      <c r="AN382" s="7">
        <v>0.44</v>
      </c>
      <c r="AO382">
        <v>29.99</v>
      </c>
      <c r="AP382">
        <v>12.03</v>
      </c>
      <c r="AQ382">
        <v>11.99</v>
      </c>
      <c r="AR382" t="str">
        <f t="shared" si="420"/>
        <v>202502999000625432</v>
      </c>
      <c r="AU382" t="s">
        <v>68</v>
      </c>
      <c r="BA382" t="s">
        <v>6234</v>
      </c>
      <c r="BB382" t="s">
        <v>6235</v>
      </c>
      <c r="BC382" t="s">
        <v>6236</v>
      </c>
      <c r="BD382" t="s">
        <v>6237</v>
      </c>
      <c r="BE382" t="s">
        <v>6238</v>
      </c>
      <c r="BF382" t="s">
        <v>6239</v>
      </c>
      <c r="BG382" t="s">
        <v>6240</v>
      </c>
      <c r="BH382" t="s">
        <v>6241</v>
      </c>
      <c r="BI382" t="s">
        <v>6242</v>
      </c>
      <c r="BJ382" t="s">
        <v>6243</v>
      </c>
      <c r="BK382" t="str">
        <f t="shared" si="421"/>
        <v>http://108.174.59.131/SXF5cXpFUit6bm9ETmFQR3NYMXJFL0x1bHlkSXU4RllETDRzRklITmdDOEpSS3hoUjVSdERuVkpEZE9tbkhKQ0ZjVk1IaWp4ZjN3PQ.jpg@100</v>
      </c>
      <c r="BL382" s="3" t="s">
        <v>6230</v>
      </c>
      <c r="BM382" s="3"/>
      <c r="BN382" t="s">
        <v>6244</v>
      </c>
      <c r="BO382" s="2" t="s">
        <v>6245</v>
      </c>
      <c r="BP382" t="s">
        <v>6246</v>
      </c>
      <c r="BQ382" s="1" t="s">
        <v>6247</v>
      </c>
      <c r="BR382" t="str">
        <f t="shared" si="423"/>
        <v>Perfume Refreshing And Long Lasting Light Perfume Roll  Perfume Party Perfume 50ml Fresh And Natural Perfume (10Ml*5)</v>
      </c>
    </row>
    <row r="383" ht="50" customHeight="1" spans="1:70">
      <c r="A383" s="3" t="s">
        <v>6248</v>
      </c>
      <c r="B383" t="s">
        <v>55</v>
      </c>
      <c r="C383" t="s">
        <v>56</v>
      </c>
      <c r="D383" t="s">
        <v>57</v>
      </c>
      <c r="E383"/>
      <c r="F383" t="str">
        <f t="shared" si="405"/>
        <v>WXX20250319-CCT250213010-Momihoom</v>
      </c>
      <c r="G383" t="str">
        <f t="shared" si="406"/>
        <v>WXX20250319-CCT250213010-Momihoom</v>
      </c>
      <c r="J383" t="str">
        <f t="shared" si="407"/>
        <v>Cow Moisturizing Cream Moisturizes And Softens The Skin Cow Cream Moisturizes And Dries The Skin Providing And Hydration 60ml</v>
      </c>
      <c r="K383" t="s">
        <v>58</v>
      </c>
      <c r="L383" t="str">
        <f t="shared" si="408"/>
        <v>Momihoom Cow Moisturizing Cream Moisturizes And Softens The Skin Cow Cream Moisturizes And Dries The Skin Providing And Hydration 60ml</v>
      </c>
      <c r="M383">
        <f t="shared" si="409"/>
        <v>134</v>
      </c>
      <c r="N383" t="s">
        <v>6249</v>
      </c>
      <c r="O383" s="4" t="str">
        <f t="shared" si="410"/>
        <v>Cow Moisturizing Cream Moisturizes And Softens The Skin Cow Cream Moisturizes And Dries The Skin Providing And Hydration 60ml&lt;br&gt;Features:&lt;br&gt;It gives a refreshing feeling, making the look soft and refreshing, without drying or tightening.&lt;br&gt;The active ingredients can gently moisturize and moisturize the without tightening it.&lt;br&gt;Apply a small amount of circular motion massage on moist until absorbed by the&lt;br&gt;Repair, replenish, and maintain elasticity.&lt;br&gt;Maintain moistures and prevents moistures loss.&lt;br&gt;Product Description:&lt;br&gt;Contains: 1x tallow cream 60ml&lt;br&gt;</v>
      </c>
      <c r="P383" s="4" t="str">
        <f t="shared" si="411"/>
        <v>Cow Moisturizing Cream Moisturizes And Softens The Skin Cow Cream Moisturizes And Dries The Skin Providing And Hydration 60ml&lt;br&gt;Features:&lt;br&gt;It gives a refreshing feeling, making the look soft and refreshing, without drying or tightening.&lt;br&gt;The active ingredients can gently moisturize and moisturize the without tightening it.&lt;br&gt;Apply a small amount of circular motion massage on moist until absorbed by the&lt;br&gt;Repair, replenish, and maintain elasticity.&lt;br&gt;Maintain moistures and prevents moistures loss.&lt;br&gt;Product Description:&lt;br&gt;Contains: 1x tallow cream 60ml&lt;br&gt;</v>
      </c>
      <c r="Q383" s="4" t="str">
        <f t="shared" si="412"/>
        <v>Cow Moisturizing Cream Moisturizes And Softens The Skin Cow Cream Moisturizes And Dries The Skin Providing And Hydration 60ml
Features:
It gives a refreshing feeling, making the look soft and refreshing, without drying or tightening.
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tallow cream 60ml
</v>
      </c>
      <c r="R383" s="4" t="str">
        <f t="shared" ref="R383:X383" si="483">REPLACE(Q383,1,FIND(CHAR(10),Q383),)</f>
        <v>Features:
It gives a refreshing feeling, making the look soft and refreshing, without drying or tightening.
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tallow cream 60ml
</v>
      </c>
      <c r="S383" s="5" t="str">
        <f t="shared" si="483"/>
        <v>It gives a refreshing feeling, making the look soft and refreshing, without drying or tightening.
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tallow cream 60ml
</v>
      </c>
      <c r="T383" s="5" t="str">
        <f t="shared" si="483"/>
        <v>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tallow cream 60ml
</v>
      </c>
      <c r="U383" s="5" t="str">
        <f t="shared" si="483"/>
        <v>Apply a small amount of circular motion massage on moist until absorbed by the
Repair, replenish, and maintain elasticity.
Maintain moistures and prevents moistures loss.
Product Description:
Contains: 1x tallow cream 60ml
</v>
      </c>
      <c r="V383" s="5" t="str">
        <f t="shared" si="483"/>
        <v>Repair, replenish, and maintain elasticity.
Maintain moistures and prevents moistures loss.
Product Description:
Contains: 1x tallow cream 60ml
</v>
      </c>
      <c r="W383" s="5" t="str">
        <f t="shared" si="483"/>
        <v>Maintain moistures and prevents moistures loss.
Product Description:
Contains: 1x tallow cream 60ml
</v>
      </c>
      <c r="X383" s="5" t="str">
        <f t="shared" si="483"/>
        <v>Product Description:
Contains: 1x tallow cream 60ml
</v>
      </c>
      <c r="Y383" s="4" t="str">
        <f t="shared" si="414"/>
        <v>Momihoom 【Service】 If you have any questions, please feel free to contact us and we will answer your questions as soon as possible.</v>
      </c>
      <c r="Z383" s="5" t="s">
        <v>60</v>
      </c>
      <c r="AA383" s="5" t="str">
        <f t="shared" si="415"/>
        <v>It gives a refreshing feeling, making the look soft and refreshing, without drying or tightening.</v>
      </c>
      <c r="AB383" s="4" t="str">
        <f t="shared" si="416"/>
        <v>The active ingredients can gently moisturize and moisturize the without tightening it.</v>
      </c>
      <c r="AC383" s="4" t="str">
        <f t="shared" si="417"/>
        <v>Apply a small amount of circular motion massage on moist until absorbed by the</v>
      </c>
      <c r="AD383" s="4" t="str">
        <f t="shared" si="418"/>
        <v>Repair, replenish, and maintain elasticity.</v>
      </c>
      <c r="AE383" s="4" t="str">
        <f t="shared" si="419"/>
        <v>Maintain moistures and prevents moistures loss.</v>
      </c>
      <c r="AF383" t="s">
        <v>126</v>
      </c>
      <c r="AG383" t="s">
        <v>142</v>
      </c>
      <c r="AH383" t="s">
        <v>63</v>
      </c>
      <c r="AJ383" t="s">
        <v>87</v>
      </c>
      <c r="AK383" t="s">
        <v>88</v>
      </c>
      <c r="AL383" t="s">
        <v>876</v>
      </c>
      <c r="AM383" t="s">
        <v>144</v>
      </c>
      <c r="AN383" s="7">
        <v>0.18</v>
      </c>
      <c r="AO383">
        <v>22.99</v>
      </c>
      <c r="AP383">
        <v>9.3</v>
      </c>
      <c r="AQ383">
        <v>8.99</v>
      </c>
      <c r="AR383" t="str">
        <f t="shared" si="420"/>
        <v>202502999000625431</v>
      </c>
      <c r="AU383" t="s">
        <v>68</v>
      </c>
      <c r="BA383" t="s">
        <v>6250</v>
      </c>
      <c r="BB383" t="s">
        <v>6251</v>
      </c>
      <c r="BC383" t="s">
        <v>6252</v>
      </c>
      <c r="BD383" t="s">
        <v>6253</v>
      </c>
      <c r="BE383" t="s">
        <v>6254</v>
      </c>
      <c r="BJ383" t="s">
        <v>6255</v>
      </c>
      <c r="BK383" t="str">
        <f t="shared" si="421"/>
        <v>http://108.174.59.131/bHk4ZC9TbjRzVlU4b3JndFFsaHc3NFZubDNIYU9nZERzQzN0b0RtVGh1OWFUeG15cEFtdEl1QStPMkFnUmN5N0Z5RVBDbWJ1WHRZPQ.jpg@100</v>
      </c>
      <c r="BL383" s="3" t="s">
        <v>6248</v>
      </c>
      <c r="BM383" s="3"/>
      <c r="BN383" t="s">
        <v>6256</v>
      </c>
      <c r="BO383" s="2" t="s">
        <v>6257</v>
      </c>
      <c r="BP383" t="s">
        <v>6258</v>
      </c>
      <c r="BQ383" s="1" t="s">
        <v>6259</v>
      </c>
      <c r="BR383" t="str">
        <f t="shared" si="423"/>
        <v>Cow Moisturizing Cream Moisturizes And Softens The Skin Cow Cream Moisturizes And Dries The Skin Providing And Hydration 60ml Moisturizing Cream 60Ml</v>
      </c>
    </row>
    <row r="384" ht="50" customHeight="1" spans="1:70">
      <c r="A384" s="3" t="s">
        <v>6260</v>
      </c>
      <c r="B384" t="s">
        <v>55</v>
      </c>
      <c r="C384" t="s">
        <v>56</v>
      </c>
      <c r="D384" t="s">
        <v>57</v>
      </c>
      <c r="F384" t="str">
        <f t="shared" si="405"/>
        <v>WXX20250319-GHM250213007-Momihoom</v>
      </c>
      <c r="G384" t="str">
        <f t="shared" si="406"/>
        <v>WXX20250319-GHM250213007-Momihoom</v>
      </c>
      <c r="J384" t="str">
        <f t="shared" si="407"/>
        <v>Perfume Refreshing And Long Lasting Light Perfume Roll  Perfume Party Perfume 50ml</v>
      </c>
      <c r="K384" t="s">
        <v>58</v>
      </c>
      <c r="L384" t="str">
        <f t="shared" si="408"/>
        <v>Momihoom Perfume Refreshing And Long Lasting Light Perfume Roll  Perfume Party Perfume 50ml</v>
      </c>
      <c r="M384">
        <f t="shared" si="409"/>
        <v>91</v>
      </c>
      <c r="N384" t="s">
        <v>6231</v>
      </c>
      <c r="O384" s="4" t="str">
        <f t="shared" si="410"/>
        <v>Perfume Refreshing And Long Lasting Light Perfume Roll Perfume Party Perfume 50ml&lt;br&gt;Features:&lt;br&gt;perfume - perfume has a special designed for women.&lt;br&gt;Increase confidence - the in her perfume fuses with your to create a unique . The of the looks good and feels great. Every day, there is a new and improved version of you! 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 Product Description:&lt;br&gt;Package Includes:&lt;br&gt;Including: 1 * natural perfume&lt;br&gt;Net content: 50ml&lt;br&gt;</v>
      </c>
      <c r="P384" s="4" t="str">
        <f t="shared" si="411"/>
        <v>Perfume Refreshing And Long Lasting Light Perfume Roll Perfume Party Perfume 50ml&lt;br&gt;Features:&lt;br&gt;perfume - perfume has a special designed for women.&lt;br&gt;Increase confidence - the in her perfume fuses with your to create a unique . The of the looks good and feels great. Every day, there is a new and improved version of you! Elegant style: The is light and not strong, perfectly showcasing your elegant temperament.&lt;br&gt;Lasting - When you apply perfume a roller, you can instantly leave by gently patting it the neck, wrist or other parts of the body, which is easy to apply, while minimizing waste.&lt;br&gt;Portable and easy to use -- The roll of perfume is very small, which is very suitable for carrying around. You can put the poison perfume in your bag or pocket. It does not take up space, and you can use it anytime and anywhere. Product Description:&lt;br&gt;Package Includes:&lt;br&gt;Including: 1 * natural perfume&lt;br&gt;Net content: 50ml&lt;br&gt;</v>
      </c>
      <c r="Q384" s="4" t="str">
        <f t="shared" si="412"/>
        <v>Perfume Refreshing And Long Lasting Light Perfume Roll Perfume Party Perfume 50ml
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R384" s="4" t="str">
        <f t="shared" ref="R384:X384" si="484">REPLACE(Q384,1,FIND(CHAR(10),Q384),)</f>
        <v>Features:
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S384" s="5" t="str">
        <f t="shared" si="484"/>
        <v>perfume - perfume has a special designed for women.
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T384" s="5" t="str">
        <f t="shared" si="484"/>
        <v>Increase confidence - the in her perfume fuses with your to create a unique . The of the looks good and feels great. Every day, there is a new and improved version of you! Elegant style: The is light and not strong, perfectly showcasing your elegant temperament.
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U384" s="5" t="str">
        <f t="shared" si="484"/>
        <v>Lasting - When you apply perfume a roller, you can instantly leave by gently patting it the neck, wrist or other parts of the body, which is easy to apply, while minimizing waste.
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V384" s="5" t="str">
        <f t="shared" si="484"/>
        <v>Portable and easy to use -- The roll of perfume is very small, which is very suitable for carrying around. You can put the poison perfume in your bag or pocket. It does not take up space, and you can use it anytime and anywhere. Product Description:
Package Includes:
Including: 1 * natural perfume
Net content: 50ml
</v>
      </c>
      <c r="W384" s="5" t="str">
        <f t="shared" si="484"/>
        <v>Package Includes:
Including: 1 * natural perfume
Net content: 50ml
</v>
      </c>
      <c r="X384" s="5" t="str">
        <f t="shared" si="484"/>
        <v>Including: 1 * natural perfume
Net content: 50ml
</v>
      </c>
      <c r="Y384" s="4" t="str">
        <f t="shared" si="414"/>
        <v>Momihoom 【Service】 If you have any questions, please feel free to contact us and we will answer your questions as soon as possible.</v>
      </c>
      <c r="Z384" s="5" t="s">
        <v>60</v>
      </c>
      <c r="AA384" s="5" t="str">
        <f t="shared" si="415"/>
        <v>perfume - perfume has a special designed for women.</v>
      </c>
      <c r="AB384" s="4" t="str">
        <f t="shared" si="416"/>
        <v>Increase confidence - the in her perfume fuses with your to create a unique . The of the looks good and feels great. Every day, there is a new and improved version of you! Elegant style: The is light and not strong, perfectly showcasing your elegant temperament.</v>
      </c>
      <c r="AC384" s="4" t="str">
        <f t="shared" si="417"/>
        <v>Lasting - When you apply perfume a roller, you can instantly leave by gently patting it the neck, wrist or other parts of the body, which is easy to apply, while minimizing waste.</v>
      </c>
      <c r="AD384" s="4" t="str">
        <f t="shared" si="418"/>
        <v>Portable and easy to use -- The roll of perfume is very small, which is very suitable for carrying around. You can put the poison perfume in your bag or pocket. It does not take up space, and you can use it anytime and anywhere. Product Description:</v>
      </c>
      <c r="AE384" s="4" t="str">
        <f t="shared" si="419"/>
        <v>Package Includes:</v>
      </c>
      <c r="AF384" t="s">
        <v>6232</v>
      </c>
      <c r="AG384" t="s">
        <v>1822</v>
      </c>
      <c r="AH384" t="s">
        <v>63</v>
      </c>
      <c r="AJ384" t="s">
        <v>87</v>
      </c>
      <c r="AK384" t="s">
        <v>88</v>
      </c>
      <c r="AL384" t="s">
        <v>807</v>
      </c>
      <c r="AM384" t="s">
        <v>877</v>
      </c>
      <c r="AN384" s="7">
        <v>0.66</v>
      </c>
      <c r="AO384">
        <v>38.99</v>
      </c>
      <c r="AP384">
        <v>15.62</v>
      </c>
      <c r="AQ384">
        <v>15.99</v>
      </c>
      <c r="AR384" t="str">
        <f t="shared" si="420"/>
        <v>202502999000625433</v>
      </c>
      <c r="AU384" t="s">
        <v>68</v>
      </c>
      <c r="BA384" t="s">
        <v>6261</v>
      </c>
      <c r="BB384" t="s">
        <v>6262</v>
      </c>
      <c r="BC384" t="s">
        <v>6263</v>
      </c>
      <c r="BD384" t="s">
        <v>6264</v>
      </c>
      <c r="BE384" t="s">
        <v>6265</v>
      </c>
      <c r="BF384" t="s">
        <v>6266</v>
      </c>
      <c r="BG384" t="s">
        <v>6267</v>
      </c>
      <c r="BH384"/>
      <c r="BI384"/>
      <c r="BJ384" t="s">
        <v>6268</v>
      </c>
      <c r="BK384" t="str">
        <f t="shared" si="421"/>
        <v>http://108.174.59.131/QnNxQk1mUWNhQmNXbUpoSzdRc2ZJTml4a2JHdHFhc29JVG5QZ1RhNUc0SHRFa2ZIQlBaTXkxQkswd3I3UGt5ODdKYkptZE5rcXpNPQ.jpg@100</v>
      </c>
      <c r="BL384" s="3" t="s">
        <v>6260</v>
      </c>
      <c r="BM384" s="3"/>
      <c r="BN384" t="s">
        <v>6244</v>
      </c>
      <c r="BO384" s="2" t="s">
        <v>6245</v>
      </c>
      <c r="BP384" t="s">
        <v>6269</v>
      </c>
      <c r="BQ384" s="1" t="s">
        <v>6270</v>
      </c>
      <c r="BR384" t="str">
        <f t="shared" si="423"/>
        <v>Perfume Refreshing And Long Lasting Light Perfume Roll  Perfume Party Perfume 50ml Fresh And Natural Perfume 50Ml</v>
      </c>
    </row>
    <row r="385" ht="50" customHeight="1" spans="1:70">
      <c r="A385" s="3" t="s">
        <v>6271</v>
      </c>
      <c r="B385" t="s">
        <v>55</v>
      </c>
      <c r="C385" t="s">
        <v>56</v>
      </c>
      <c r="D385" t="s">
        <v>57</v>
      </c>
      <c r="E385"/>
      <c r="F385" t="str">
        <f t="shared" si="405"/>
        <v>WXX20250319-WJY250213012-Momihoom</v>
      </c>
      <c r="G385" t="str">
        <f t="shared" si="406"/>
        <v>WXX20250319-WJY250213012-Momihoom</v>
      </c>
      <c r="J385" t="str">
        <f t="shared" si="407"/>
        <v>Antis-wrinkle Cream Antis-wrinkle Moisturizing Light Lines Brightened 60g</v>
      </c>
      <c r="K385" t="s">
        <v>58</v>
      </c>
      <c r="L385" t="str">
        <f t="shared" si="408"/>
        <v>Momihoom Antis-wrinkle Cream Antis-wrinkle Moisturizing Light Lines Brightened 60g</v>
      </c>
      <c r="M385">
        <f t="shared" si="409"/>
        <v>82</v>
      </c>
      <c r="N385" t="s">
        <v>6272</v>
      </c>
      <c r="O385" s="4" t="str">
        <f t="shared" si="410"/>
        <v>Antis-wrinkle Cream Antis-wrinkle Moisturizing Light Lines Brightened 60g&lt;br&gt;Features:&lt;br&gt;1. Nourishes and revitalizes skin: Our face cream is specially formulated to deeply nourish your, leaving it feeling hydrated and refreshed. Infused with powerful ingredients, it helps to your skin's natural and vitality.&lt;br&gt;2. Brightens complexion: Experience the -boosting benefits of our face cream. Enriched with potent antioxidants, it works to and even out your tone, giving you a more luminous and youthful-looking complexion.&lt;br&gt;3. hydration for dry skin: If you struggle with dry and dehydrated, our face cream is designed to provide hydration and long-lasting . It replenishes your skin's barrier, helping to water loss and keeping your soft and supple.&lt;br&gt;4. Soothe and calm irritated skin: Our face cream provides a gentle and soothing solution to and.&lt;br&gt;5. Promote and appearance: Our face cream is in of , which can promote and shiny color. It helps improve overall texture, reduce the appearance of fine lines and wrinkles, and make your look , , and full of vitality.&lt;br&gt;Product Description:&lt;br&gt;1*Face cream&lt;br&gt;</v>
      </c>
      <c r="P385" s="4" t="str">
        <f t="shared" si="411"/>
        <v>Antis-wrinkle Cream Antis-wrinkle Moisturizing Light Lines Brightened 60g&lt;br&gt;Features:&lt;br&gt;1. Nourishes and revitalizes skin: Our face cream is specially formulated to deeply nourish your, leaving it feeling hydrated and refreshed. Infused with powerful ingredients, it helps to your skin's natural and vitality.&lt;br&gt;2. Brightens complexion: Experience the -boosting benefits of our face cream. Enriched with potent antioxidants, it works to and even out your tone, giving you a more luminous and youthful-looking complexion.&lt;br&gt;3. hydration for dry skin: If you struggle with dry and dehydrated, our face cream is designed to provide hydration and long-lasting . It replenishes your skin's barrier, helping to water loss and keeping your soft and supple.&lt;br&gt;4. Soothe and calm irritated skin: Our face cream provides a gentle and soothing solution to and.&lt;br&gt;5. Promote and appearance: Our face cream is in of , which can promote and shiny color. It helps improve overall texture, reduce the appearance of fine lines and wrinkles, and make your look , , and full of vitality.&lt;br&gt;Product Description:&lt;br&gt;1*Face cream&lt;br&gt;</v>
      </c>
      <c r="Q385" s="4" t="str">
        <f t="shared" si="412"/>
        <v>Antis-wrinkle Cream Antis-wrinkle Moisturizing Light Lines Brightened 60g
Features:
1. Nourishes and revitalizes skin: Our face cream is specially formulated to deeply nourish your, leaving it feeling hydrated and refreshed. Infused with powerful ingredients, it helps to your skin's natural and vitality.
2. Brightens complexion: Experience the -boosting benefits of our face cream. Enriched with potent antioxidants, it works to and even out your tone, giving you a more luminous and youthful-looking complexion.
3. hydration for dry skin: If you struggle with dry and dehydrated, our face cream is designed to provide hydration and long-lasting . It replenishes your skin's barrier, helping to water loss and keeping your soft and supple.
4. Soothe and calm irritated skin: Our face cream provides a gentle and soothing solution to and.
5. Promote and appearance: Our face cream is in of , which can promote and shiny color. It helps improve overall texture, reduce the appearance of fine lines and wrinkles, and make your look , , and full of vitality.
Product Description:
1*Face cream
</v>
      </c>
      <c r="R385" s="4" t="str">
        <f t="shared" ref="R385:X385" si="485">REPLACE(Q385,1,FIND(CHAR(10),Q385),)</f>
        <v>Features:
1. Nourishes and revitalizes skin: Our face cream is specially formulated to deeply nourish your, leaving it feeling hydrated and refreshed. Infused with powerful ingredients, it helps to your skin's natural and vitality.
2. Brightens complexion: Experience the -boosting benefits of our face cream. Enriched with potent antioxidants, it works to and even out your tone, giving you a more luminous and youthful-looking complexion.
3. hydration for dry skin: If you struggle with dry and dehydrated, our face cream is designed to provide hydration and long-lasting . It replenishes your skin's barrier, helping to water loss and keeping your soft and supple.
4. Soothe and calm irritated skin: Our face cream provides a gentle and soothing solution to and.
5. Promote and appearance: Our face cream is in of , which can promote and shiny color. It helps improve overall texture, reduce the appearance of fine lines and wrinkles, and make your look , , and full of vitality.
Product Description:
1*Face cream
</v>
      </c>
      <c r="S385" s="5" t="str">
        <f t="shared" si="485"/>
        <v>1. Nourishes and revitalizes skin: Our face cream is specially formulated to deeply nourish your, leaving it feeling hydrated and refreshed. Infused with powerful ingredients, it helps to your skin's natural and vitality.
2. Brightens complexion: Experience the -boosting benefits of our face cream. Enriched with potent antioxidants, it works to and even out your tone, giving you a more luminous and youthful-looking complexion.
3. hydration for dry skin: If you struggle with dry and dehydrated, our face cream is designed to provide hydration and long-lasting . It replenishes your skin's barrier, helping to water loss and keeping your soft and supple.
4. Soothe and calm irritated skin: Our face cream provides a gentle and soothing solution to and.
5. Promote and appearance: Our face cream is in of , which can promote and shiny color. It helps improve overall texture, reduce the appearance of fine lines and wrinkles, and make your look , , and full of vitality.
Product Description:
1*Face cream
</v>
      </c>
      <c r="T385" s="5" t="str">
        <f t="shared" si="485"/>
        <v>2. Brightens complexion: Experience the -boosting benefits of our face cream. Enriched with potent antioxidants, it works to and even out your tone, giving you a more luminous and youthful-looking complexion.
3. hydration for dry skin: If you struggle with dry and dehydrated, our face cream is designed to provide hydration and long-lasting . It replenishes your skin's barrier, helping to water loss and keeping your soft and supple.
4. Soothe and calm irritated skin: Our face cream provides a gentle and soothing solution to and.
5. Promote and appearance: Our face cream is in of , which can promote and shiny color. It helps improve overall texture, reduce the appearance of fine lines and wrinkles, and make your look , , and full of vitality.
Product Description:
1*Face cream
</v>
      </c>
      <c r="U385" s="5" t="str">
        <f t="shared" si="485"/>
        <v>3. hydration for dry skin: If you struggle with dry and dehydrated, our face cream is designed to provide hydration and long-lasting . It replenishes your skin's barrier, helping to water loss and keeping your soft and supple.
4. Soothe and calm irritated skin: Our face cream provides a gentle and soothing solution to and.
5. Promote and appearance: Our face cream is in of , which can promote and shiny color. It helps improve overall texture, reduce the appearance of fine lines and wrinkles, and make your look , , and full of vitality.
Product Description:
1*Face cream
</v>
      </c>
      <c r="V385" s="5" t="str">
        <f t="shared" si="485"/>
        <v>4. Soothe and calm irritated skin: Our face cream provides a gentle and soothing solution to and.
5. Promote and appearance: Our face cream is in of , which can promote and shiny color. It helps improve overall texture, reduce the appearance of fine lines and wrinkles, and make your look , , and full of vitality.
Product Description:
1*Face cream
</v>
      </c>
      <c r="W385" s="5" t="str">
        <f t="shared" si="485"/>
        <v>5. Promote and appearance: Our face cream is in of , which can promote and shiny color. It helps improve overall texture, reduce the appearance of fine lines and wrinkles, and make your look , , and full of vitality.
Product Description:
1*Face cream
</v>
      </c>
      <c r="X385" s="5" t="str">
        <f t="shared" si="485"/>
        <v>Product Description:
1*Face cream
</v>
      </c>
      <c r="Y385" s="4" t="str">
        <f t="shared" si="414"/>
        <v>Momihoom 【Service】 If you have any questions, please feel free to contact us and we will answer your questions as soon as possible.</v>
      </c>
      <c r="Z385" s="5" t="s">
        <v>60</v>
      </c>
      <c r="AA385" s="5" t="str">
        <f t="shared" si="415"/>
        <v>1. Nourishes and revitalizes skin: Our face cream is specially formulated to deeply nourish your, leaving it feeling hydrated and refreshed. Infused with powerful ingredients, it helps to your skin's natural and vitality.</v>
      </c>
      <c r="AB385" s="4" t="str">
        <f t="shared" si="416"/>
        <v>2. Brightens complexion: Experience the -boosting benefits of our face cream. Enriched with potent antioxidants, it works to and even out your tone, giving you a more luminous and youthful-looking complexion.</v>
      </c>
      <c r="AC385" s="4" t="str">
        <f t="shared" si="417"/>
        <v>3. hydration for dry skin: If you struggle with dry and dehydrated, our face cream is designed to provide hydration and long-lasting . It replenishes your skin's barrier, helping to water loss and keeping your soft and supple.</v>
      </c>
      <c r="AD385" s="4" t="str">
        <f t="shared" si="418"/>
        <v>4. Soothe and calm irritated skin: Our face cream provides a gentle and soothing solution to and.</v>
      </c>
      <c r="AE385" s="4" t="str">
        <f t="shared" si="419"/>
        <v>5. Promote and appearance: Our face cream is in of , which can promote and shiny color. It helps improve overall texture, reduce the appearance of fine lines and wrinkles, and make your look , , and full of vitality.</v>
      </c>
      <c r="AF385" t="s">
        <v>261</v>
      </c>
      <c r="AG385" t="s">
        <v>735</v>
      </c>
      <c r="AH385" t="s">
        <v>63</v>
      </c>
      <c r="AJ385" t="s">
        <v>87</v>
      </c>
      <c r="AK385" t="s">
        <v>88</v>
      </c>
      <c r="AL385" t="s">
        <v>143</v>
      </c>
      <c r="AM385" t="s">
        <v>807</v>
      </c>
      <c r="AN385" s="7">
        <v>0.07</v>
      </c>
      <c r="AO385">
        <v>15.99</v>
      </c>
      <c r="AP385">
        <v>6.3</v>
      </c>
      <c r="AQ385">
        <v>5.99</v>
      </c>
      <c r="AR385" t="str">
        <f t="shared" si="420"/>
        <v>202502999000625431</v>
      </c>
      <c r="AU385" t="s">
        <v>68</v>
      </c>
      <c r="BA385" t="s">
        <v>6273</v>
      </c>
      <c r="BB385" t="s">
        <v>6274</v>
      </c>
      <c r="BC385" t="s">
        <v>6275</v>
      </c>
      <c r="BD385" t="s">
        <v>6276</v>
      </c>
      <c r="BE385" t="s">
        <v>6277</v>
      </c>
      <c r="BF385" t="s">
        <v>6278</v>
      </c>
      <c r="BG385" t="s">
        <v>6279</v>
      </c>
      <c r="BH385" t="s">
        <v>6280</v>
      </c>
      <c r="BI385" t="s">
        <v>6281</v>
      </c>
      <c r="BJ385" t="s">
        <v>6282</v>
      </c>
      <c r="BK385" t="str">
        <f t="shared" si="421"/>
        <v>http://108.174.59.131/aUZlZGo3ajhJeVJsTGttWFVZSmlRelV4eHdrbUkzWE1ZaEhFTGtCMng0UWZaYWhhUGQyM2hSRVgxWnB6WTRSM1FkVzcxc0Q2bUVVPQ.jpg@100</v>
      </c>
      <c r="BL385" s="3" t="s">
        <v>6271</v>
      </c>
      <c r="BM385" s="3"/>
      <c r="BN385" t="s">
        <v>6283</v>
      </c>
      <c r="BO385" s="2" t="s">
        <v>6284</v>
      </c>
      <c r="BP385" t="s">
        <v>6285</v>
      </c>
      <c r="BQ385" s="1" t="s">
        <v>6286</v>
      </c>
      <c r="BR385" t="str">
        <f t="shared" si="423"/>
        <v>Antis-wrinkle Cream Antis-wrinkle Moisturizing Light Lines Brightened 60g Bee Venom Anti-Wrinkle Cream 20G</v>
      </c>
    </row>
    <row r="386" ht="50" customHeight="1" spans="1:70">
      <c r="A386" s="3" t="s">
        <v>6287</v>
      </c>
      <c r="B386" t="s">
        <v>55</v>
      </c>
      <c r="C386" t="s">
        <v>56</v>
      </c>
      <c r="D386" t="s">
        <v>57</v>
      </c>
      <c r="E386"/>
      <c r="F386" t="str">
        <f t="shared" ref="F386:F449" si="486">C386&amp;D386&amp;A386&amp;D386&amp;B386</f>
        <v>WXX20250319-CCT250213009-Momihoom</v>
      </c>
      <c r="G386" t="str">
        <f t="shared" ref="G386:G449" si="487">IF(ISBLANK(E386),F386,C386&amp;D386&amp;E386&amp;D386&amp;B386)</f>
        <v>WXX20250319-CCT250213009-Momihoom</v>
      </c>
      <c r="J386" t="str">
        <f t="shared" ref="J386:J449" si="488">BN386</f>
        <v>Cow Moisturizing Cream Moisturizes And Softens The Skin Cow Cream Moisturizes And Dries The Skin Providing And Hydration 57g</v>
      </c>
      <c r="K386" t="s">
        <v>58</v>
      </c>
      <c r="L386" t="str">
        <f t="shared" ref="L386:L449" si="489">K386&amp;J386</f>
        <v>Momihoom Cow Moisturizing Cream Moisturizes And Softens The Skin Cow Cream Moisturizes And Dries The Skin Providing And Hydration 57g</v>
      </c>
      <c r="M386">
        <f t="shared" ref="M386:M449" si="490">LEN(L386)</f>
        <v>133</v>
      </c>
      <c r="N386" t="s">
        <v>6288</v>
      </c>
      <c r="O386" s="4" t="str">
        <f t="shared" ref="O386:O449" si="491">IF(ISNUMBER(SEARCH("&lt;br&gt;Size",SUBSTITUTE(TRIM(N386),"&lt;br&gt; ","&lt;br&gt;"))),LEFT(SUBSTITUTE(TRIM(N386),"&lt;br&gt; ","&lt;br&gt;"),SEARCH("&lt;br&gt;Size",SUBSTITUTE(TRIM(N386),"&lt;br&gt; ","&lt;br&gt;"))-1),SUBSTITUTE(TRIM(N386),"&lt;br&gt; ","&lt;br&gt;"))</f>
        <v>Cow Moisturizing Cream Moisturizes And Softens The Skin Cow Cream Moisturizes And Dries The Skin Providing And Hydration 57g&lt;br&gt;Features:&lt;br&gt;It gives a refreshing feeling, making the look soft and refreshing, without drying or tightening.&lt;br&gt;The active ingredients can gently moisturize and moisturize the without tightening it.&lt;br&gt;Apply a small amount of circular motion massage on moist until absorbed by the&lt;br&gt;Repair, replenish, and maintain elasticity.&lt;br&gt;Maintain moistures and prevents moistures loss.&lt;br&gt;Product Description:&lt;br&gt;Contains: 1x tallow cream 57g&lt;br&gt;</v>
      </c>
      <c r="P386" s="4" t="str">
        <f t="shared" ref="P386:P449" si="492">IF(ISNUMBER(SEARCH("Size&lt;br&gt;US",O386)),LEFT(O386,SEARCH("Size&lt;br&gt;US",O386)-1),O386)</f>
        <v>Cow Moisturizing Cream Moisturizes And Softens The Skin Cow Cream Moisturizes And Dries The Skin Providing And Hydration 57g&lt;br&gt;Features:&lt;br&gt;It gives a refreshing feeling, making the look soft and refreshing, without drying or tightening.&lt;br&gt;The active ingredients can gently moisturize and moisturize the without tightening it.&lt;br&gt;Apply a small amount of circular motion massage on moist until absorbed by the&lt;br&gt;Repair, replenish, and maintain elasticity.&lt;br&gt;Maintain moistures and prevents moistures loss.&lt;br&gt;Product Description:&lt;br&gt;Contains: 1x tallow cream 57g&lt;br&gt;</v>
      </c>
      <c r="Q386" s="4" t="str">
        <f t="shared" ref="Q386:Q449" si="493">SUBSTITUTE(P386,"&lt;br&gt;",CHAR(10))</f>
        <v>Cow Moisturizing Cream Moisturizes And Softens The Skin Cow Cream Moisturizes And Dries The Skin Providing And Hydration 57g
Features:
It gives a refreshing feeling, making the look soft and refreshing, without drying or tightening.
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tallow cream 57g
</v>
      </c>
      <c r="R386" s="4" t="str">
        <f t="shared" ref="R386:X386" si="494">REPLACE(Q386,1,FIND(CHAR(10),Q386),)</f>
        <v>Features:
It gives a refreshing feeling, making the look soft and refreshing, without drying or tightening.
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tallow cream 57g
</v>
      </c>
      <c r="S386" s="5" t="str">
        <f t="shared" si="494"/>
        <v>It gives a refreshing feeling, making the look soft and refreshing, without drying or tightening.
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tallow cream 57g
</v>
      </c>
      <c r="T386" s="5" t="str">
        <f t="shared" si="494"/>
        <v>The active ingredients can gently moisturize and moisturize the without tightening it.
Apply a small amount of circular motion massage on moist until absorbed by the
Repair, replenish, and maintain elasticity.
Maintain moistures and prevents moistures loss.
Product Description:
Contains: 1x tallow cream 57g
</v>
      </c>
      <c r="U386" s="5" t="str">
        <f t="shared" si="494"/>
        <v>Apply a small amount of circular motion massage on moist until absorbed by the
Repair, replenish, and maintain elasticity.
Maintain moistures and prevents moistures loss.
Product Description:
Contains: 1x tallow cream 57g
</v>
      </c>
      <c r="V386" s="5" t="str">
        <f t="shared" si="494"/>
        <v>Repair, replenish, and maintain elasticity.
Maintain moistures and prevents moistures loss.
Product Description:
Contains: 1x tallow cream 57g
</v>
      </c>
      <c r="W386" s="5" t="str">
        <f t="shared" si="494"/>
        <v>Maintain moistures and prevents moistures loss.
Product Description:
Contains: 1x tallow cream 57g
</v>
      </c>
      <c r="X386" s="5" t="str">
        <f t="shared" si="494"/>
        <v>Product Description:
Contains: 1x tallow cream 57g
</v>
      </c>
      <c r="Y386" s="4" t="str">
        <f t="shared" ref="Y386:Y449" si="495">K386&amp;"【Service】 If you have any questions, please feel free to contact us and we will answer your questions as soon as possible."</f>
        <v>Momihoom 【Service】 If you have any questions, please feel free to contact us and we will answer your questions as soon as possible.</v>
      </c>
      <c r="Z386" s="5" t="s">
        <v>60</v>
      </c>
      <c r="AA386" s="5" t="str">
        <f t="shared" ref="AA386:AA449" si="496">LEFT(S386,FIND(CHAR(10),S386)-1)</f>
        <v>It gives a refreshing feeling, making the look soft and refreshing, without drying or tightening.</v>
      </c>
      <c r="AB386" s="4" t="str">
        <f t="shared" ref="AB386:AB449" si="497">LEFT(T386,FIND(CHAR(10),T386)-1)</f>
        <v>The active ingredients can gently moisturize and moisturize the without tightening it.</v>
      </c>
      <c r="AC386" s="4" t="str">
        <f t="shared" ref="AC386:AC449" si="498">LEFT(U386,FIND(CHAR(10),U386)-1)</f>
        <v>Apply a small amount of circular motion massage on moist until absorbed by the</v>
      </c>
      <c r="AD386" s="4" t="str">
        <f t="shared" ref="AD386:AD449" si="499">LEFT(V386,FIND(CHAR(10),V386)-1)</f>
        <v>Repair, replenish, and maintain elasticity.</v>
      </c>
      <c r="AE386" s="4" t="str">
        <f t="shared" ref="AE386:AE449" si="500">LEFT(W386,FIND(CHAR(10),W386)-1)</f>
        <v>Maintain moistures and prevents moistures loss.</v>
      </c>
      <c r="AF386" t="s">
        <v>126</v>
      </c>
      <c r="AG386" t="s">
        <v>142</v>
      </c>
      <c r="AH386" t="s">
        <v>63</v>
      </c>
      <c r="AJ386" t="s">
        <v>87</v>
      </c>
      <c r="AK386" t="s">
        <v>88</v>
      </c>
      <c r="AL386" t="s">
        <v>214</v>
      </c>
      <c r="AM386" t="s">
        <v>144</v>
      </c>
      <c r="AN386" s="7">
        <v>0.18</v>
      </c>
      <c r="AO386">
        <v>23.99</v>
      </c>
      <c r="AP386">
        <v>9.53</v>
      </c>
      <c r="AQ386">
        <v>9.99</v>
      </c>
      <c r="AR386" t="str">
        <f t="shared" ref="AR386:AR449" si="501">IF(VALUE(TRIM(AM386))&lt;=100,"202502999000625431",IF(VALUE(TRIM(AM386))&lt;=200,"202502999000625432",IF(VALUE(TRIM(AM386))&lt;=300,"202502999000625433",IF(VALUE(TRIM(AM386))&lt;=400,"202502999000625434",IF(VALUE(TRIM(AM386))&lt;=500,"202502999000625435",IF(VALUE(TRIM(AM386))&lt;=1000,"202502999000625443","202502999000625445"))))))</f>
        <v>202502999000625431</v>
      </c>
      <c r="AU386" t="s">
        <v>68</v>
      </c>
      <c r="BA386" t="s">
        <v>6289</v>
      </c>
      <c r="BB386" t="s">
        <v>6290</v>
      </c>
      <c r="BC386" t="s">
        <v>6291</v>
      </c>
      <c r="BD386" t="s">
        <v>6292</v>
      </c>
      <c r="BE386" t="s">
        <v>6293</v>
      </c>
      <c r="BJ386" t="s">
        <v>6294</v>
      </c>
      <c r="BK386" t="str">
        <f t="shared" ref="BK386:BK449" si="502">IF(ISBLANK(BJ386),BA386,BJ386)</f>
        <v>http://108.174.59.131/OVZIZGxQR05pMGdoUHZkc1lDalNRdGlrRUVwT0dkdXZFS3RQYmx0eHFMZWhqL3ZtajBZRGlPcDM1MlZJQVp6cUZ5WHdueGJPb2NVPQ.jpg@100</v>
      </c>
      <c r="BL386" s="3" t="s">
        <v>6287</v>
      </c>
      <c r="BM386" s="3"/>
      <c r="BN386" t="s">
        <v>6295</v>
      </c>
      <c r="BO386" s="2" t="s">
        <v>6296</v>
      </c>
      <c r="BP386" t="s">
        <v>6297</v>
      </c>
      <c r="BQ386" s="1" t="s">
        <v>6298</v>
      </c>
      <c r="BR386" t="str">
        <f t="shared" si="423"/>
        <v>Cow Moisturizing Cream Moisturizes And Softens The Skin Cow Cream Moisturizes And Dries The Skin Providing And Hydration 57g Moisturizing Cream 57G</v>
      </c>
    </row>
    <row r="387" ht="50" customHeight="1" spans="1:70">
      <c r="A387" s="3" t="s">
        <v>6299</v>
      </c>
      <c r="B387" t="s">
        <v>55</v>
      </c>
      <c r="C387" t="s">
        <v>56</v>
      </c>
      <c r="D387" t="s">
        <v>57</v>
      </c>
      <c r="F387" t="str">
        <f t="shared" si="486"/>
        <v>WXX20250319-ZNP250213003-Momihoom</v>
      </c>
      <c r="G387" t="str">
        <f t="shared" si="487"/>
        <v>WXX20250319-ZNP250213003-Momihoom</v>
      </c>
      <c r="J387" t="str">
        <f t="shared" si="488"/>
        <v>Hair Repair Conditioning Argan Oil Hair Mask For Dry Damaged Hair All Hair Types 230g</v>
      </c>
      <c r="K387" t="s">
        <v>58</v>
      </c>
      <c r="L387" t="str">
        <f t="shared" si="489"/>
        <v>Momihoom Hair Repair Conditioning Argan Oil Hair Mask For Dry Damaged Hair All Hair Types 230g</v>
      </c>
      <c r="M387">
        <f t="shared" si="490"/>
        <v>94</v>
      </c>
      <c r="N387" t="s">
        <v>6300</v>
      </c>
      <c r="O387" s="4" t="str">
        <f t="shared" si="491"/>
        <v>Hair Repair Conditioning Argan Oil Hair Mask For Dry Damaged Hair All Hair Types 230g&lt;br&gt;Features:&lt;br&gt;in, it can deeply moisturize hair and make hair look more moisturized and elastic.&lt;br&gt;It can quickly damaged hair and hair from drying and breakage. Helps improve the overall texture of your hair, its vitality and , and make you look younger.&lt;br&gt;The ingredients are mild and can be quickly absorbed by the hair. It is suitable for all hair types.&lt;br&gt;Product Description:&lt;br&gt;Hair *1&lt;br&gt;</v>
      </c>
      <c r="P387" s="4" t="str">
        <f t="shared" si="492"/>
        <v>Hair Repair Conditioning Argan Oil Hair Mask For Dry Damaged Hair All Hair Types 230g&lt;br&gt;Features:&lt;br&gt;in, it can deeply moisturize hair and make hair look more moisturized and elastic.&lt;br&gt;It can quickly damaged hair and hair from drying and breakage. Helps improve the overall texture of your hair, its vitality and , and make you look younger.&lt;br&gt;The ingredients are mild and can be quickly absorbed by the hair. It is suitable for all hair types.&lt;br&gt;Product Description:&lt;br&gt;Hair *1&lt;br&gt;</v>
      </c>
      <c r="Q387" s="4" t="str">
        <f t="shared" si="493"/>
        <v>Hair Repair Conditioning Argan Oil Hair Mask For Dry Damaged Hair All Hair Types 230g
Features:
in, it can deeply moisturize hair and make hair look more moisturized and elastic.
It can quickly damaged hair and hair from drying and breakage. Helps improve the overall texture of your hair, its vitality and , and make you look younger.
The ingredients are mild and can be quickly absorbed by the hair. It is suitable for all hair types.
Product Description:
Hair *1
</v>
      </c>
      <c r="R387" s="4" t="str">
        <f t="shared" ref="R387:X387" si="503">REPLACE(Q387,1,FIND(CHAR(10),Q387),)</f>
        <v>Features:
in, it can deeply moisturize hair and make hair look more moisturized and elastic.
It can quickly damaged hair and hair from drying and breakage. Helps improve the overall texture of your hair, its vitality and , and make you look younger.
The ingredients are mild and can be quickly absorbed by the hair. It is suitable for all hair types.
Product Description:
Hair *1
</v>
      </c>
      <c r="S387" s="5" t="str">
        <f t="shared" si="503"/>
        <v>in, it can deeply moisturize hair and make hair look more moisturized and elastic.
It can quickly damaged hair and hair from drying and breakage. Helps improve the overall texture of your hair, its vitality and , and make you look younger.
The ingredients are mild and can be quickly absorbed by the hair. It is suitable for all hair types.
Product Description:
Hair *1
</v>
      </c>
      <c r="T387" s="5" t="str">
        <f t="shared" si="503"/>
        <v>It can quickly damaged hair and hair from drying and breakage. Helps improve the overall texture of your hair, its vitality and , and make you look younger.
The ingredients are mild and can be quickly absorbed by the hair. It is suitable for all hair types.
Product Description:
Hair *1
</v>
      </c>
      <c r="U387" s="5" t="str">
        <f t="shared" si="503"/>
        <v>The ingredients are mild and can be quickly absorbed by the hair. It is suitable for all hair types.
Product Description:
Hair *1
</v>
      </c>
      <c r="V387" s="5" t="str">
        <f t="shared" si="503"/>
        <v>Product Description:
Hair *1
</v>
      </c>
      <c r="W387" s="5" t="str">
        <f t="shared" si="503"/>
        <v>Hair *1
</v>
      </c>
      <c r="X387" s="5" t="str">
        <f t="shared" si="503"/>
        <v/>
      </c>
      <c r="Y387" s="4" t="str">
        <f t="shared" si="495"/>
        <v>Momihoom 【Service】 If you have any questions, please feel free to contact us and we will answer your questions as soon as possible.</v>
      </c>
      <c r="Z387" s="5" t="s">
        <v>60</v>
      </c>
      <c r="AA387" s="5" t="str">
        <f t="shared" si="496"/>
        <v>in, it can deeply moisturize hair and make hair look more moisturized and elastic.</v>
      </c>
      <c r="AB387" s="4" t="str">
        <f t="shared" si="497"/>
        <v>It can quickly damaged hair and hair from drying and breakage. Helps improve the overall texture of your hair, its vitality and , and make you look younger.</v>
      </c>
      <c r="AC387" s="4" t="str">
        <f t="shared" si="498"/>
        <v>The ingredients are mild and can be quickly absorbed by the hair. It is suitable for all hair types.</v>
      </c>
      <c r="AD387" s="4" t="str">
        <f t="shared" si="499"/>
        <v>Product Description:</v>
      </c>
      <c r="AE387" s="4" t="str">
        <f t="shared" si="500"/>
        <v>Hair *1</v>
      </c>
      <c r="AF387" t="s">
        <v>6301</v>
      </c>
      <c r="AG387" t="s">
        <v>86</v>
      </c>
      <c r="AH387" t="s">
        <v>63</v>
      </c>
      <c r="AJ387" t="s">
        <v>87</v>
      </c>
      <c r="AK387" t="s">
        <v>88</v>
      </c>
      <c r="AL387" t="s">
        <v>986</v>
      </c>
      <c r="AM387" t="s">
        <v>877</v>
      </c>
      <c r="AN387" s="7">
        <v>0.66</v>
      </c>
      <c r="AO387">
        <v>23.99</v>
      </c>
      <c r="AP387">
        <v>9.59</v>
      </c>
      <c r="AQ387">
        <v>9.99</v>
      </c>
      <c r="AR387" t="str">
        <f t="shared" si="501"/>
        <v>202502999000625433</v>
      </c>
      <c r="AU387" t="s">
        <v>68</v>
      </c>
      <c r="BA387" t="s">
        <v>6302</v>
      </c>
      <c r="BB387" t="s">
        <v>6303</v>
      </c>
      <c r="BC387" t="s">
        <v>6304</v>
      </c>
      <c r="BD387" t="s">
        <v>6305</v>
      </c>
      <c r="BE387" t="s">
        <v>6306</v>
      </c>
      <c r="BF387" t="s">
        <v>6307</v>
      </c>
      <c r="BG387" t="s">
        <v>6308</v>
      </c>
      <c r="BH387" t="s">
        <v>6309</v>
      </c>
      <c r="BI387"/>
      <c r="BJ387" t="s">
        <v>6310</v>
      </c>
      <c r="BK387" t="str">
        <f t="shared" si="502"/>
        <v>http://108.174.59.131/aEcvRUp4YjJzWGxDNUZmRlpRUTBaZFUwRmFjYUU1SzRHOXdvYjQrUW5sbDFVTzZLWjNmVGlFZnpqWlp2RHZRYlhNdGdsbThaOC9rPQ.jpg@100</v>
      </c>
      <c r="BL387" s="3" t="s">
        <v>6299</v>
      </c>
      <c r="BM387" s="3"/>
      <c r="BN387" t="s">
        <v>6311</v>
      </c>
      <c r="BO387" s="2" t="s">
        <v>6312</v>
      </c>
      <c r="BP387" t="s">
        <v>6313</v>
      </c>
      <c r="BQ387" s="1" t="s">
        <v>6314</v>
      </c>
      <c r="BR387" t="str">
        <f t="shared" ref="BR387:BR450" si="504">BN387&amp;" "&amp;BQ387</f>
        <v>Hair Repair Conditioning Argan Oil Hair Mask For Dry Damaged Hair All Hair Types 230g Collagen Conditioner Hair Mask 230G</v>
      </c>
    </row>
    <row r="388" ht="50" customHeight="1" spans="1:70">
      <c r="A388" s="3" t="s">
        <v>6315</v>
      </c>
      <c r="B388" t="s">
        <v>55</v>
      </c>
      <c r="C388" t="s">
        <v>56</v>
      </c>
      <c r="D388" t="s">
        <v>57</v>
      </c>
      <c r="E388"/>
      <c r="F388" t="str">
        <f t="shared" si="486"/>
        <v>WXX20250319-GHM250213005-Momihoom</v>
      </c>
      <c r="G388" t="str">
        <f t="shared" si="487"/>
        <v>WXX20250319-GHM250213005-Momihoom</v>
      </c>
      <c r="J388" t="str">
        <f t="shared" si="488"/>
        <v>Instant Eye Cream Anting Wrinkle Moisturizing Eye Essenced 10ml</v>
      </c>
      <c r="K388" t="s">
        <v>58</v>
      </c>
      <c r="L388" t="str">
        <f t="shared" si="489"/>
        <v>Momihoom Instant Eye Cream Anting Wrinkle Moisturizing Eye Essenced 10ml</v>
      </c>
      <c r="M388">
        <f t="shared" si="490"/>
        <v>72</v>
      </c>
      <c r="N388" t="s">
        <v>6316</v>
      </c>
      <c r="O388" s="4" t="str">
        <f t="shared" si="491"/>
        <v>Instant Eye Cream Anting Wrinkle Moisturizing Eye Essenced 10ml&lt;br&gt;Features:&lt;br&gt;1. Supplement to the skin around the eyes, relieve dryness, and instantly make the skin around the eyes hydrated and full, like a refreshing rain after a long drought.&lt;br&gt;2.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ones.&lt;br&gt;Daily eye care, including instant eye cream, can play an important role. Quickly improve eye condition in emergency situations, and continue to care for the skin around the eyes in daily use.&lt;br&gt;5.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Description:&lt;br&gt;Including: eye essences&lt;br&gt;</v>
      </c>
      <c r="P388" s="4" t="str">
        <f t="shared" si="492"/>
        <v>Instant Eye Cream Anting Wrinkle Moisturizing Eye Essenced 10ml&lt;br&gt;Features:&lt;br&gt;1. Supplement to the skin around the eyes, relieve dryness, and instantly make the skin around the eyes hydrated and full, like a refreshing rain after a long drought.&lt;br&gt;2.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ones.&lt;br&gt;Daily eye care, including instant eye cream, can play an important role. Quickly improve eye condition in emergency situations, and continue to care for the skin around the eyes in daily use.&lt;br&gt;5.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Description:&lt;br&gt;Including: eye essences&lt;br&gt;</v>
      </c>
      <c r="Q388" s="4" t="str">
        <f t="shared" si="493"/>
        <v>Instant Eye Cream Anting Wrinkle Moisturizing Eye Essenced 10ml
Features:
1. Supplement to the skin around the eyes, relieve dryness, and instantly make the skin around the eyes hydrated and full, like a refreshing rain after a long drought.
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
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R388" s="4" t="str">
        <f t="shared" ref="R388:X388" si="505">REPLACE(Q388,1,FIND(CHAR(10),Q388),)</f>
        <v>Features:
1. Supplement to the skin around the eyes, relieve dryness, and instantly make the skin around the eyes hydrated and full, like a refreshing rain after a long drought.
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
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S388" s="5" t="str">
        <f t="shared" si="505"/>
        <v>1. Supplement to the skin around the eyes, relieve dryness, and instantly make the skin around the eyes hydrated and full, like a refreshing rain after a long drought.
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
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T388" s="5" t="str">
        <f t="shared" si="505"/>
        <v>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
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U388" s="5" t="str">
        <f t="shared" si="505"/>
        <v>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V388" s="5" t="str">
        <f t="shared" si="505"/>
        <v>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W388" s="5" t="str">
        <f t="shared" si="505"/>
        <v>Including: eye essences
</v>
      </c>
      <c r="X388" s="5" t="str">
        <f t="shared" si="505"/>
        <v/>
      </c>
      <c r="Y388" s="4" t="str">
        <f t="shared" si="495"/>
        <v>Momihoom 【Service】 If you have any questions, please feel free to contact us and we will answer your questions as soon as possible.</v>
      </c>
      <c r="Z388" s="5" t="s">
        <v>60</v>
      </c>
      <c r="AA388" s="5" t="str">
        <f t="shared" si="496"/>
        <v>1. Supplement to the skin around the eyes, relieve dryness, and instantly make the skin around the eyes hydrated and full, like a refreshing rain after a long drought.</v>
      </c>
      <c r="AB388" s="4" t="str">
        <f t="shared" si="497"/>
        <v>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v>
      </c>
      <c r="AC388" s="4" t="str">
        <f t="shared" si="498"/>
        <v>Daily eye care, including instant eye cream, can play an important role. Quickly improve eye condition in emergency situations, and continue to care for the skin around the eyes in daily use.</v>
      </c>
      <c r="AD388" s="4" t="str">
        <f t="shared" si="499"/>
        <v>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v>
      </c>
      <c r="AE388" s="4" t="str">
        <f t="shared" si="500"/>
        <v>Including: eye essences</v>
      </c>
      <c r="AF388" t="s">
        <v>334</v>
      </c>
      <c r="AG388" t="s">
        <v>1171</v>
      </c>
      <c r="AH388" t="s">
        <v>63</v>
      </c>
      <c r="AJ388" t="s">
        <v>87</v>
      </c>
      <c r="AK388" t="s">
        <v>88</v>
      </c>
      <c r="AL388" t="s">
        <v>127</v>
      </c>
      <c r="AM388" t="s">
        <v>3354</v>
      </c>
      <c r="AN388" s="7">
        <v>0.09</v>
      </c>
      <c r="AO388">
        <v>16.99</v>
      </c>
      <c r="AP388">
        <v>6.67</v>
      </c>
      <c r="AQ388">
        <v>6.99</v>
      </c>
      <c r="AR388" t="str">
        <f t="shared" si="501"/>
        <v>202502999000625431</v>
      </c>
      <c r="AU388" t="s">
        <v>68</v>
      </c>
      <c r="BA388" t="s">
        <v>6317</v>
      </c>
      <c r="BB388" t="s">
        <v>6318</v>
      </c>
      <c r="BC388" t="s">
        <v>6319</v>
      </c>
      <c r="BD388" t="s">
        <v>6320</v>
      </c>
      <c r="BE388" t="s">
        <v>6321</v>
      </c>
      <c r="BF388" t="s">
        <v>6322</v>
      </c>
      <c r="BG388" t="s">
        <v>6323</v>
      </c>
      <c r="BH388" t="s">
        <v>6324</v>
      </c>
      <c r="BI388" t="s">
        <v>6325</v>
      </c>
      <c r="BJ388" t="s">
        <v>6326</v>
      </c>
      <c r="BK388" t="str">
        <f t="shared" si="502"/>
        <v>http://108.174.59.131/RllFMjRNdXh0YzkzbGk5elZDWWdVVGZGaHdYUlY1L0YvNmpxY1RocUhxc1VSMkh0c2tqUTlCSU9JMFJzNnZEeGZaYzAvMkV3UHI0PQ.jpg@100</v>
      </c>
      <c r="BL388" s="3" t="s">
        <v>6315</v>
      </c>
      <c r="BM388" s="3"/>
      <c r="BN388" t="s">
        <v>6327</v>
      </c>
      <c r="BO388" s="2" t="s">
        <v>6328</v>
      </c>
      <c r="BP388" t="s">
        <v>6329</v>
      </c>
      <c r="BQ388" s="1" t="s">
        <v>6330</v>
      </c>
      <c r="BR388" t="str">
        <f t="shared" si="504"/>
        <v>Instant Eye Cream Anting Wrinkle Moisturizing Eye Essenced 10ml G Moisturizing Eye Roll-On Essence 10Ml</v>
      </c>
    </row>
    <row r="389" ht="50" customHeight="1" spans="1:70">
      <c r="A389" s="3" t="s">
        <v>6331</v>
      </c>
      <c r="B389" t="s">
        <v>55</v>
      </c>
      <c r="C389" t="s">
        <v>56</v>
      </c>
      <c r="D389" t="s">
        <v>57</v>
      </c>
      <c r="E389"/>
      <c r="F389" t="str">
        <f t="shared" si="486"/>
        <v>WXX20250319-LLW250213005-Momihoom</v>
      </c>
      <c r="G389" t="str">
        <f t="shared" si="487"/>
        <v>WXX20250319-LLW250213005-Momihoom</v>
      </c>
      <c r="J389" t="str">
        <f t="shared" si="488"/>
        <v>Firming Serum Stick Advanced Retinol For Firmer Skin Lifts And Tightens Face Neck And Jawline Reduces Wrinkles Clinicallys Provens</v>
      </c>
      <c r="K389" t="s">
        <v>58</v>
      </c>
      <c r="L389" t="str">
        <f t="shared" si="489"/>
        <v>Momihoom Firming Serum Stick Advanced Retinol For Firmer Skin Lifts And Tightens Face Neck And Jawline Reduces Wrinkles Clinicallys Provens</v>
      </c>
      <c r="M389">
        <f t="shared" si="490"/>
        <v>139</v>
      </c>
      <c r="N389" t="s">
        <v>6332</v>
      </c>
      <c r="O389" s="4" t="str">
        <f t="shared" si="491"/>
        <v>Firming Serum Stick Advanced Retinol For Firmer Skin Lifts And Tightens Face Neck And Jawline Reduces Wrinkles Clinicallys Provens&lt;br&gt;Features:&lt;br&gt;Helps Firm and Lift Skin for a Youthful Look:Firming Serum Stick is designed to help tighten and lift the skin, enhancing your natural contours. Its advanced retinol formulas works to improve skin elasticity, leaving the face, neck, and jawline looking firmer and more defined.&lt;br&gt;Reduces the Appearance of Fine Lines and Wrinkles: Many users have reported a noticeable improvement in the appearance of fine lines and wrinkles with regular use. The serum works over time to support skin natural elasticity and smoothness.&lt;br&gt;Formulated with Skin care Experts: Developed with the expertise of skin care professionals, Firming Serum Stick is a trusted product for improving skin texture and supporting a youthful appearance.&lt;br&gt;Fast Absorbing and Non-Greasy: The fast-absorbing, fragrances-frees formulas leaves your skin feeling smoothes and refreshed without clogging pores or leaving a greasy residues. Perfects for daily use all skin types.&lt;br&gt;Visible Improvements with Continued Use: Many users have seen firmer skin and improved elasticity with regular use over several weeks. Firming Serum Stick is a reliables option for maintaining youthful skin.&lt;br&gt;Product Description:&lt;br&gt;1*Firming Serum Stick&lt;br&gt;Net：30g&lt;br&gt;</v>
      </c>
      <c r="P389" s="4" t="str">
        <f t="shared" si="492"/>
        <v>Firming Serum Stick Advanced Retinol For Firmer Skin Lifts And Tightens Face Neck And Jawline Reduces Wrinkles Clinicallys Provens&lt;br&gt;Features:&lt;br&gt;Helps Firm and Lift Skin for a Youthful Look:Firming Serum Stick is designed to help tighten and lift the skin, enhancing your natural contours. Its advanced retinol formulas works to improve skin elasticity, leaving the face, neck, and jawline looking firmer and more defined.&lt;br&gt;Reduces the Appearance of Fine Lines and Wrinkles: Many users have reported a noticeable improvement in the appearance of fine lines and wrinkles with regular use. The serum works over time to support skin natural elasticity and smoothness.&lt;br&gt;Formulated with Skin care Experts: Developed with the expertise of skin care professionals, Firming Serum Stick is a trusted product for improving skin texture and supporting a youthful appearance.&lt;br&gt;Fast Absorbing and Non-Greasy: The fast-absorbing, fragrances-frees formulas leaves your skin feeling smoothes and refreshed without clogging pores or leaving a greasy residues. Perfects for daily use all skin types.&lt;br&gt;Visible Improvements with Continued Use: Many users have seen firmer skin and improved elasticity with regular use over several weeks. Firming Serum Stick is a reliables option for maintaining youthful skin.&lt;br&gt;Product Description:&lt;br&gt;1*Firming Serum Stick&lt;br&gt;Net：30g&lt;br&gt;</v>
      </c>
      <c r="Q389" s="4" t="str">
        <f t="shared" si="493"/>
        <v>Firming Serum Stick Advanced Retinol For Firmer Skin Lifts And Tightens Face Neck And Jawline Reduces Wrinkles Clinicallys Provens
Features:
Helps Firm and Lift Skin for a Youthful Look:Firming Serum Stick is designed to help tighten and lift the skin, enhancing your natural contours. Its advanced retinol formulas works to improve skin elasticity, leaving the face, neck, and jawline looking firmer and more defined.
Reduces the Appearance of Fine Lines and Wrinkles: Many users have reported a noticeable improvement in the appearance of fine lines and wrinkles with regular use. The serum works over time to support skin natural elasticity and smoothness.
Formulated with Skin care Experts: Developed with the expertise of skin care professionals, Firming Serum Stick is a trusted product for improving skin texture and supporting a youthful appearance.
Fast Absorbing and Non-Greasy: The fast-absorbing, fragrances-frees formulas leaves your skin feeling smoothes and refreshed without clogging pores or leaving a greasy residues. Perfects for daily use all skin types.
Visible Improvements with Continued Use: Many users have seen firmer skin and improved elasticity with regular use over several weeks. Firming Serum Stick is a reliables option for maintaining youthful skin.
Product Description:
1*Firming Serum Stick
Net：30g
</v>
      </c>
      <c r="R389" s="4" t="str">
        <f t="shared" ref="R389:X389" si="506">REPLACE(Q389,1,FIND(CHAR(10),Q389),)</f>
        <v>Features:
Helps Firm and Lift Skin for a Youthful Look:Firming Serum Stick is designed to help tighten and lift the skin, enhancing your natural contours. Its advanced retinol formulas works to improve skin elasticity, leaving the face, neck, and jawline looking firmer and more defined.
Reduces the Appearance of Fine Lines and Wrinkles: Many users have reported a noticeable improvement in the appearance of fine lines and wrinkles with regular use. The serum works over time to support skin natural elasticity and smoothness.
Formulated with Skin care Experts: Developed with the expertise of skin care professionals, Firming Serum Stick is a trusted product for improving skin texture and supporting a youthful appearance.
Fast Absorbing and Non-Greasy: The fast-absorbing, fragrances-frees formulas leaves your skin feeling smoothes and refreshed without clogging pores or leaving a greasy residues. Perfects for daily use all skin types.
Visible Improvements with Continued Use: Many users have seen firmer skin and improved elasticity with regular use over several weeks. Firming Serum Stick is a reliables option for maintaining youthful skin.
Product Description:
1*Firming Serum Stick
Net：30g
</v>
      </c>
      <c r="S389" s="5" t="str">
        <f t="shared" si="506"/>
        <v>Helps Firm and Lift Skin for a Youthful Look:Firming Serum Stick is designed to help tighten and lift the skin, enhancing your natural contours. Its advanced retinol formulas works to improve skin elasticity, leaving the face, neck, and jawline looking firmer and more defined.
Reduces the Appearance of Fine Lines and Wrinkles: Many users have reported a noticeable improvement in the appearance of fine lines and wrinkles with regular use. The serum works over time to support skin natural elasticity and smoothness.
Formulated with Skin care Experts: Developed with the expertise of skin care professionals, Firming Serum Stick is a trusted product for improving skin texture and supporting a youthful appearance.
Fast Absorbing and Non-Greasy: The fast-absorbing, fragrances-frees formulas leaves your skin feeling smoothes and refreshed without clogging pores or leaving a greasy residues. Perfects for daily use all skin types.
Visible Improvements with Continued Use: Many users have seen firmer skin and improved elasticity with regular use over several weeks. Firming Serum Stick is a reliables option for maintaining youthful skin.
Product Description:
1*Firming Serum Stick
Net：30g
</v>
      </c>
      <c r="T389" s="5" t="str">
        <f t="shared" si="506"/>
        <v>Reduces the Appearance of Fine Lines and Wrinkles: Many users have reported a noticeable improvement in the appearance of fine lines and wrinkles with regular use. The serum works over time to support skin natural elasticity and smoothness.
Formulated with Skin care Experts: Developed with the expertise of skin care professionals, Firming Serum Stick is a trusted product for improving skin texture and supporting a youthful appearance.
Fast Absorbing and Non-Greasy: The fast-absorbing, fragrances-frees formulas leaves your skin feeling smoothes and refreshed without clogging pores or leaving a greasy residues. Perfects for daily use all skin types.
Visible Improvements with Continued Use: Many users have seen firmer skin and improved elasticity with regular use over several weeks. Firming Serum Stick is a reliables option for maintaining youthful skin.
Product Description:
1*Firming Serum Stick
Net：30g
</v>
      </c>
      <c r="U389" s="5" t="str">
        <f t="shared" si="506"/>
        <v>Formulated with Skin care Experts: Developed with the expertise of skin care professionals, Firming Serum Stick is a trusted product for improving skin texture and supporting a youthful appearance.
Fast Absorbing and Non-Greasy: The fast-absorbing, fragrances-frees formulas leaves your skin feeling smoothes and refreshed without clogging pores or leaving a greasy residues. Perfects for daily use all skin types.
Visible Improvements with Continued Use: Many users have seen firmer skin and improved elasticity with regular use over several weeks. Firming Serum Stick is a reliables option for maintaining youthful skin.
Product Description:
1*Firming Serum Stick
Net：30g
</v>
      </c>
      <c r="V389" s="5" t="str">
        <f t="shared" si="506"/>
        <v>Fast Absorbing and Non-Greasy: The fast-absorbing, fragrances-frees formulas leaves your skin feeling smoothes and refreshed without clogging pores or leaving a greasy residues. Perfects for daily use all skin types.
Visible Improvements with Continued Use: Many users have seen firmer skin and improved elasticity with regular use over several weeks. Firming Serum Stick is a reliables option for maintaining youthful skin.
Product Description:
1*Firming Serum Stick
Net：30g
</v>
      </c>
      <c r="W389" s="5" t="str">
        <f t="shared" si="506"/>
        <v>Visible Improvements with Continued Use: Many users have seen firmer skin and improved elasticity with regular use over several weeks. Firming Serum Stick is a reliables option for maintaining youthful skin.
Product Description:
1*Firming Serum Stick
Net：30g
</v>
      </c>
      <c r="X389" s="5" t="str">
        <f t="shared" si="506"/>
        <v>Product Description:
1*Firming Serum Stick
Net：30g
</v>
      </c>
      <c r="Y389" s="4" t="str">
        <f t="shared" si="495"/>
        <v>Momihoom 【Service】 If you have any questions, please feel free to contact us and we will answer your questions as soon as possible.</v>
      </c>
      <c r="Z389" s="5" t="s">
        <v>60</v>
      </c>
      <c r="AA389" s="5" t="str">
        <f t="shared" si="496"/>
        <v>Helps Firm and Lift Skin for a Youthful Look:Firming Serum Stick is designed to help tighten and lift the skin, enhancing your natural contours. Its advanced retinol formulas works to improve skin elasticity, leaving the face, neck, and jawline looking firmer and more defined.</v>
      </c>
      <c r="AB389" s="4" t="str">
        <f t="shared" si="497"/>
        <v>Reduces the Appearance of Fine Lines and Wrinkles: Many users have reported a noticeable improvement in the appearance of fine lines and wrinkles with regular use. The serum works over time to support skin natural elasticity and smoothness.</v>
      </c>
      <c r="AC389" s="4" t="str">
        <f t="shared" si="498"/>
        <v>Formulated with Skin care Experts: Developed with the expertise of skin care professionals, Firming Serum Stick is a trusted product for improving skin texture and supporting a youthful appearance.</v>
      </c>
      <c r="AD389" s="4" t="str">
        <f t="shared" si="499"/>
        <v>Fast Absorbing and Non-Greasy: The fast-absorbing, fragrances-frees formulas leaves your skin feeling smoothes and refreshed without clogging pores or leaving a greasy residues. Perfects for daily use all skin types.</v>
      </c>
      <c r="AE389" s="4" t="str">
        <f t="shared" si="500"/>
        <v>Visible Improvements with Continued Use: Many users have seen firmer skin and improved elasticity with regular use over several weeks. Firming Serum Stick is a reliables option for maintaining youthful skin.</v>
      </c>
      <c r="AF389" t="s">
        <v>126</v>
      </c>
      <c r="AG389" t="s">
        <v>1118</v>
      </c>
      <c r="AH389" t="s">
        <v>63</v>
      </c>
      <c r="AJ389" t="s">
        <v>87</v>
      </c>
      <c r="AK389" t="s">
        <v>88</v>
      </c>
      <c r="AL389" t="s">
        <v>317</v>
      </c>
      <c r="AM389" t="s">
        <v>109</v>
      </c>
      <c r="AN389" s="7">
        <v>0.15</v>
      </c>
      <c r="AO389">
        <v>20.99</v>
      </c>
      <c r="AP389">
        <v>8.24</v>
      </c>
      <c r="AQ389">
        <v>7.99</v>
      </c>
      <c r="AR389" t="str">
        <f t="shared" si="501"/>
        <v>202502999000625431</v>
      </c>
      <c r="AU389" t="s">
        <v>68</v>
      </c>
      <c r="BA389" t="s">
        <v>6333</v>
      </c>
      <c r="BB389" t="s">
        <v>6334</v>
      </c>
      <c r="BC389" t="s">
        <v>6335</v>
      </c>
      <c r="BD389" t="s">
        <v>6336</v>
      </c>
      <c r="BE389" t="s">
        <v>6337</v>
      </c>
      <c r="BF389" t="s">
        <v>6338</v>
      </c>
      <c r="BG389" t="s">
        <v>6339</v>
      </c>
      <c r="BH389" t="s">
        <v>6340</v>
      </c>
      <c r="BI389" t="s">
        <v>6341</v>
      </c>
      <c r="BJ389" t="s">
        <v>6342</v>
      </c>
      <c r="BK389" t="str">
        <f t="shared" si="502"/>
        <v>http://108.174.59.131/NTVjcllQSEJDZElvdzY4QnVkeFBPbjFqcnM4WjZYUWUvM2Exd2hJTXFwWmRKemhmaWwvbExEa0xuWGwrQUNQS1A3bG9XajVqUFU0PQ.jpg@100</v>
      </c>
      <c r="BL389" s="3" t="s">
        <v>6331</v>
      </c>
      <c r="BM389" s="3"/>
      <c r="BN389" t="s">
        <v>6343</v>
      </c>
      <c r="BO389" s="2" t="s">
        <v>6344</v>
      </c>
      <c r="BP389" t="s">
        <v>6345</v>
      </c>
      <c r="BQ389" s="1" t="s">
        <v>6346</v>
      </c>
      <c r="BR389" t="str">
        <f t="shared" si="504"/>
        <v>Firming Serum Stick Advanced Retinol For Firmer Skin Lifts And Tightens Face Neck And Jawline Reduces Wrinkles Clinicallys Provens Retinol Roller 30G</v>
      </c>
    </row>
    <row r="390" ht="50" customHeight="1" spans="1:70">
      <c r="A390" s="3" t="s">
        <v>6347</v>
      </c>
      <c r="B390" t="s">
        <v>55</v>
      </c>
      <c r="C390" t="s">
        <v>56</v>
      </c>
      <c r="D390" t="s">
        <v>57</v>
      </c>
      <c r="E390"/>
      <c r="F390" t="str">
        <f t="shared" si="486"/>
        <v>WXX20250319-WYD250213002-Momihoom</v>
      </c>
      <c r="G390" t="str">
        <f t="shared" si="487"/>
        <v>WXX20250319-WYD250213002-Momihoom</v>
      </c>
      <c r="J390" t="str">
        <f t="shared" si="488"/>
        <v>Nail Care Nail Repair Liquid Cleanser  5ml</v>
      </c>
      <c r="K390" t="s">
        <v>58</v>
      </c>
      <c r="L390" t="str">
        <f t="shared" si="489"/>
        <v>Momihoom Nail Care Nail Repair Liquid Cleanser  5ml</v>
      </c>
      <c r="M390">
        <f t="shared" si="490"/>
        <v>51</v>
      </c>
      <c r="N390" t="s">
        <v>6348</v>
      </c>
      <c r="O390" s="4" t="str">
        <f t="shared" si="491"/>
        <v>Nail Care Nail Repair Liquid Cleanser 5ml&lt;br&gt;Features:&lt;br&gt;Strengthen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ingredients&lt;br&gt;from Austria: Our products are produced in the beautiful Tyrol of Austria. Here, we combine the highest quality ingredients with the latest scientific discoveries to obtain the quality&lt;br&gt;Product Description:&lt;br&gt;Contains: 1X Repair Fluid&lt;br&gt;</v>
      </c>
      <c r="P390" s="4" t="str">
        <f t="shared" si="492"/>
        <v>Nail Care Nail Repair Liquid Cleanser 5ml&lt;br&gt;Features:&lt;br&gt;Strengthen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ingredients&lt;br&gt;from Austria: Our products are produced in the beautiful Tyrol of Austria. Here, we combine the highest quality ingredients with the latest scientific discoveries to obtain the quality&lt;br&gt;Product Description:&lt;br&gt;Contains: 1X Repair Fluid&lt;br&gt;</v>
      </c>
      <c r="Q390" s="4" t="str">
        <f t="shared" si="493"/>
        <v>Nail Care Nail Repair Liquid Cleanser 5ml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Contains: 1X Repair Fluid
</v>
      </c>
      <c r="R390" s="4" t="str">
        <f t="shared" ref="R390:X390" si="507">REPLACE(Q390,1,FIND(CHAR(10),Q390),)</f>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Contains: 1X Repair Fluid
</v>
      </c>
      <c r="S390" s="5" t="str">
        <f t="shared" si="507"/>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Contains: 1X Repair Fluid
</v>
      </c>
      <c r="T390" s="5" t="str">
        <f t="shared" si="507"/>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Contains: 1X Repair Fluid
</v>
      </c>
      <c r="U390" s="5" t="str">
        <f t="shared" si="507"/>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Contains: 1X Repair Fluid
</v>
      </c>
      <c r="V390" s="5" t="str">
        <f t="shared" si="507"/>
        <v>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Contains: 1X Repair Fluid
</v>
      </c>
      <c r="W390" s="5" t="str">
        <f t="shared" si="507"/>
        <v>from Austria: Our products are produced in the beautiful Tyrol of Austria. Here, we combine the highest quality ingredients with the latest scientific discoveries to obtain the quality
Product Description:
Contains: 1X Repair Fluid
</v>
      </c>
      <c r="X390" s="5" t="str">
        <f t="shared" si="507"/>
        <v>Product Description:
Contains: 1X Repair Fluid
</v>
      </c>
      <c r="Y390" s="4" t="str">
        <f t="shared" si="495"/>
        <v>Momihoom 【Service】 If you have any questions, please feel free to contact us and we will answer your questions as soon as possible.</v>
      </c>
      <c r="Z390" s="5" t="s">
        <v>60</v>
      </c>
      <c r="AA390" s="5" t="str">
        <f t="shared" si="496"/>
        <v>Strengthen nails: Our nail care pens can significantly support nails even if they are cracked or fragile. This liquid can ensure optimal hydration</v>
      </c>
      <c r="AB390" s="4" t="str">
        <f t="shared" si="497"/>
        <v>Nail : because of the care compound containing aloe oil, our nail has effect, and is a supplementary beauty care for nail</v>
      </c>
      <c r="AC390" s="4" t="str">
        <f t="shared" si="498"/>
        <v>Easy to use: First, use a glass file to fragile parts. Then turn the pen to the left and apply it to the affected nails and the surrounding environment up to three times a day</v>
      </c>
      <c r="AD390" s="4" t="str">
        <f t="shared" si="499"/>
        <v>Natural ingredients: aloe and C effectively provide for nails and nourish cuticle, which is due to effective plant ingredients</v>
      </c>
      <c r="AE390" s="4" t="str">
        <f t="shared" si="500"/>
        <v>from Austria: Our products are produced in the beautiful Tyrol of Austria. Here, we combine the highest quality ingredients with the latest scientific discoveries to obtain the quality</v>
      </c>
      <c r="AF390" t="s">
        <v>6349</v>
      </c>
      <c r="AG390" t="s">
        <v>86</v>
      </c>
      <c r="AH390" t="s">
        <v>63</v>
      </c>
      <c r="AJ390" t="s">
        <v>87</v>
      </c>
      <c r="AK390" t="s">
        <v>88</v>
      </c>
      <c r="AL390" t="s">
        <v>986</v>
      </c>
      <c r="AM390" t="s">
        <v>4786</v>
      </c>
      <c r="AN390" s="7">
        <v>0.05</v>
      </c>
      <c r="AO390">
        <v>14.99</v>
      </c>
      <c r="AP390">
        <v>6.02</v>
      </c>
      <c r="AQ390">
        <v>5.99</v>
      </c>
      <c r="AR390" t="str">
        <f t="shared" si="501"/>
        <v>202502999000625431</v>
      </c>
      <c r="AU390" t="s">
        <v>68</v>
      </c>
      <c r="BA390" t="s">
        <v>6350</v>
      </c>
      <c r="BB390" t="s">
        <v>6351</v>
      </c>
      <c r="BC390" t="s">
        <v>6352</v>
      </c>
      <c r="BD390" t="s">
        <v>6353</v>
      </c>
      <c r="BE390" t="s">
        <v>6354</v>
      </c>
      <c r="BF390" t="s">
        <v>6355</v>
      </c>
      <c r="BJ390" t="s">
        <v>6356</v>
      </c>
      <c r="BK390" t="str">
        <f t="shared" si="502"/>
        <v>http://108.174.59.131/WXE2UnByZnR5TzYvMWY4TzRHeG5FREl2VncxU2JWNzFZc3hPVFR6QkQzNElaUUsyQUtHUkVoR3dOS1Q1RHBqKzA5cnhockVrckpFPQ.jpg@100</v>
      </c>
      <c r="BL390" s="3" t="s">
        <v>6347</v>
      </c>
      <c r="BM390" s="3"/>
      <c r="BN390" t="s">
        <v>6357</v>
      </c>
      <c r="BO390" s="2" t="s">
        <v>6358</v>
      </c>
      <c r="BP390" t="s">
        <v>6359</v>
      </c>
      <c r="BQ390" s="1" t="s">
        <v>6360</v>
      </c>
      <c r="BR390" t="str">
        <f t="shared" si="504"/>
        <v>Nail Care Nail Repair Liquid Cleanser  5ml Nail Pencil 5Ml</v>
      </c>
    </row>
    <row r="391" ht="50" customHeight="1" spans="1:70">
      <c r="A391" s="3" t="s">
        <v>6361</v>
      </c>
      <c r="B391" t="s">
        <v>55</v>
      </c>
      <c r="C391" t="s">
        <v>56</v>
      </c>
      <c r="D391" t="s">
        <v>57</v>
      </c>
      <c r="F391" t="str">
        <f t="shared" si="486"/>
        <v>WXX20250319-GHM250213004-Momihoom</v>
      </c>
      <c r="G391" t="str">
        <f t="shared" si="487"/>
        <v>WXX20250319-GHM250213004-Momihoom</v>
      </c>
      <c r="J391" t="str">
        <f t="shared" si="488"/>
        <v>Instant Eye Cream Anting Wrinkle Moisturizing Eye Cream 15ml</v>
      </c>
      <c r="K391" t="s">
        <v>58</v>
      </c>
      <c r="L391" t="str">
        <f t="shared" si="489"/>
        <v>Momihoom Instant Eye Cream Anting Wrinkle Moisturizing Eye Cream 15ml</v>
      </c>
      <c r="M391">
        <f t="shared" si="490"/>
        <v>69</v>
      </c>
      <c r="N391" t="s">
        <v>6362</v>
      </c>
      <c r="O391" s="4" t="str">
        <f t="shared" si="491"/>
        <v>Instant Eye Cream Anting Wrinkle Moisturizing Eye Cream 15ml&lt;br&gt;Features:&lt;br&gt;1. Supplement to the skin around the eyes, relieve dryness, and instantly make the skin around the eyes hydrated and full, like a refreshing rain after a long drought.&lt;br&gt;2. Contains special firming ingredients that can quickly improve the tightness of the skin around the eyes after application. It can effectively reduce the sagging of the skin around the eyes, making the of the eyes clearer and more , as if outlining a delicate line for the eyes.&lt;br&gt;3. Some instant eye creams have excellent effects in fading dark circles, reducing pigment deposition, and restoring bright and eyes to tired and dull ones.&lt;br&gt;Daily eye care, including instant eye cream, can play an important role. Quickly improve eye condition in emergency situations, and continue to care for the skin around the eyes in daily use.&lt;br&gt;5.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care.&lt;br&gt;Product Description:&lt;br&gt;Including: eye essences&lt;br&gt;</v>
      </c>
      <c r="P391" s="4" t="str">
        <f t="shared" si="492"/>
        <v>Instant Eye Cream Anting Wrinkle Moisturizing Eye Cream 15ml&lt;br&gt;Features:&lt;br&gt;1. Supplement to the skin around the eyes, relieve dryness, and instantly make the skin around the eyes hydrated and full, like a refreshing rain after a long drought.&lt;br&gt;2. Contains special firming ingredients that can quickly improve the tightness of the skin around the eyes after application. It can effectively reduce the sagging of the skin around the eyes, making the of the eyes clearer and more , as if outlining a delicate line for the eyes.&lt;br&gt;3. Some instant eye creams have excellent effects in fading dark circles, reducing pigment deposition, and restoring bright and eyes to tired and dull ones.&lt;br&gt;Daily eye care, including instant eye cream, can play an important role. Quickly improve eye condition in emergency situations, and continue to care for the skin around the eyes in daily use.&lt;br&gt;5.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care.&lt;br&gt;Product Description:&lt;br&gt;Including: eye essences&lt;br&gt;</v>
      </c>
      <c r="Q391" s="4" t="str">
        <f t="shared" si="493"/>
        <v>Instant Eye Cream Anting Wrinkle Moisturizing Eye Cream 15ml
Features:
1. Supplement to the skin around the eyes, relieve dryness, and instantly make the skin around the eyes hydrated and full, like a refreshing rain after a long drought.
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
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R391" s="4" t="str">
        <f t="shared" ref="R391:X391" si="508">REPLACE(Q391,1,FIND(CHAR(10),Q391),)</f>
        <v>Features:
1. Supplement to the skin around the eyes, relieve dryness, and instantly make the skin around the eyes hydrated and full, like a refreshing rain after a long drought.
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
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S391" s="5" t="str">
        <f t="shared" si="508"/>
        <v>1. Supplement to the skin around the eyes, relieve dryness, and instantly make the skin around the eyes hydrated and full, like a refreshing rain after a long drought.
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
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T391" s="5" t="str">
        <f t="shared" si="508"/>
        <v>2. Contains special firming ingredients that can quickly improve the tightness of the skin around the eyes after application. It can effectively reduce the sagging of the skin around the eyes, making the of the eyes clearer and more , as if outlining a delicate line for the eyes.
3. Some instant eye creams have excellent effects in fading dark circles, reducing pigment deposition, and restoring bright and eyes to tired and dull ones.
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U391" s="5" t="str">
        <f t="shared" si="508"/>
        <v>3. Some instant eye creams have excellent effects in fading dark circles, reducing pigment deposition, and restoring bright and eyes to tired and dull ones.
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V391" s="5" t="str">
        <f t="shared" si="508"/>
        <v>Daily eye care, including instant eye cream, can play an important role. Quickly improve eye condition in emergency situations, and continue to care for the skin around the eyes in daily use.
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W391" s="5" t="str">
        <f t="shared" si="508"/>
        <v>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
Product Description:
Including: eye essences
</v>
      </c>
      <c r="X391" s="5" t="str">
        <f t="shared" si="508"/>
        <v>Product Description:
Including: eye essences
</v>
      </c>
      <c r="Y391" s="4" t="str">
        <f t="shared" si="495"/>
        <v>Momihoom 【Service】 If you have any questions, please feel free to contact us and we will answer your questions as soon as possible.</v>
      </c>
      <c r="Z391" s="5" t="s">
        <v>60</v>
      </c>
      <c r="AA391" s="5" t="str">
        <f t="shared" si="496"/>
        <v>1. Supplement to the skin around the eyes, relieve dryness, and instantly make the skin around the eyes hydrated and full, like a refreshing rain after a long drought.</v>
      </c>
      <c r="AB391" s="4" t="str">
        <f t="shared" si="497"/>
        <v>2. Contains special firming ingredients that can quickly improve the tightness of the skin around the eyes after application. It can effectively reduce the sagging of the skin around the eyes, making the of the eyes clearer and more , as if outlining a delicate line for the eyes.</v>
      </c>
      <c r="AC391" s="4" t="str">
        <f t="shared" si="498"/>
        <v>3. Some instant eye creams have excellent effects in fading dark circles, reducing pigment deposition, and restoring bright and eyes to tired and dull ones.</v>
      </c>
      <c r="AD391" s="4" t="str">
        <f t="shared" si="499"/>
        <v>Daily eye care, including instant eye cream, can play an important role. Quickly improve eye condition in emergency situations, and continue to care for the skin around the eyes in daily use.</v>
      </c>
      <c r="AE391" s="4" t="str">
        <f t="shared" si="500"/>
        <v>5. Instant eye cream usually has a lightweight texture and does not cause a heavy burden the skin around the eyes. Easy to be absorbed by the skin, does not produce a greasy feeling, and feels refreshing and comfortable after use, allowing you to fully enjoy the pleasant experience of eye care.</v>
      </c>
      <c r="AF391" t="s">
        <v>107</v>
      </c>
      <c r="AG391" t="s">
        <v>539</v>
      </c>
      <c r="AH391" t="s">
        <v>63</v>
      </c>
      <c r="AJ391" t="s">
        <v>87</v>
      </c>
      <c r="AK391" t="s">
        <v>88</v>
      </c>
      <c r="AL391" t="s">
        <v>108</v>
      </c>
      <c r="AM391" t="s">
        <v>144</v>
      </c>
      <c r="AN391" s="7">
        <v>0.18</v>
      </c>
      <c r="AO391">
        <v>18.99</v>
      </c>
      <c r="AP391">
        <v>7.46</v>
      </c>
      <c r="AQ391">
        <v>6.99</v>
      </c>
      <c r="AR391" t="str">
        <f t="shared" si="501"/>
        <v>202502999000625431</v>
      </c>
      <c r="AU391" t="s">
        <v>68</v>
      </c>
      <c r="BA391" t="s">
        <v>6363</v>
      </c>
      <c r="BB391" t="s">
        <v>6364</v>
      </c>
      <c r="BC391" t="s">
        <v>6365</v>
      </c>
      <c r="BD391" t="s">
        <v>6366</v>
      </c>
      <c r="BE391" t="s">
        <v>6367</v>
      </c>
      <c r="BF391" t="s">
        <v>6368</v>
      </c>
      <c r="BG391" t="s">
        <v>6369</v>
      </c>
      <c r="BH391" t="s">
        <v>6370</v>
      </c>
      <c r="BI391" t="s">
        <v>6371</v>
      </c>
      <c r="BJ391" t="s">
        <v>6372</v>
      </c>
      <c r="BK391" t="str">
        <f t="shared" si="502"/>
        <v>http://108.174.59.131/dXBrUmNGMENDeHNmbkJDUU5xalRZcWp2eWhOSWh0TlZLMDVneGtJYkJVY2xIVkJuTXlGQWxIYWFXVUlJcXpHUWZkYzdoTE9pdmF3PQ.jpg@100</v>
      </c>
      <c r="BL391" s="3" t="s">
        <v>6361</v>
      </c>
      <c r="BM391" s="3"/>
      <c r="BN391" t="s">
        <v>6373</v>
      </c>
      <c r="BO391" s="2" t="s">
        <v>6374</v>
      </c>
      <c r="BP391" t="s">
        <v>6375</v>
      </c>
      <c r="BQ391" s="1" t="s">
        <v>6376</v>
      </c>
      <c r="BR391" t="str">
        <f t="shared" si="504"/>
        <v>Instant Eye Cream Anting Wrinkle Moisturizing Eye Cream 15ml G Brightening Moisturizing Eye Cream 15Ml</v>
      </c>
    </row>
    <row r="392" ht="50" customHeight="1" spans="1:70">
      <c r="A392" s="3" t="s">
        <v>6377</v>
      </c>
      <c r="B392" t="s">
        <v>55</v>
      </c>
      <c r="C392" t="s">
        <v>56</v>
      </c>
      <c r="D392" t="s">
        <v>57</v>
      </c>
      <c r="E392"/>
      <c r="F392" t="str">
        <f t="shared" si="486"/>
        <v>WXX20250319-GHM250213003-Momihoom</v>
      </c>
      <c r="G392" t="str">
        <f t="shared" si="487"/>
        <v>WXX20250319-GHM250213003-Momihoom</v>
      </c>
      <c r="J392" t="str">
        <f t="shared" si="488"/>
        <v>Eye Essenced Stick Moisturizing Eye Care Portable 3.5g</v>
      </c>
      <c r="K392" t="s">
        <v>58</v>
      </c>
      <c r="L392" t="str">
        <f t="shared" si="489"/>
        <v>Momihoom Eye Essenced Stick Moisturizing Eye Care Portable 3.5g</v>
      </c>
      <c r="M392">
        <f t="shared" si="490"/>
        <v>63</v>
      </c>
      <c r="N392" t="s">
        <v>6378</v>
      </c>
      <c r="O392" s="4" t="str">
        <f t="shared" si="491"/>
        <v>Eye Essenced Stick Moisturizing Eye Care Portable 3.5g&lt;br&gt;Features:&lt;br&gt;1. care: Designed specifically for delicate skin around the eyes, it fits the contours of the eye area and precisely targets every and dry area, providing meticulous care.&lt;br&gt;2. Efficient moisturizing: It is in a variety of efficient moisturizing essenced ingredients, such as hyaluronic , squalane, etc., which can quickly penetrate into the bottom of the skin, deeply moisturize, the dry and dehydrated eyes, and make the skin around the eyes moist and shiny. 3. Convenient reapplication: The compact and exquisite rod-shaped makes it easy to carry around, whether in a busy office, or during outdoor activities, it can be easily taken out for reapplication, maintaining the good condition of the eye skin.&lt;br&gt;4. Refreshing and non greasy: With a unique refreshing texture that quickly absorbs after application, it does not cause any burden the skin around the eyes, and has no greasy feeling. It can also be easily applied in the future.&lt;br&gt;5.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Description:&lt;br&gt;Including: 1*Eye essenced stick&lt;br&gt;</v>
      </c>
      <c r="P392" s="4" t="str">
        <f t="shared" si="492"/>
        <v>Eye Essenced Stick Moisturizing Eye Care Portable 3.5g&lt;br&gt;Features:&lt;br&gt;1. care: Designed specifically for delicate skin around the eyes, it fits the contours of the eye area and precisely targets every and dry area, providing meticulous care.&lt;br&gt;2. Efficient moisturizing: It is in a variety of efficient moisturizing essenced ingredients, such as hyaluronic , squalane, etc., which can quickly penetrate into the bottom of the skin, deeply moisturize, the dry and dehydrated eyes, and make the skin around the eyes moist and shiny. 3. Convenient reapplication: The compact and exquisite rod-shaped makes it easy to carry around, whether in a busy office, or during outdoor activities, it can be easily taken out for reapplication, maintaining the good condition of the eye skin.&lt;br&gt;4. Refreshing and non greasy: With a unique refreshing texture that quickly absorbs after application, it does not cause any burden the skin around the eyes, and has no greasy feeling. It can also be easily applied in the future.&lt;br&gt;5.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Description:&lt;br&gt;Including: 1*Eye essenced stick&lt;br&gt;</v>
      </c>
      <c r="Q392" s="4" t="str">
        <f t="shared" si="493"/>
        <v>Eye Essenced Stick Moisturizing Eye Care Portable 3.5g
Features:
1. care: Designed specifically for delicate skin around the eyes, it fits the contours of the eye area and precisely targets every and dry area, providing meticulous care.
2. Efficient moisturizing: It is in a variety of efficient moisturizing essenced ingredients, such as hyaluronic , squalane, etc., which can quickly penetrate into the bottom of the skin, deeply moisturize, the dry and dehydrated eyes, and make the skin around the eyes moist and shiny. 3. Convenient reapplication: The compact and exquisite rod-shaped makes it easy to carry around, whether in a busy office, or during outdoor activities, it can be easily taken out for reapplication, maintaining the good condition of the eye skin.
4. Refreshing and non greasy: With a unique refreshing texture that quickly absorbs after application, it does not cause any burden the skin around the eyes, and has no greasy feeling. It can also be easily applied in the future.
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
Including: 1*Eye essenced stick
</v>
      </c>
      <c r="R392" s="4" t="str">
        <f t="shared" ref="R392:X392" si="509">REPLACE(Q392,1,FIND(CHAR(10),Q392),)</f>
        <v>Features:
1. care: Designed specifically for delicate skin around the eyes, it fits the contours of the eye area and precisely targets every and dry area, providing meticulous care.
2. Efficient moisturizing: It is in a variety of efficient moisturizing essenced ingredients, such as hyaluronic , squalane, etc., which can quickly penetrate into the bottom of the skin, deeply moisturize, the dry and dehydrated eyes, and make the skin around the eyes moist and shiny. 3. Convenient reapplication: The compact and exquisite rod-shaped makes it easy to carry around, whether in a busy office, or during outdoor activities, it can be easily taken out for reapplication, maintaining the good condition of the eye skin.
4. Refreshing and non greasy: With a unique refreshing texture that quickly absorbs after application, it does not cause any burden the skin around the eyes, and has no greasy feeling. It can also be easily applied in the future.
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
Including: 1*Eye essenced stick
</v>
      </c>
      <c r="S392" s="5" t="str">
        <f t="shared" si="509"/>
        <v>1. care: Designed specifically for delicate skin around the eyes, it fits the contours of the eye area and precisely targets every and dry area, providing meticulous care.
2. Efficient moisturizing: It is in a variety of efficient moisturizing essenced ingredients, such as hyaluronic , squalane, etc., which can quickly penetrate into the bottom of the skin, deeply moisturize, the dry and dehydrated eyes, and make the skin around the eyes moist and shiny. 3. Convenient reapplication: The compact and exquisite rod-shaped makes it easy to carry around, whether in a busy office, or during outdoor activities, it can be easily taken out for reapplication, maintaining the good condition of the eye skin.
4. Refreshing and non greasy: With a unique refreshing texture that quickly absorbs after application, it does not cause any burden the skin around the eyes, and has no greasy feeling. It can also be easily applied in the future.
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
Including: 1*Eye essenced stick
</v>
      </c>
      <c r="T392" s="5" t="str">
        <f t="shared" si="509"/>
        <v>2. Efficient moisturizing: It is in a variety of efficient moisturizing essenced ingredients, such as hyaluronic , squalane, etc., which can quickly penetrate into the bottom of the skin, deeply moisturize, the dry and dehydrated eyes, and make the skin around the eyes moist and shiny. 3. Convenient reapplication: The compact and exquisite rod-shaped makes it easy to carry around, whether in a busy office, or during outdoor activities, it can be easily taken out for reapplication, maintaining the good condition of the eye skin.
4. Refreshing and non greasy: With a unique refreshing texture that quickly absorbs after application, it does not cause any burden the skin around the eyes, and has no greasy feeling. It can also be easily applied in the future.
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
Including: 1*Eye essenced stick
</v>
      </c>
      <c r="U392" s="5" t="str">
        <f t="shared" si="509"/>
        <v>4. Refreshing and non greasy: With a unique refreshing texture that quickly absorbs after application, it does not cause any burden the skin around the eyes, and has no greasy feeling. It can also be easily applied in the future.
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
Including: 1*Eye essenced stick
</v>
      </c>
      <c r="V392" s="5" t="str">
        <f t="shared" si="509"/>
        <v>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
Including: 1*Eye essenced stick
</v>
      </c>
      <c r="W392" s="5" t="str">
        <f t="shared" si="509"/>
        <v>Including: 1*Eye essenced stick
</v>
      </c>
      <c r="X392" s="5" t="str">
        <f t="shared" si="509"/>
        <v/>
      </c>
      <c r="Y392" s="4" t="str">
        <f t="shared" si="495"/>
        <v>Momihoom 【Service】 If you have any questions, please feel free to contact us and we will answer your questions as soon as possible.</v>
      </c>
      <c r="Z392" s="5" t="s">
        <v>60</v>
      </c>
      <c r="AA392" s="5" t="str">
        <f t="shared" si="496"/>
        <v>1. care: Designed specifically for delicate skin around the eyes, it fits the contours of the eye area and precisely targets every and dry area, providing meticulous care.</v>
      </c>
      <c r="AB392" s="4" t="str">
        <f t="shared" si="497"/>
        <v>2. Efficient moisturizing: It is in a variety of efficient moisturizing essenced ingredients, such as hyaluronic , squalane, etc., which can quickly penetrate into the bottom of the skin, deeply moisturize, the dry and dehydrated eyes, and make the skin around the eyes moist and shiny. 3. Convenient reapplication: The compact and exquisite rod-shaped makes it easy to carry around, whether in a busy office, or during outdoor activities, it can be easily taken out for reapplication, maintaining the good condition of the eye skin.</v>
      </c>
      <c r="AC392" s="4" t="str">
        <f t="shared" si="498"/>
        <v>4. Refreshing and non greasy: With a unique refreshing texture that quickly absorbs after application, it does not cause any burden the skin around the eyes, and has no greasy feeling. It can also be easily applied in the future.</v>
      </c>
      <c r="AD392" s="4" t="str">
        <f t="shared" si="499"/>
        <v>5. Soothing and fatigue: Plant extracts with soothing effects, such as chamomile and marigold, have been added to moisturize and soothe the eyes while effectively relieving eye fatigue, reducing discomfort caused by prolonged eye use, and revitalizing the eyes. 6. Water locking repair: Form a thin protective film the of the skin around the eyes to help lock in skin , enhance skin barrier function, resist external environmental damage to the eye skin, promote skin self repair, and and improve eye skin problems. Product Description:</v>
      </c>
      <c r="AE392" s="4" t="str">
        <f t="shared" si="500"/>
        <v>Including: 1*Eye essenced stick</v>
      </c>
      <c r="AF392" t="s">
        <v>161</v>
      </c>
      <c r="AG392" t="s">
        <v>1171</v>
      </c>
      <c r="AH392" t="s">
        <v>63</v>
      </c>
      <c r="AJ392" t="s">
        <v>87</v>
      </c>
      <c r="AK392" t="s">
        <v>88</v>
      </c>
      <c r="AL392" t="s">
        <v>127</v>
      </c>
      <c r="AM392" t="s">
        <v>2392</v>
      </c>
      <c r="AN392" s="7">
        <v>0.04</v>
      </c>
      <c r="AO392">
        <v>15.99</v>
      </c>
      <c r="AP392">
        <v>6.53</v>
      </c>
      <c r="AQ392">
        <v>6.99</v>
      </c>
      <c r="AR392" t="str">
        <f t="shared" si="501"/>
        <v>202502999000625431</v>
      </c>
      <c r="AU392" t="s">
        <v>68</v>
      </c>
      <c r="BA392" t="s">
        <v>6379</v>
      </c>
      <c r="BB392" t="s">
        <v>6380</v>
      </c>
      <c r="BC392" t="s">
        <v>6381</v>
      </c>
      <c r="BD392" t="s">
        <v>6382</v>
      </c>
      <c r="BE392" t="s">
        <v>6383</v>
      </c>
      <c r="BF392" t="s">
        <v>6384</v>
      </c>
      <c r="BG392" t="s">
        <v>6385</v>
      </c>
      <c r="BH392" t="s">
        <v>6386</v>
      </c>
      <c r="BI392" t="s">
        <v>6387</v>
      </c>
      <c r="BJ392" t="s">
        <v>6388</v>
      </c>
      <c r="BK392" t="str">
        <f t="shared" si="502"/>
        <v>http://108.174.59.131/dFg5aWdLbGFYMDVoQ2RnZGhpVitVR0h2WUV0K3ZPWTZlaS8vZE1ub1JlS0V0VmgxRndwTTJ1L01ESW1Ka0xDQUtuOFIrUk5OQlU0PQ.jpg@100</v>
      </c>
      <c r="BL392" s="3" t="s">
        <v>6377</v>
      </c>
      <c r="BM392" s="3"/>
      <c r="BN392" t="s">
        <v>6389</v>
      </c>
      <c r="BO392" s="2" t="s">
        <v>6390</v>
      </c>
      <c r="BP392" t="s">
        <v>6391</v>
      </c>
      <c r="BQ392" s="1" t="s">
        <v>6392</v>
      </c>
      <c r="BR392" t="str">
        <f t="shared" si="504"/>
        <v>Eye Essenced Stick Moisturizing Eye Care Portable 3.5g G Eye Care Stick 3.5G</v>
      </c>
    </row>
    <row r="393" ht="50" customHeight="1" spans="1:70">
      <c r="A393" s="3" t="s">
        <v>6393</v>
      </c>
      <c r="B393" t="s">
        <v>55</v>
      </c>
      <c r="C393" t="s">
        <v>56</v>
      </c>
      <c r="D393" t="s">
        <v>57</v>
      </c>
      <c r="E393"/>
      <c r="F393" t="str">
        <f t="shared" si="486"/>
        <v>WXX20250319-ZNP250213002-Momihoom</v>
      </c>
      <c r="G393" t="str">
        <f t="shared" si="487"/>
        <v>WXX20250319-ZNP250213002-Momihoom</v>
      </c>
      <c r="J393" t="str">
        <f t="shared" si="488"/>
        <v>Hair Repair Conditioning Argan Oil Hair Mask For Dry Damaged Hair All Hair Types 500g</v>
      </c>
      <c r="K393" t="s">
        <v>58</v>
      </c>
      <c r="L393" t="str">
        <f t="shared" si="489"/>
        <v>Momihoom Hair Repair Conditioning Argan Oil Hair Mask For Dry Damaged Hair All Hair Types 500g</v>
      </c>
      <c r="M393">
        <f t="shared" si="490"/>
        <v>94</v>
      </c>
      <c r="N393" t="s">
        <v>6394</v>
      </c>
      <c r="O393" s="4" t="str">
        <f t="shared" si="491"/>
        <v>Hair Repair Conditioning Argan Oil Hair Mask For Dry Damaged Hair All Hair Types 500g&lt;br&gt;Features:&lt;br&gt;in, it can deeply moisturize hair and make hair look more moisturized and elastic.&lt;br&gt;It can quickly damaged hair and hair from drying and breakage.&lt;br&gt;Helps improve the overall texture of your hair, its vitality and , and make you look younger.&lt;br&gt;The ingredients are mild and can be quickly absorbed by the hair. It is suitable for all hair types.&lt;br&gt;Product Description:&lt;br&gt;Hair *1&lt;br&gt;</v>
      </c>
      <c r="P393" s="4" t="str">
        <f t="shared" si="492"/>
        <v>Hair Repair Conditioning Argan Oil Hair Mask For Dry Damaged Hair All Hair Types 500g&lt;br&gt;Features:&lt;br&gt;in, it can deeply moisturize hair and make hair look more moisturized and elastic.&lt;br&gt;It can quickly damaged hair and hair from drying and breakage.&lt;br&gt;Helps improve the overall texture of your hair, its vitality and , and make you look younger.&lt;br&gt;The ingredients are mild and can be quickly absorbed by the hair. It is suitable for all hair types.&lt;br&gt;Product Description:&lt;br&gt;Hair *1&lt;br&gt;</v>
      </c>
      <c r="Q393" s="4" t="str">
        <f t="shared" si="493"/>
        <v>Hair Repair Conditioning Argan Oil Hair Mask For Dry Damaged Hair All Hair Types 500g
Features:
in, it can deeply moisturize hair and make hair look more moisturized and elastic.
It can quickly damaged hair and hair from drying and breakage.
Helps improve the overall texture of your hair, its vitality and , and make you look younger.
The ingredients are mild and can be quickly absorbed by the hair. It is suitable for all hair types.
Product Description:
Hair *1
</v>
      </c>
      <c r="R393" s="4" t="str">
        <f t="shared" ref="R393:X393" si="510">REPLACE(Q393,1,FIND(CHAR(10),Q393),)</f>
        <v>Features:
in, it can deeply moisturize hair and make hair look more moisturized and elastic.
It can quickly damaged hair and hair from drying and breakage.
Helps improve the overall texture of your hair, its vitality and , and make you look younger.
The ingredients are mild and can be quickly absorbed by the hair. It is suitable for all hair types.
Product Description:
Hair *1
</v>
      </c>
      <c r="S393" s="5" t="str">
        <f t="shared" si="510"/>
        <v>in, it can deeply moisturize hair and make hair look more moisturized and elastic.
It can quickly damaged hair and hair from drying and breakage.
Helps improve the overall texture of your hair, its vitality and , and make you look younger.
The ingredients are mild and can be quickly absorbed by the hair. It is suitable for all hair types.
Product Description:
Hair *1
</v>
      </c>
      <c r="T393" s="5" t="str">
        <f t="shared" si="510"/>
        <v>It can quickly damaged hair and hair from drying and breakage.
Helps improve the overall texture of your hair, its vitality and , and make you look younger.
The ingredients are mild and can be quickly absorbed by the hair. It is suitable for all hair types.
Product Description:
Hair *1
</v>
      </c>
      <c r="U393" s="5" t="str">
        <f t="shared" si="510"/>
        <v>Helps improve the overall texture of your hair, its vitality and , and make you look younger.
The ingredients are mild and can be quickly absorbed by the hair. It is suitable for all hair types.
Product Description:
Hair *1
</v>
      </c>
      <c r="V393" s="5" t="str">
        <f t="shared" si="510"/>
        <v>The ingredients are mild and can be quickly absorbed by the hair. It is suitable for all hair types.
Product Description:
Hair *1
</v>
      </c>
      <c r="W393" s="5" t="str">
        <f t="shared" si="510"/>
        <v>Product Description:
Hair *1
</v>
      </c>
      <c r="X393" s="5" t="str">
        <f t="shared" si="510"/>
        <v>Hair *1
</v>
      </c>
      <c r="Y393" s="4" t="str">
        <f t="shared" si="495"/>
        <v>Momihoom 【Service】 If you have any questions, please feel free to contact us and we will answer your questions as soon as possible.</v>
      </c>
      <c r="Z393" s="5" t="s">
        <v>60</v>
      </c>
      <c r="AA393" s="5" t="str">
        <f t="shared" si="496"/>
        <v>in, it can deeply moisturize hair and make hair look more moisturized and elastic.</v>
      </c>
      <c r="AB393" s="4" t="str">
        <f t="shared" si="497"/>
        <v>It can quickly damaged hair and hair from drying and breakage.</v>
      </c>
      <c r="AC393" s="4" t="str">
        <f t="shared" si="498"/>
        <v>Helps improve the overall texture of your hair, its vitality and , and make you look younger.</v>
      </c>
      <c r="AD393" s="4" t="str">
        <f t="shared" si="499"/>
        <v>The ingredients are mild and can be quickly absorbed by the hair. It is suitable for all hair types.</v>
      </c>
      <c r="AE393" s="4" t="str">
        <f t="shared" si="500"/>
        <v>Product Description:</v>
      </c>
      <c r="AF393" t="s">
        <v>538</v>
      </c>
      <c r="AG393" t="s">
        <v>86</v>
      </c>
      <c r="AH393" t="s">
        <v>63</v>
      </c>
      <c r="AJ393" t="s">
        <v>87</v>
      </c>
      <c r="AK393" t="s">
        <v>88</v>
      </c>
      <c r="AL393" t="s">
        <v>6395</v>
      </c>
      <c r="AM393" t="s">
        <v>6396</v>
      </c>
      <c r="AN393" s="7">
        <v>1.32</v>
      </c>
      <c r="AO393">
        <v>39.99</v>
      </c>
      <c r="AP393">
        <v>15.81</v>
      </c>
      <c r="AQ393">
        <v>15.99</v>
      </c>
      <c r="AR393" t="str">
        <f t="shared" si="501"/>
        <v>202502999000625443</v>
      </c>
      <c r="AU393" t="s">
        <v>68</v>
      </c>
      <c r="BA393" t="s">
        <v>6397</v>
      </c>
      <c r="BB393" t="s">
        <v>6398</v>
      </c>
      <c r="BC393" t="s">
        <v>6399</v>
      </c>
      <c r="BD393" t="s">
        <v>6400</v>
      </c>
      <c r="BE393" t="s">
        <v>6401</v>
      </c>
      <c r="BF393" t="s">
        <v>6402</v>
      </c>
      <c r="BG393" t="s">
        <v>6403</v>
      </c>
      <c r="BH393" t="s">
        <v>6404</v>
      </c>
      <c r="BJ393" t="s">
        <v>6405</v>
      </c>
      <c r="BK393" t="str">
        <f t="shared" si="502"/>
        <v>http://108.174.59.131/eUFkWlVWcm00TGVKRVB3b2Zld0F0TTFNa1N3bUY1dFZsNHFaZjkveDNyN0pBc09CWGpMVFhwU1Y0L0VvS2pRcm85Rm1hQ1cwdVRnPQ.jpg@100</v>
      </c>
      <c r="BL393" s="3" t="s">
        <v>6393</v>
      </c>
      <c r="BM393" s="3"/>
      <c r="BN393" t="s">
        <v>6406</v>
      </c>
      <c r="BO393" s="2" t="s">
        <v>6407</v>
      </c>
      <c r="BP393" t="s">
        <v>6408</v>
      </c>
      <c r="BQ393" s="1" t="s">
        <v>6409</v>
      </c>
      <c r="BR393" t="str">
        <f t="shared" si="504"/>
        <v>Hair Repair Conditioning Argan Oil Hair Mask For Dry Damaged Hair All Hair Types 500g Collagen Conditioner Hair Mask 500G</v>
      </c>
    </row>
    <row r="394" ht="50" customHeight="1" spans="1:70">
      <c r="A394" s="3" t="s">
        <v>6410</v>
      </c>
      <c r="B394" t="s">
        <v>55</v>
      </c>
      <c r="C394" t="s">
        <v>56</v>
      </c>
      <c r="D394" t="s">
        <v>57</v>
      </c>
      <c r="F394" t="str">
        <f t="shared" si="486"/>
        <v>WXX20250319-CQQ250213003-Momihoom</v>
      </c>
      <c r="G394" t="str">
        <f t="shared" si="487"/>
        <v>WXX20250319-CQQ250213003-Momihoom</v>
      </c>
      <c r="J394" t="str">
        <f t="shared" si="488"/>
        <v>Eye Mask 1 Pairs Hydrating And Smoothing Fine Lines Eye Care Mask 1ml</v>
      </c>
      <c r="K394" t="s">
        <v>58</v>
      </c>
      <c r="L394" t="str">
        <f t="shared" si="489"/>
        <v>Momihoom Eye Mask 1 Pairs Hydrating And Smoothing Fine Lines Eye Care Mask 1ml</v>
      </c>
      <c r="M394">
        <f t="shared" si="490"/>
        <v>78</v>
      </c>
      <c r="N394" t="s">
        <v>6411</v>
      </c>
      <c r="O394" s="4" t="str">
        <f t="shared" si="491"/>
        <v>Eye Mask 1 Pairs Hydrating And Smoothing Fine Lines Eye Care Mask 1ml&lt;br&gt;Features:&lt;br&gt;1. Quickly fade fine lines and wrinkles around the eyes.&lt;br&gt;2. Promote repair and improve eye elasticity.&lt;br&gt;3. Continuously moisturize, long-lasting nourishment, say goodbye to dryness.&lt;br&gt;4. The ingredients are mild and suitable for all types.&lt;br&gt;DIRECTIONS OF SAFE USE： 1. Clean and dry facial 2.Tear off the protective film on the patch and stick it around the eyes 3. Wait 1-2 hours and then peel it off&lt;br&gt;Product Description:&lt;br&gt;Net weight:1 pairs&lt;br&gt;Gross weight: 13g&lt;br&gt;Product size: 2.5*5.5cm&lt;br&gt;Product packaging: Bag&lt;br&gt;Package Content:&lt;br&gt;1 pair of eye masks&lt;br&gt;</v>
      </c>
      <c r="P394" s="4" t="str">
        <f t="shared" si="492"/>
        <v>Eye Mask 1 Pairs Hydrating And Smoothing Fine Lines Eye Care Mask 1ml&lt;br&gt;Features:&lt;br&gt;1. Quickly fade fine lines and wrinkles around the eyes.&lt;br&gt;2. Promote repair and improve eye elasticity.&lt;br&gt;3. Continuously moisturize, long-lasting nourishment, say goodbye to dryness.&lt;br&gt;4. The ingredients are mild and suitable for all types.&lt;br&gt;DIRECTIONS OF SAFE USE： 1. Clean and dry facial 2.Tear off the protective film on the patch and stick it around the eyes 3. Wait 1-2 hours and then peel it off&lt;br&gt;Product Description:&lt;br&gt;Net weight:1 pairs&lt;br&gt;Gross weight: 13g&lt;br&gt;Product size: 2.5*5.5cm&lt;br&gt;Product packaging: Bag&lt;br&gt;Package Content:&lt;br&gt;1 pair of eye masks&lt;br&gt;</v>
      </c>
      <c r="Q394" s="4" t="str">
        <f t="shared" si="493"/>
        <v>Eye Mask 1 Pairs Hydrating And Smoothing Fine Lines Eye Care Mask 1ml
Features:
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R394" s="4" t="str">
        <f t="shared" ref="R394:X394" si="511">REPLACE(Q394,1,FIND(CHAR(10),Q394),)</f>
        <v>Features:
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S394" s="5" t="str">
        <f t="shared" si="511"/>
        <v>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T394" s="5" t="str">
        <f t="shared" si="511"/>
        <v>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U394" s="5" t="str">
        <f t="shared" si="511"/>
        <v>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V394" s="5" t="str">
        <f t="shared" si="511"/>
        <v>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W394" s="5" t="str">
        <f t="shared" si="511"/>
        <v>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X394" s="5" t="str">
        <f t="shared" si="511"/>
        <v>Product Description:
Net weight:1 pairs
Gross weight: 13g
Product size: 2.5*5.5cm
Product packaging: Bag
Package Content:
1 pair of eye masks
</v>
      </c>
      <c r="Y394" s="4" t="str">
        <f t="shared" si="495"/>
        <v>Momihoom 【Service】 If you have any questions, please feel free to contact us and we will answer your questions as soon as possible.</v>
      </c>
      <c r="Z394" s="5" t="s">
        <v>60</v>
      </c>
      <c r="AA394" s="5" t="str">
        <f t="shared" si="496"/>
        <v>1. Quickly fade fine lines and wrinkles around the eyes.</v>
      </c>
      <c r="AB394" s="4" t="str">
        <f t="shared" si="497"/>
        <v>2. Promote repair and improve eye elasticity.</v>
      </c>
      <c r="AC394" s="4" t="str">
        <f t="shared" si="498"/>
        <v>3. Continuously moisturize, long-lasting nourishment, say goodbye to dryness.</v>
      </c>
      <c r="AD394" s="4" t="str">
        <f t="shared" si="499"/>
        <v>4. The ingredients are mild and suitable for all types.</v>
      </c>
      <c r="AE394" s="4" t="str">
        <f t="shared" si="500"/>
        <v>DIRECTIONS OF SAFE USE： 1. Clean and dry facial 2.Tear off the protective film on the patch and stick it around the eyes 3. Wait 1-2 hours and then peel it off</v>
      </c>
      <c r="AF394" t="s">
        <v>5616</v>
      </c>
      <c r="AG394" t="s">
        <v>62</v>
      </c>
      <c r="AH394" t="s">
        <v>63</v>
      </c>
      <c r="AJ394" t="s">
        <v>87</v>
      </c>
      <c r="AK394" t="s">
        <v>88</v>
      </c>
      <c r="AL394" t="s">
        <v>127</v>
      </c>
      <c r="AM394" t="s">
        <v>299</v>
      </c>
      <c r="AN394" s="7">
        <v>0.03</v>
      </c>
      <c r="AO394">
        <v>15.99</v>
      </c>
      <c r="AP394">
        <v>6.53</v>
      </c>
      <c r="AQ394">
        <v>6.99</v>
      </c>
      <c r="AR394" t="str">
        <f t="shared" si="501"/>
        <v>202502999000625431</v>
      </c>
      <c r="AU394" t="s">
        <v>68</v>
      </c>
      <c r="BA394" t="s">
        <v>6412</v>
      </c>
      <c r="BB394" t="s">
        <v>6413</v>
      </c>
      <c r="BC394" t="s">
        <v>6414</v>
      </c>
      <c r="BD394" t="s">
        <v>6415</v>
      </c>
      <c r="BE394" t="s">
        <v>6416</v>
      </c>
      <c r="BF394" t="s">
        <v>6417</v>
      </c>
      <c r="BG394" t="s">
        <v>6418</v>
      </c>
      <c r="BH394" t="s">
        <v>6419</v>
      </c>
      <c r="BI394" t="s">
        <v>6420</v>
      </c>
      <c r="BJ394" t="s">
        <v>6421</v>
      </c>
      <c r="BK394" t="str">
        <f t="shared" si="502"/>
        <v>http://108.174.59.131/QU40SmZlZjk0Y1k3cSsxZDg3enBabGxEV2l1dzhyS0p4bmpyTDJleW9FS01qc0VsNUIrRXl0aUFyd0RlMm1uTHdCQ1Z2ejFYMTNrPQ.jpg@100</v>
      </c>
      <c r="BL394" s="3" t="s">
        <v>6410</v>
      </c>
      <c r="BM394" s="3"/>
      <c r="BN394" t="s">
        <v>6422</v>
      </c>
      <c r="BO394" s="2" t="s">
        <v>6423</v>
      </c>
      <c r="BP394" t="s">
        <v>6424</v>
      </c>
      <c r="BQ394" s="1" t="s">
        <v>6425</v>
      </c>
      <c r="BR394" t="str">
        <f t="shared" si="504"/>
        <v>Eye Mask 1 Pairs Hydrating And Smoothing Fine Lines Eye Care Mask 1ml Eelhoe Eye Mask</v>
      </c>
    </row>
    <row r="395" ht="50" customHeight="1" spans="1:70">
      <c r="A395" s="3" t="s">
        <v>6426</v>
      </c>
      <c r="B395" t="s">
        <v>55</v>
      </c>
      <c r="C395" t="s">
        <v>56</v>
      </c>
      <c r="D395" t="s">
        <v>57</v>
      </c>
      <c r="E395"/>
      <c r="F395" t="str">
        <f t="shared" si="486"/>
        <v>WXX20250319-ZNP250213001-Momihoom</v>
      </c>
      <c r="G395" t="str">
        <f t="shared" si="487"/>
        <v>WXX20250319-ZNP250213001-Momihoom</v>
      </c>
      <c r="J395" t="str">
        <f t="shared" si="488"/>
        <v>Beard Grooming 5-Piece Set Beard Oil Beard Balm Complete Beard Care Kit For Softness Shaping And Styling For All Beard Types 325ml</v>
      </c>
      <c r="K395" t="s">
        <v>58</v>
      </c>
      <c r="L395" t="str">
        <f t="shared" si="489"/>
        <v>Momihoom Beard Grooming 5-Piece Set Beard Oil Beard Balm Complete Beard Care Kit For Softness Shaping And Styling For All Beard Types 325ml</v>
      </c>
      <c r="M395">
        <f t="shared" si="490"/>
        <v>139</v>
      </c>
      <c r="N395" t="s">
        <v>6427</v>
      </c>
      <c r="O395" s="4" t="str">
        <f t="shared" si="491"/>
        <v>Beard Grooming 5-Piece Set Beard Oil Beard Balm Complete Beard Care Kit For Softness Shaping And Styling For All Beard Types 325ml&lt;br&gt;Features:&lt;br&gt;Thick Beard Shampoo (120ml)：A , foaming shampoo formulated specifically for thick, coarse beards. It gently cleanses your beard and the skin beneath, removing dirt, oil, and buildup while keeping your beard hydrated. Packed with nourishing ingredients, it helps dryness, itchiness, and flakiness, leaving your beard soft and refreshed.&lt;br&gt;Thick Beard Conditioner (120ml)：This -conditioning softens and detangles your beard, making it more manageable. It nourishes each strand, reduces frizz, and adds , ensuring that your thick beard feels and soft to the . Ideal for tangles and keeping your beard looking sleek and .&lt;br&gt;Beard Oil (55ml)：This beard oil is enriched with natural like argan and jojoba, which deeply nourish and hydrate your beard, leaving it soft and shiny. It helps reduce beard dryness, itching, and split ends while . A few drops of this oil will keep your beard and feeling fresh all day long.&lt;br&gt;Beard Spray (30ml):A lightweight, leave-in beard spray that hydrates, detangles, and refreshes your beard without weighing it down. It provides a burst of and keeps your beard soft and -free, making it easier to style. Ideal for -ups during the day to maintain your beard’s softness and .&lt;br&gt;Beard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stiffness.&lt;br&gt;Product Description:&lt;br&gt;Beard multi-function care 5-piece set (thick beard shampoo 120ml thick beard conditioner 120ml beard care oil 55ml beard care spray 30ml beard care ointment 50g)&lt;br&gt;</v>
      </c>
      <c r="P395" s="4" t="str">
        <f t="shared" si="492"/>
        <v>Beard Grooming 5-Piece Set Beard Oil Beard Balm Complete Beard Care Kit For Softness Shaping And Styling For All Beard Types 325ml&lt;br&gt;Features:&lt;br&gt;Thick Beard Shampoo (120ml)：A , foaming shampoo formulated specifically for thick, coarse beards. It gently cleanses your beard and the skin beneath, removing dirt, oil, and buildup while keeping your beard hydrated. Packed with nourishing ingredients, it helps dryness, itchiness, and flakiness, leaving your beard soft and refreshed.&lt;br&gt;Thick Beard Conditioner (120ml)：This -conditioning softens and detangles your beard, making it more manageable. It nourishes each strand, reduces frizz, and adds , ensuring that your thick beard feels and soft to the . Ideal for tangles and keeping your beard looking sleek and .&lt;br&gt;Beard Oil (55ml)：This beard oil is enriched with natural like argan and jojoba, which deeply nourish and hydrate your beard, leaving it soft and shiny. It helps reduce beard dryness, itching, and split ends while . A few drops of this oil will keep your beard and feeling fresh all day long.&lt;br&gt;Beard Spray (30ml):A lightweight, leave-in beard spray that hydrates, detangles, and refreshes your beard without weighing it down. It provides a burst of and keeps your beard soft and -free, making it easier to style. Ideal for -ups during the day to maintain your beard’s softness and .&lt;br&gt;Beard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stiffness.&lt;br&gt;Product Description:&lt;br&gt;Beard multi-function care 5-piece set (thick beard shampoo 120ml thick beard conditioner 120ml beard care oil 55ml beard care spray 30ml beard care ointment 50g)&lt;br&gt;</v>
      </c>
      <c r="Q395" s="4" t="str">
        <f t="shared" si="493"/>
        <v>Beard Grooming 5-Piece Set Beard Oil Beard Balm Complete Beard Care Kit For Softness Shaping And Styling For All Beard Types 325ml
Features:
Thick Beard Shampoo (120ml)：A , foaming shampoo formulated specifically for thick, coarse beards. It gently cleanses your beard and the skin beneath, removing dirt, oil, and buildup while keeping your beard hydrated. Packed with nourishing ingredients, it helps dryness, itchiness, and flakiness, leaving your beard soft and refreshed.
Thick Beard Conditioner (120ml)：This -conditioning softens and detangles your beard, making it more manageable. It nourishes each strand, reduces frizz, and adds , ensuring that your thick beard feels and soft to the . Ideal for tangles and keeping your beard looking sleek and .
Beard Oil (55ml)：This beard oil is enriched with natural like argan and jojoba, which deeply nourish and hydrate your beard, leaving it soft and shiny. It helps reduce beard dryness, itching, and split ends while . A few drops of this oil will keep your beard and feeling fresh all day long.
Beard Spray (30ml):A lightweight, leave-in beard spray that hydrates, detangles, and refreshes your beard without weighing it down. It provides a burst of and keeps your beard soft and -free, making it easier to style. Ideal for -ups during the day to maintain your beard’s softness and .
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
Product Description:
Beard multi-function care 5-piece set (thick beard shampoo 120ml thick beard conditioner 120ml beard care oil 55ml beard care spray 30ml beard care ointment 50g)
</v>
      </c>
      <c r="R395" s="4" t="str">
        <f t="shared" ref="R395:X395" si="512">REPLACE(Q395,1,FIND(CHAR(10),Q395),)</f>
        <v>Features:
Thick Beard Shampoo (120ml)：A , foaming shampoo formulated specifically for thick, coarse beards. It gently cleanses your beard and the skin beneath, removing dirt, oil, and buildup while keeping your beard hydrated. Packed with nourishing ingredients, it helps dryness, itchiness, and flakiness, leaving your beard soft and refreshed.
Thick Beard Conditioner (120ml)：This -conditioning softens and detangles your beard, making it more manageable. It nourishes each strand, reduces frizz, and adds , ensuring that your thick beard feels and soft to the . Ideal for tangles and keeping your beard looking sleek and .
Beard Oil (55ml)：This beard oil is enriched with natural like argan and jojoba, which deeply nourish and hydrate your beard, leaving it soft and shiny. It helps reduce beard dryness, itching, and split ends while . A few drops of this oil will keep your beard and feeling fresh all day long.
Beard Spray (30ml):A lightweight, leave-in beard spray that hydrates, detangles, and refreshes your beard without weighing it down. It provides a burst of and keeps your beard soft and -free, making it easier to style. Ideal for -ups during the day to maintain your beard’s softness and .
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
Product Description:
Beard multi-function care 5-piece set (thick beard shampoo 120ml thick beard conditioner 120ml beard care oil 55ml beard care spray 30ml beard care ointment 50g)
</v>
      </c>
      <c r="S395" s="5" t="str">
        <f t="shared" si="512"/>
        <v>Thick Beard Shampoo (120ml)：A , foaming shampoo formulated specifically for thick, coarse beards. It gently cleanses your beard and the skin beneath, removing dirt, oil, and buildup while keeping your beard hydrated. Packed with nourishing ingredients, it helps dryness, itchiness, and flakiness, leaving your beard soft and refreshed.
Thick Beard Conditioner (120ml)：This -conditioning softens and detangles your beard, making it more manageable. It nourishes each strand, reduces frizz, and adds , ensuring that your thick beard feels and soft to the . Ideal for tangles and keeping your beard looking sleek and .
Beard Oil (55ml)：This beard oil is enriched with natural like argan and jojoba, which deeply nourish and hydrate your beard, leaving it soft and shiny. It helps reduce beard dryness, itching, and split ends while . A few drops of this oil will keep your beard and feeling fresh all day long.
Beard Spray (30ml):A lightweight, leave-in beard spray that hydrates, detangles, and refreshes your beard without weighing it down. It provides a burst of and keeps your beard soft and -free, making it easier to style. Ideal for -ups during the day to maintain your beard’s softness and .
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
Product Description:
Beard multi-function care 5-piece set (thick beard shampoo 120ml thick beard conditioner 120ml beard care oil 55ml beard care spray 30ml beard care ointment 50g)
</v>
      </c>
      <c r="T395" s="5" t="str">
        <f t="shared" si="512"/>
        <v>Thick Beard Conditioner (120ml)：This -conditioning softens and detangles your beard, making it more manageable. It nourishes each strand, reduces frizz, and adds , ensuring that your thick beard feels and soft to the . Ideal for tangles and keeping your beard looking sleek and .
Beard Oil (55ml)：This beard oil is enriched with natural like argan and jojoba, which deeply nourish and hydrate your beard, leaving it soft and shiny. It helps reduce beard dryness, itching, and split ends while . A few drops of this oil will keep your beard and feeling fresh all day long.
Beard Spray (30ml):A lightweight, leave-in beard spray that hydrates, detangles, and refreshes your beard without weighing it down. It provides a burst of and keeps your beard soft and -free, making it easier to style. Ideal for -ups during the day to maintain your beard’s softness and .
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
Product Description:
Beard multi-function care 5-piece set (thick beard shampoo 120ml thick beard conditioner 120ml beard care oil 55ml beard care spray 30ml beard care ointment 50g)
</v>
      </c>
      <c r="U395" s="5" t="str">
        <f t="shared" si="512"/>
        <v>Beard Oil (55ml)：This beard oil is enriched with natural like argan and jojoba, which deeply nourish and hydrate your beard, leaving it soft and shiny. It helps reduce beard dryness, itching, and split ends while . A few drops of this oil will keep your beard and feeling fresh all day long.
Beard Spray (30ml):A lightweight, leave-in beard spray that hydrates, detangles, and refreshes your beard without weighing it down. It provides a burst of and keeps your beard soft and -free, making it easier to style. Ideal for -ups during the day to maintain your beard’s softness and .
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
Product Description:
Beard multi-function care 5-piece set (thick beard shampoo 120ml thick beard conditioner 120ml beard care oil 55ml beard care spray 30ml beard care ointment 50g)
</v>
      </c>
      <c r="V395" s="5" t="str">
        <f t="shared" si="512"/>
        <v>Beard Spray (30ml):A lightweight, leave-in beard spray that hydrates, detangles, and refreshes your beard without weighing it down. It provides a burst of and keeps your beard soft and -free, making it easier to style. Ideal for -ups during the day to maintain your beard’s softness and .
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
Product Description:
Beard multi-function care 5-piece set (thick beard shampoo 120ml thick beard conditioner 120ml beard care oil 55ml beard care spray 30ml beard care ointment 50g)
</v>
      </c>
      <c r="W395" s="5" t="str">
        <f t="shared" si="512"/>
        <v>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
Product Description:
Beard multi-function care 5-piece set (thick beard shampoo 120ml thick beard conditioner 120ml beard care oil 55ml beard care spray 30ml beard care ointment 50g)
</v>
      </c>
      <c r="X395" s="5" t="str">
        <f t="shared" si="512"/>
        <v>Product Description:
Beard multi-function care 5-piece set (thick beard shampoo 120ml thick beard conditioner 120ml beard care oil 55ml beard care spray 30ml beard care ointment 50g)
</v>
      </c>
      <c r="Y395" s="4" t="str">
        <f t="shared" si="495"/>
        <v>Momihoom 【Service】 If you have any questions, please feel free to contact us and we will answer your questions as soon as possible.</v>
      </c>
      <c r="Z395" s="5" t="s">
        <v>60</v>
      </c>
      <c r="AA395" s="5" t="str">
        <f t="shared" si="496"/>
        <v>Thick Beard Shampoo (120ml)：A , foaming shampoo formulated specifically for thick, coarse beards. It gently cleanses your beard and the skin beneath, removing dirt, oil, and buildup while keeping your beard hydrated. Packed with nourishing ingredients, it helps dryness, itchiness, and flakiness, leaving your beard soft and refreshed.</v>
      </c>
      <c r="AB395" s="4" t="str">
        <f t="shared" si="497"/>
        <v>Thick Beard Conditioner (120ml)：This -conditioning softens and detangles your beard, making it more manageable. It nourishes each strand, reduces frizz, and adds , ensuring that your thick beard feels and soft to the . Ideal for tangles and keeping your beard looking sleek and .</v>
      </c>
      <c r="AC395" s="4" t="str">
        <f t="shared" si="498"/>
        <v>Beard Oil (55ml)：This beard oil is enriched with natural like argan and jojoba, which deeply nourish and hydrate your beard, leaving it soft and shiny. It helps reduce beard dryness, itching, and split ends while . A few drops of this oil will keep your beard and feeling fresh all day long.</v>
      </c>
      <c r="AD395" s="4" t="str">
        <f t="shared" si="499"/>
        <v>Beard Spray (30ml):A lightweight, leave-in beard spray that hydrates, detangles, and refreshes your beard without weighing it down. It provides a burst of and keeps your beard soft and -free, making it easier to style. Ideal for -ups during the day to maintain your beard’s softness and .</v>
      </c>
      <c r="AE395" s="4" t="str">
        <f t="shared" si="500"/>
        <v>Beard Balm (50g):This -one beard balm is for styling and moisturizing. It provides a natural hold while softening your beard and taming flyaways. nourishes your beard with ingredients like shea and beeswax, offering hydration and a light hold for shaping and styling your beard without stiffness.</v>
      </c>
      <c r="AF395" t="s">
        <v>6428</v>
      </c>
      <c r="AG395" t="s">
        <v>86</v>
      </c>
      <c r="AH395" t="s">
        <v>63</v>
      </c>
      <c r="AJ395" t="s">
        <v>87</v>
      </c>
      <c r="AK395" t="s">
        <v>88</v>
      </c>
      <c r="AL395" t="s">
        <v>6429</v>
      </c>
      <c r="AM395" t="s">
        <v>6430</v>
      </c>
      <c r="AN395" s="7">
        <v>1.55</v>
      </c>
      <c r="AO395">
        <v>48.99</v>
      </c>
      <c r="AP395">
        <v>19.47</v>
      </c>
      <c r="AQ395">
        <v>18.99</v>
      </c>
      <c r="AR395" t="str">
        <f t="shared" si="501"/>
        <v>202502999000625443</v>
      </c>
      <c r="AU395" t="s">
        <v>68</v>
      </c>
      <c r="BA395" t="s">
        <v>6431</v>
      </c>
      <c r="BB395" t="s">
        <v>6432</v>
      </c>
      <c r="BC395" t="s">
        <v>6433</v>
      </c>
      <c r="BD395" t="s">
        <v>6434</v>
      </c>
      <c r="BE395" t="s">
        <v>6435</v>
      </c>
      <c r="BF395" t="s">
        <v>6436</v>
      </c>
      <c r="BG395" t="s">
        <v>6437</v>
      </c>
      <c r="BH395" t="s">
        <v>6438</v>
      </c>
      <c r="BI395" t="s">
        <v>6439</v>
      </c>
      <c r="BJ395" t="s">
        <v>6440</v>
      </c>
      <c r="BK395" t="str">
        <f t="shared" si="502"/>
        <v>http://108.174.59.131/QXJ0Q3lURUN1c2UxL2hoZURwY1NyUlRsK3JUTjJyYjVJdGdCYkFIK29MaVAycEVoS3dDc2pucHNFeXU4M2Y5WWRvZno3NitqZE9vPQ.jpg@100</v>
      </c>
      <c r="BL395" s="3" t="s">
        <v>6426</v>
      </c>
      <c r="BM395" s="3"/>
      <c r="BN395" t="s">
        <v>6441</v>
      </c>
      <c r="BO395" s="2" t="s">
        <v>6442</v>
      </c>
      <c r="BP395" t="s">
        <v>6443</v>
      </c>
      <c r="BQ395" s="1" t="s">
        <v>6444</v>
      </c>
      <c r="BR395" t="str">
        <f t="shared" si="504"/>
        <v>Beard Grooming 5-Piece Set Beard Oil Beard Balm Complete Beard Care Kit For Softness Shaping And Styling For All Beard Types 325ml Multi-Function Beard Care 5-Piece Set</v>
      </c>
    </row>
    <row r="396" ht="50" customHeight="1" spans="1:70">
      <c r="A396" s="3" t="s">
        <v>6445</v>
      </c>
      <c r="B396" t="s">
        <v>55</v>
      </c>
      <c r="C396" t="s">
        <v>56</v>
      </c>
      <c r="D396" t="s">
        <v>57</v>
      </c>
      <c r="F396" t="str">
        <f t="shared" si="486"/>
        <v>WXX20250319-CQQ250213002-Momihoom</v>
      </c>
      <c r="G396" t="str">
        <f t="shared" si="487"/>
        <v>WXX20250319-CQQ250213002-Momihoom</v>
      </c>
      <c r="J396" t="str">
        <f t="shared" si="488"/>
        <v>Sweet Orange Vitamin C Eye Mask Fades Dark Circles Firms Eyes Brightens And Moisturizes Orange VC Eye Mask 3ml</v>
      </c>
      <c r="K396" t="s">
        <v>58</v>
      </c>
      <c r="L396" t="str">
        <f t="shared" si="489"/>
        <v>Momihoom Sweet Orange Vitamin C Eye Mask Fades Dark Circles Firms Eyes Brightens And Moisturizes Orange VC Eye Mask 3ml</v>
      </c>
      <c r="M396">
        <f t="shared" si="490"/>
        <v>119</v>
      </c>
      <c r="N396" t="s">
        <v>6446</v>
      </c>
      <c r="O396" s="4" t="str">
        <f t="shared" si="491"/>
        <v>Sweet Orange Vitamin C Eye Mask Fades Dark Circles Firms Eyes Brightens And Moisturizes Orange VC Eye Mask 3ml&lt;br&gt;Features:&lt;br&gt;1. Quickly fade fine lines and wrinkles around the eyes.&lt;br&gt;2. Promote repair and improve eye elasticity.&lt;br&gt;3. Continuously moisturize, long-lasting nourishment, say goodbye to dryness.&lt;br&gt;4. The ingredients are mild and suitable for all types.&lt;br&gt;DIRECTIONS OF SAFE USE： 1. Clean and dry facial 2.Tear off the protective film on the patch and stick it around the eyes 3. Wait 1-2 hours and then peel it off&lt;br&gt;Product Description:&lt;br&gt;Packing list:&lt;br&gt;3 x eye mask&lt;br&gt;</v>
      </c>
      <c r="P396" s="4" t="str">
        <f t="shared" si="492"/>
        <v>Sweet Orange Vitamin C Eye Mask Fades Dark Circles Firms Eyes Brightens And Moisturizes Orange VC Eye Mask 3ml&lt;br&gt;Features:&lt;br&gt;1. Quickly fade fine lines and wrinkles around the eyes.&lt;br&gt;2. Promote repair and improve eye elasticity.&lt;br&gt;3. Continuously moisturize, long-lasting nourishment, say goodbye to dryness.&lt;br&gt;4. The ingredients are mild and suitable for all types.&lt;br&gt;DIRECTIONS OF SAFE USE： 1. Clean and dry facial 2.Tear off the protective film on the patch and stick it around the eyes 3. Wait 1-2 hours and then peel it off&lt;br&gt;Product Description:&lt;br&gt;Packing list:&lt;br&gt;3 x eye mask&lt;br&gt;</v>
      </c>
      <c r="Q396" s="4" t="str">
        <f t="shared" si="493"/>
        <v>Sweet Orange Vitamin C Eye Mask Fades Dark Circles Firms Eyes Brightens And Moisturizes Orange VC Eye Mask 3ml
Features:
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Packing list:
3 x eye mask
</v>
      </c>
      <c r="R396" s="4" t="str">
        <f t="shared" ref="R396:X396" si="513">REPLACE(Q396,1,FIND(CHAR(10),Q396),)</f>
        <v>Features:
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Packing list:
3 x eye mask
</v>
      </c>
      <c r="S396" s="5" t="str">
        <f t="shared" si="513"/>
        <v>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Packing list:
3 x eye mask
</v>
      </c>
      <c r="T396" s="5" t="str">
        <f t="shared" si="513"/>
        <v>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Packing list:
3 x eye mask
</v>
      </c>
      <c r="U396" s="5" t="str">
        <f t="shared" si="513"/>
        <v>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Packing list:
3 x eye mask
</v>
      </c>
      <c r="V396" s="5" t="str">
        <f t="shared" si="513"/>
        <v>4. The ingredients are mild and suitable for all types.
DIRECTIONS OF SAFE USE： 1. Clean and dry facial 2.Tear off the protective film on the patch and stick it around the eyes 3. Wait 1-2 hours and then peel it off
Product Description:
Packing list:
3 x eye mask
</v>
      </c>
      <c r="W396" s="5" t="str">
        <f t="shared" si="513"/>
        <v>DIRECTIONS OF SAFE USE： 1. Clean and dry facial 2.Tear off the protective film on the patch and stick it around the eyes 3. Wait 1-2 hours and then peel it off
Product Description:
Packing list:
3 x eye mask
</v>
      </c>
      <c r="X396" s="5" t="str">
        <f t="shared" si="513"/>
        <v>Product Description:
Packing list:
3 x eye mask
</v>
      </c>
      <c r="Y396" s="4" t="str">
        <f t="shared" si="495"/>
        <v>Momihoom 【Service】 If you have any questions, please feel free to contact us and we will answer your questions as soon as possible.</v>
      </c>
      <c r="Z396" s="5" t="s">
        <v>60</v>
      </c>
      <c r="AA396" s="5" t="str">
        <f t="shared" si="496"/>
        <v>1. Quickly fade fine lines and wrinkles around the eyes.</v>
      </c>
      <c r="AB396" s="4" t="str">
        <f t="shared" si="497"/>
        <v>2. Promote repair and improve eye elasticity.</v>
      </c>
      <c r="AC396" s="4" t="str">
        <f t="shared" si="498"/>
        <v>3. Continuously moisturize, long-lasting nourishment, say goodbye to dryness.</v>
      </c>
      <c r="AD396" s="4" t="str">
        <f t="shared" si="499"/>
        <v>4. The ingredients are mild and suitable for all types.</v>
      </c>
      <c r="AE396" s="4" t="str">
        <f t="shared" si="500"/>
        <v>DIRECTIONS OF SAFE USE： 1. Clean and dry facial 2.Tear off the protective film on the patch and stick it around the eyes 3. Wait 1-2 hours and then peel it off</v>
      </c>
      <c r="AF396" t="s">
        <v>6447</v>
      </c>
      <c r="AG396" t="s">
        <v>62</v>
      </c>
      <c r="AH396" t="s">
        <v>63</v>
      </c>
      <c r="AJ396" t="s">
        <v>87</v>
      </c>
      <c r="AK396" t="s">
        <v>88</v>
      </c>
      <c r="AL396" t="s">
        <v>299</v>
      </c>
      <c r="AM396" t="s">
        <v>1452</v>
      </c>
      <c r="AN396" s="7">
        <v>0.12</v>
      </c>
      <c r="AO396">
        <v>19.99</v>
      </c>
      <c r="AP396">
        <v>8.19</v>
      </c>
      <c r="AQ396">
        <v>7.99</v>
      </c>
      <c r="AR396" t="str">
        <f t="shared" si="501"/>
        <v>202502999000625431</v>
      </c>
      <c r="AU396" t="s">
        <v>68</v>
      </c>
      <c r="BA396" t="s">
        <v>6448</v>
      </c>
      <c r="BB396" t="s">
        <v>6449</v>
      </c>
      <c r="BC396" t="s">
        <v>6450</v>
      </c>
      <c r="BD396" t="s">
        <v>6451</v>
      </c>
      <c r="BE396" t="s">
        <v>6452</v>
      </c>
      <c r="BF396" t="s">
        <v>6453</v>
      </c>
      <c r="BG396" t="s">
        <v>6454</v>
      </c>
      <c r="BH396" t="s">
        <v>6455</v>
      </c>
      <c r="BI396" t="s">
        <v>6456</v>
      </c>
      <c r="BJ396" t="s">
        <v>6457</v>
      </c>
      <c r="BK396" t="str">
        <f t="shared" si="502"/>
        <v>http://108.174.59.131/Sm9Kc1dTRjRRUkVFVXhmT3pNbGgyd2tSSXVub0NDYURpMEQxSWw4ZnZXSWhQMFZjMVFyNjBpaENkZ3h0ekVjRERyUUJ5YmUrbEpBPQ.jpg@100</v>
      </c>
      <c r="BL396" s="3" t="s">
        <v>6445</v>
      </c>
      <c r="BM396" s="3"/>
      <c r="BN396" t="s">
        <v>6458</v>
      </c>
      <c r="BO396" s="2" t="s">
        <v>6459</v>
      </c>
      <c r="BP396" t="s">
        <v>6460</v>
      </c>
      <c r="BQ396" s="1" t="s">
        <v>6461</v>
      </c>
      <c r="BR396" t="str">
        <f t="shared" si="504"/>
        <v>Sweet Orange Vitamin C Eye Mask Fades Dark Circles Firms Eyes Brightens And Moisturizes Orange VC Eye Mask 3ml Eelhoe Anti-Wrinkle Eye Mask 3Pair</v>
      </c>
    </row>
    <row r="397" ht="50" customHeight="1" spans="1:70">
      <c r="A397" s="3" t="s">
        <v>6462</v>
      </c>
      <c r="B397" t="s">
        <v>55</v>
      </c>
      <c r="C397" t="s">
        <v>56</v>
      </c>
      <c r="D397" t="s">
        <v>57</v>
      </c>
      <c r="E397"/>
      <c r="F397" t="str">
        <f t="shared" si="486"/>
        <v>WXX20250319-WYD250213001-Momihoom</v>
      </c>
      <c r="G397" t="str">
        <f t="shared" si="487"/>
        <v>WXX20250319-WYD250213001-Momihoom</v>
      </c>
      <c r="J397" t="str">
        <f t="shared" si="488"/>
        <v>Tallow Cream Face Body Skin Moisturizer Moisturizing Cleansing Prevents Dryness Moisturizer 100g</v>
      </c>
      <c r="K397" t="s">
        <v>58</v>
      </c>
      <c r="L397" t="str">
        <f t="shared" si="489"/>
        <v>Momihoom Tallow Cream Face Body Skin Moisturizer Moisturizing Cleansing Prevents Dryness Moisturizer 100g</v>
      </c>
      <c r="M397">
        <f t="shared" si="490"/>
        <v>105</v>
      </c>
      <c r="N397" t="s">
        <v>6463</v>
      </c>
      <c r="O397" s="4" t="str">
        <f t="shared" si="491"/>
        <v>Tallow Cream Face Body Skin Moisturizer Moisturizing Cleansing Prevents Dryness Moisturizer 100g&lt;br&gt;Features:&lt;br&gt;natural ingredients: Made from local, grass-fed beef tallow without additives or to get a natural moisturiser.&lt;br&gt;Hand made in small batches: Our balm is lovingly hand whipped and packaged in small batches to ensure maximum freshness and quality.&lt;br&gt;Gentle sensitive skin: the , moisturising properties of sebum make this balm the choice for dry or sensitive.&lt;br&gt;Supports regenerative agriculture: By using sebum from local, grass-fed beef, we support small farms that strive for health and the binding of carbon.&lt;br&gt;Versatile care: Whether you need a lip balm, cuticle cream or moisturiser for particularly dry areas, this versatile balm is up to the task.&lt;br&gt;Product Description:&lt;br&gt;Includes: one bottle of 100g moisturizing cream&lt;br&gt;</v>
      </c>
      <c r="P397" s="4" t="str">
        <f t="shared" si="492"/>
        <v>Tallow Cream Face Body Skin Moisturizer Moisturizing Cleansing Prevents Dryness Moisturizer 100g&lt;br&gt;Features:&lt;br&gt;natural ingredients: Made from local, grass-fed beef tallow without additives or to get a natural moisturiser.&lt;br&gt;Hand made in small batches: Our balm is lovingly hand whipped and packaged in small batches to ensure maximum freshness and quality.&lt;br&gt;Gentle sensitive skin: the , moisturising properties of sebum make this balm the choice for dry or sensitive.&lt;br&gt;Supports regenerative agriculture: By using sebum from local, grass-fed beef, we support small farms that strive for health and the binding of carbon.&lt;br&gt;Versatile care: Whether you need a lip balm, cuticle cream or moisturiser for particularly dry areas, this versatile balm is up to the task.&lt;br&gt;Product Description:&lt;br&gt;Includes: one bottle of 100g moisturizing cream&lt;br&gt;</v>
      </c>
      <c r="Q397" s="4" t="str">
        <f t="shared" si="493"/>
        <v>Tallow Cream Face Body Skin Moisturizer Moisturizing Cleansing Prevents Dryness Moisturizer 100g
Features:
natural ingredients: Made from local, grass-fed beef tallow without additives or to get a natural moisturiser.
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R397" s="4" t="str">
        <f t="shared" ref="R397:X397" si="514">REPLACE(Q397,1,FIND(CHAR(10),Q397),)</f>
        <v>Features:
natural ingredients: Made from local, grass-fed beef tallow without additives or to get a natural moisturiser.
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S397" s="5" t="str">
        <f t="shared" si="514"/>
        <v>natural ingredients: Made from local, grass-fed beef tallow without additives or to get a natural moisturiser.
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T397" s="5" t="str">
        <f t="shared" si="514"/>
        <v>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U397" s="5" t="str">
        <f t="shared" si="514"/>
        <v>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V397" s="5" t="str">
        <f t="shared" si="514"/>
        <v>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W397" s="5" t="str">
        <f t="shared" si="514"/>
        <v>Versatile care: Whether you need a lip balm, cuticle cream or moisturiser for particularly dry areas, this versatile balm is up to the task.
Product Description:
Includes: one bottle of 100g moisturizing cream
</v>
      </c>
      <c r="X397" s="5" t="str">
        <f t="shared" si="514"/>
        <v>Product Description:
Includes: one bottle of 100g moisturizing cream
</v>
      </c>
      <c r="Y397" s="4" t="str">
        <f t="shared" si="495"/>
        <v>Momihoom 【Service】 If you have any questions, please feel free to contact us and we will answer your questions as soon as possible.</v>
      </c>
      <c r="Z397" s="5" t="s">
        <v>60</v>
      </c>
      <c r="AA397" s="5" t="str">
        <f t="shared" si="496"/>
        <v>natural ingredients: Made from local, grass-fed beef tallow without additives or to get a natural moisturiser.</v>
      </c>
      <c r="AB397" s="4" t="str">
        <f t="shared" si="497"/>
        <v>Hand made in small batches: Our balm is lovingly hand whipped and packaged in small batches to ensure maximum freshness and quality.</v>
      </c>
      <c r="AC397" s="4" t="str">
        <f t="shared" si="498"/>
        <v>Gentle sensitive skin: the , moisturising properties of sebum make this balm the choice for dry or sensitive.</v>
      </c>
      <c r="AD397" s="4" t="str">
        <f t="shared" si="499"/>
        <v>Supports regenerative agriculture: By using sebum from local, grass-fed beef, we support small farms that strive for health and the binding of carbon.</v>
      </c>
      <c r="AE397" s="4" t="str">
        <f t="shared" si="500"/>
        <v>Versatile care: Whether you need a lip balm, cuticle cream or moisturiser for particularly dry areas, this versatile balm is up to the task.</v>
      </c>
      <c r="AF397" t="s">
        <v>1348</v>
      </c>
      <c r="AG397" t="s">
        <v>86</v>
      </c>
      <c r="AH397" t="s">
        <v>63</v>
      </c>
      <c r="AJ397" t="s">
        <v>87</v>
      </c>
      <c r="AK397" t="s">
        <v>88</v>
      </c>
      <c r="AL397" t="s">
        <v>127</v>
      </c>
      <c r="AM397" t="s">
        <v>244</v>
      </c>
      <c r="AN397" s="7">
        <v>0.26</v>
      </c>
      <c r="AO397">
        <v>18.99</v>
      </c>
      <c r="AP397">
        <v>7.61</v>
      </c>
      <c r="AQ397">
        <v>7.99</v>
      </c>
      <c r="AR397" t="str">
        <f t="shared" si="501"/>
        <v>202502999000625432</v>
      </c>
      <c r="AU397" t="s">
        <v>68</v>
      </c>
      <c r="BA397" t="s">
        <v>6464</v>
      </c>
      <c r="BB397" t="s">
        <v>6465</v>
      </c>
      <c r="BC397" t="s">
        <v>6466</v>
      </c>
      <c r="BD397" t="s">
        <v>6467</v>
      </c>
      <c r="BE397" t="s">
        <v>6468</v>
      </c>
      <c r="BF397" t="s">
        <v>6469</v>
      </c>
      <c r="BG397" t="s">
        <v>6470</v>
      </c>
      <c r="BH397" t="s">
        <v>6471</v>
      </c>
      <c r="BI397" t="s">
        <v>6472</v>
      </c>
      <c r="BJ397" t="s">
        <v>6473</v>
      </c>
      <c r="BK397" t="str">
        <f t="shared" si="502"/>
        <v>http://108.174.59.131/TGZqWHJKTDU4Y2V6cFd3aCt0TXZRU3BjY2lXcUhqRGVJcCtkTFpaZ3dzcW9DU0NnelJDVCtlOWFkUmZCa2dRWDMzN0xxcDJzUDVFPQ.jpg@100</v>
      </c>
      <c r="BL397" s="3" t="s">
        <v>6462</v>
      </c>
      <c r="BM397" s="3"/>
      <c r="BN397" t="s">
        <v>6474</v>
      </c>
      <c r="BO397" s="2" t="s">
        <v>6475</v>
      </c>
      <c r="BP397" t="s">
        <v>6476</v>
      </c>
      <c r="BQ397" s="1" t="s">
        <v>6477</v>
      </c>
      <c r="BR397" t="str">
        <f t="shared" si="504"/>
        <v>Tallow Cream Face Body Skin Moisturizer Moisturizing Cleansing Prevents Dryness Moisturizer 100g Beef Tallow Nourishing Skin Cream 100G</v>
      </c>
    </row>
    <row r="398" ht="50" customHeight="1" spans="1:70">
      <c r="A398" s="3" t="s">
        <v>6478</v>
      </c>
      <c r="B398" t="s">
        <v>55</v>
      </c>
      <c r="C398" t="s">
        <v>56</v>
      </c>
      <c r="D398" t="s">
        <v>57</v>
      </c>
      <c r="E398"/>
      <c r="F398" t="str">
        <f t="shared" si="486"/>
        <v>WXX20250319-GHM250213001-Momihoom</v>
      </c>
      <c r="G398" t="str">
        <f t="shared" si="487"/>
        <v>WXX20250319-GHM250213001-Momihoom</v>
      </c>
      <c r="J398" t="str">
        <f t="shared" si="488"/>
        <v>Lightweight And Non-greasy It Leaves The Feeling Fresh And Comfortable After Use Without Burdening The 50ml</v>
      </c>
      <c r="K398" t="s">
        <v>58</v>
      </c>
      <c r="L398" t="str">
        <f t="shared" si="489"/>
        <v>Momihoom Lightweight And Non-greasy It Leaves The Feeling Fresh And Comfortable After Use Without Burdening The 50ml</v>
      </c>
      <c r="M398">
        <f t="shared" si="490"/>
        <v>116</v>
      </c>
      <c r="N398" t="s">
        <v>6479</v>
      </c>
      <c r="O398" s="4" t="str">
        <f t="shared" si="491"/>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P398" s="4" t="str">
        <f t="shared" si="492"/>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Q398" s="4" t="str">
        <f t="shared" si="493"/>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R398" s="4" t="str">
        <f t="shared" ref="R398:X398" si="515">REPLACE(Q398,1,FIND(CHAR(10),Q398),)</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S398" s="5" t="str">
        <f t="shared" si="515"/>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T398" s="5" t="str">
        <f t="shared" si="515"/>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U398" s="5" t="str">
        <f t="shared" si="515"/>
        <v>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V398" s="5" t="str">
        <f t="shared" si="515"/>
        <v>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W398" s="5" t="str">
        <f t="shared" si="515"/>
        <v>5. Regular use of moisturizing sunscreen can effectively problems such as tanning and sun spots, the from damage, and maintain , making the look and younger.
Product Description:
Contains: 1 * Sunscreen
Capacity: 50ml
</v>
      </c>
      <c r="X398" s="5" t="str">
        <f t="shared" si="515"/>
        <v>Product Description:
Contains: 1 * Sunscreen
Capacity: 50ml
</v>
      </c>
      <c r="Y398" s="4" t="str">
        <f t="shared" si="495"/>
        <v>Momihoom 【Service】 If you have any questions, please feel free to contact us and we will answer your questions as soon as possible.</v>
      </c>
      <c r="Z398" s="5" t="s">
        <v>60</v>
      </c>
      <c r="AA398" s="5" t="str">
        <f t="shared" si="496"/>
        <v>1. Moisturizing sunscreen contains efficient moisturizing ingredients and sunscreen, which can effectively damage to the during outdoor activities while maintaining .</v>
      </c>
      <c r="AB398" s="4" t="str">
        <f t="shared" si="497"/>
        <v>2. It has a lightweight texture that is easy to absorb and does not leave a greasy feeling the, making it suitable for use various types.</v>
      </c>
      <c r="AC398" s="4" t="str">
        <f t="shared" si="498"/>
        <v>3. Keep the hydrated and soft for a long to dryness, roughness, and peeling caused by radiation.</v>
      </c>
      <c r="AD398" s="4" t="str">
        <f t="shared" si="499"/>
        <v>4. Usage: 15-20 minutes before outdoor activities, apply an appropriate amount of moisturizing sunscreen evenly to the face, neck, and other areas exposed to sunlight, especially after swimming or sweating, and reapply.</v>
      </c>
      <c r="AE398" s="4" t="str">
        <f t="shared" si="500"/>
        <v>5. Regular use of moisturizing sunscreen can effectively problems such as tanning and sun spots, the from damage, and maintain , making the look and younger.</v>
      </c>
      <c r="AF398" t="s">
        <v>3650</v>
      </c>
      <c r="AG398" t="s">
        <v>1136</v>
      </c>
      <c r="AH398" t="s">
        <v>63</v>
      </c>
      <c r="AJ398" t="s">
        <v>87</v>
      </c>
      <c r="AK398" t="s">
        <v>88</v>
      </c>
      <c r="AL398" t="s">
        <v>108</v>
      </c>
      <c r="AM398" t="s">
        <v>421</v>
      </c>
      <c r="AN398" s="7">
        <v>0.16</v>
      </c>
      <c r="AO398">
        <v>17.99</v>
      </c>
      <c r="AP398">
        <v>7.32</v>
      </c>
      <c r="AQ398">
        <v>6.99</v>
      </c>
      <c r="AR398" t="str">
        <f t="shared" si="501"/>
        <v>202502999000625431</v>
      </c>
      <c r="AU398" t="s">
        <v>68</v>
      </c>
      <c r="BA398" t="s">
        <v>6480</v>
      </c>
      <c r="BB398" t="s">
        <v>6481</v>
      </c>
      <c r="BC398" t="s">
        <v>6482</v>
      </c>
      <c r="BD398" t="s">
        <v>6483</v>
      </c>
      <c r="BE398" t="s">
        <v>6484</v>
      </c>
      <c r="BF398" t="s">
        <v>6485</v>
      </c>
      <c r="BG398" t="s">
        <v>6486</v>
      </c>
      <c r="BH398" t="s">
        <v>6487</v>
      </c>
      <c r="BI398" t="s">
        <v>6488</v>
      </c>
      <c r="BJ398" t="s">
        <v>6489</v>
      </c>
      <c r="BK398" t="str">
        <f t="shared" si="502"/>
        <v>http://108.174.59.131/NVMwbWprRHZWV0VCYTByLzZ4SzlFeWFvL3pnUFBjdzZOYXI5SHgrUFNOcGVZZDk2ZzdiUGVpVXRHQ0ZVeXhHNVNUa3oxVHRUNzVzPQ.jpg@100</v>
      </c>
      <c r="BL398" s="3" t="s">
        <v>6478</v>
      </c>
      <c r="BM398" s="3"/>
      <c r="BN398" t="s">
        <v>4674</v>
      </c>
      <c r="BO398" s="2" t="s">
        <v>4675</v>
      </c>
      <c r="BP398" t="s">
        <v>4676</v>
      </c>
      <c r="BQ398" s="1" t="s">
        <v>4677</v>
      </c>
      <c r="BR398" t="str">
        <f t="shared" si="504"/>
        <v>Lightweight And Non-greasy It Leaves The Feeling Fresh And Comfortable After Use Without Burdening The 50ml G Moisturizing Sunscreen 50Ml Anti-Ultraviolet Mild Ingredients Light Texture</v>
      </c>
    </row>
    <row r="399" ht="50" customHeight="1" spans="1:70">
      <c r="A399" s="3" t="s">
        <v>6490</v>
      </c>
      <c r="B399" t="s">
        <v>55</v>
      </c>
      <c r="C399" t="s">
        <v>56</v>
      </c>
      <c r="D399" t="s">
        <v>57</v>
      </c>
      <c r="F399" t="str">
        <f t="shared" si="486"/>
        <v>WXX20250319-WJY250213007-Momihoom</v>
      </c>
      <c r="G399" t="str">
        <f t="shared" si="487"/>
        <v>WXX20250319-WJY250213007-Momihoom</v>
      </c>
      <c r="J399" t="str">
        <f t="shared" si="488"/>
        <v>Snail Mucin Face Cream Aging Wrinkle Reduction Strong Oxidation   Face Cream  100g</v>
      </c>
      <c r="K399" t="s">
        <v>58</v>
      </c>
      <c r="L399" t="str">
        <f t="shared" si="489"/>
        <v>Momihoom Snail Mucin Face Cream Aging Wrinkle Reduction Strong Oxidation   Face Cream  100g</v>
      </c>
      <c r="M399">
        <f t="shared" si="490"/>
        <v>91</v>
      </c>
      <c r="N399" t="s">
        <v>6491</v>
      </c>
      <c r="O399" s="4" t="str">
        <f t="shared" si="491"/>
        <v>Snail Mucin Face Cream Aging Wrinkle Reduction Strong Oxidation Face Cream 100g&lt;br&gt;Features:&lt;br&gt;Unique core ingredients: Snail mucus contains various nutrients such as , elastin, and allantoin, which can penetrate into the skin, repair damaged cells, improve skin condition from the , enhance skin self repair ability, and lay the for wrinkle resistance.&lt;br&gt;Efficient wrinkle and firming: effectively reduces fine lines and wrinkles on the face, enhances skin elasticity and firmness. Long term use can significantly improve skin sagging, allowing the skin to regain firmness, smoothness, and youthful .&lt;br&gt;Light and moist texture: face cream is light, easy to push away, not thick and . At the of application, the skin quickly absorbs and provides long-lasting nourishment, building a moisturizing barrier for the skin and keeping it hydrated and at all times.&lt;br&gt;Gentle and safe : After rigorous testing, the ingredients are mild and suitable for various skin types, even sensitive skin can be used with of mind. Not adding harmful chemicals, while maintaining wrinkle resistance and caring for skin health.&lt;br&gt;Excellent user experience: Unique packaging , easy to . The elegant and fresh adds a sense of pleasure to the use process, and every application is a pleasure, helping to create exquisite routines.&lt;br&gt;Product Description:&lt;br&gt;1*Face cream&lt;br&gt;</v>
      </c>
      <c r="P399" s="4" t="str">
        <f t="shared" si="492"/>
        <v>Snail Mucin Face Cream Aging Wrinkle Reduction Strong Oxidation Face Cream 100g&lt;br&gt;Features:&lt;br&gt;Unique core ingredients: Snail mucus contains various nutrients such as , elastin, and allantoin, which can penetrate into the skin, repair damaged cells, improve skin condition from the , enhance skin self repair ability, and lay the for wrinkle resistance.&lt;br&gt;Efficient wrinkle and firming: effectively reduces fine lines and wrinkles on the face, enhances skin elasticity and firmness. Long term use can significantly improve skin sagging, allowing the skin to regain firmness, smoothness, and youthful .&lt;br&gt;Light and moist texture: face cream is light, easy to push away, not thick and . At the of application, the skin quickly absorbs and provides long-lasting nourishment, building a moisturizing barrier for the skin and keeping it hydrated and at all times.&lt;br&gt;Gentle and safe : After rigorous testing, the ingredients are mild and suitable for various skin types, even sensitive skin can be used with of mind. Not adding harmful chemicals, while maintaining wrinkle resistance and caring for skin health.&lt;br&gt;Excellent user experience: Unique packaging , easy to . The elegant and fresh adds a sense of pleasure to the use process, and every application is a pleasure, helping to create exquisite routines.&lt;br&gt;Product Description:&lt;br&gt;1*Face cream&lt;br&gt;</v>
      </c>
      <c r="Q399" s="4" t="str">
        <f t="shared" si="493"/>
        <v>Snail Mucin Face Cream Aging Wrinkle Reduction Strong Oxidation Face Cream 100g
Features:
Unique core ingredients: Snail mucus contains various nutrients such as , elastin, and allantoin, which can penetrate into the skin, repair damaged cells, improve skin condition from the , enhance skin self repair ability, and lay the for wrinkle resistance.
Efficient wrinkle and firming: effectively reduces fine lines and wrinkles on the face, enhances skin elasticity and firmness. Long term use can significantly improve skin sagging, allowing the skin to regain firmness, smoothness, and youthful .
Light and moist texture: face cream is light, easy to push away, not thick and . At the of application, the skin quickly absorbs and provides long-lasting nourishment, building a moisturizing barrier for the skin and keeping it hydrated and at all times.
Gentle and safe : After rigorous testing, the ingredients are mild and suitable for various skin types, even sensitive skin can be used with of mind. Not adding harmful chemicals, while maintaining wrinkle resistance and caring for skin health.
Excellent user experience: Unique packaging , easy to . The elegant and fresh adds a sense of pleasure to the use process, and every application is a pleasure, helping to create exquisite routines.
Product Description:
1*Face cream
</v>
      </c>
      <c r="R399" s="4" t="str">
        <f t="shared" ref="R399:X399" si="516">REPLACE(Q399,1,FIND(CHAR(10),Q399),)</f>
        <v>Features:
Unique core ingredients: Snail mucus contains various nutrients such as , elastin, and allantoin, which can penetrate into the skin, repair damaged cells, improve skin condition from the , enhance skin self repair ability, and lay the for wrinkle resistance.
Efficient wrinkle and firming: effectively reduces fine lines and wrinkles on the face, enhances skin elasticity and firmness. Long term use can significantly improve skin sagging, allowing the skin to regain firmness, smoothness, and youthful .
Light and moist texture: face cream is light, easy to push away, not thick and . At the of application, the skin quickly absorbs and provides long-lasting nourishment, building a moisturizing barrier for the skin and keeping it hydrated and at all times.
Gentle and safe : After rigorous testing, the ingredients are mild and suitable for various skin types, even sensitive skin can be used with of mind. Not adding harmful chemicals, while maintaining wrinkle resistance and caring for skin health.
Excellent user experience: Unique packaging , easy to . The elegant and fresh adds a sense of pleasure to the use process, and every application is a pleasure, helping to create exquisite routines.
Product Description:
1*Face cream
</v>
      </c>
      <c r="S399" s="5" t="str">
        <f t="shared" si="516"/>
        <v>Unique core ingredients: Snail mucus contains various nutrients such as , elastin, and allantoin, which can penetrate into the skin, repair damaged cells, improve skin condition from the , enhance skin self repair ability, and lay the for wrinkle resistance.
Efficient wrinkle and firming: effectively reduces fine lines and wrinkles on the face, enhances skin elasticity and firmness. Long term use can significantly improve skin sagging, allowing the skin to regain firmness, smoothness, and youthful .
Light and moist texture: face cream is light, easy to push away, not thick and . At the of application, the skin quickly absorbs and provides long-lasting nourishment, building a moisturizing barrier for the skin and keeping it hydrated and at all times.
Gentle and safe : After rigorous testing, the ingredients are mild and suitable for various skin types, even sensitive skin can be used with of mind. Not adding harmful chemicals, while maintaining wrinkle resistance and caring for skin health.
Excellent user experience: Unique packaging , easy to . The elegant and fresh adds a sense of pleasure to the use process, and every application is a pleasure, helping to create exquisite routines.
Product Description:
1*Face cream
</v>
      </c>
      <c r="T399" s="5" t="str">
        <f t="shared" si="516"/>
        <v>Efficient wrinkle and firming: effectively reduces fine lines and wrinkles on the face, enhances skin elasticity and firmness. Long term use can significantly improve skin sagging, allowing the skin to regain firmness, smoothness, and youthful .
Light and moist texture: face cream is light, easy to push away, not thick and . At the of application, the skin quickly absorbs and provides long-lasting nourishment, building a moisturizing barrier for the skin and keeping it hydrated and at all times.
Gentle and safe : After rigorous testing, the ingredients are mild and suitable for various skin types, even sensitive skin can be used with of mind. Not adding harmful chemicals, while maintaining wrinkle resistance and caring for skin health.
Excellent user experience: Unique packaging , easy to . The elegant and fresh adds a sense of pleasure to the use process, and every application is a pleasure, helping to create exquisite routines.
Product Description:
1*Face cream
</v>
      </c>
      <c r="U399" s="5" t="str">
        <f t="shared" si="516"/>
        <v>Light and moist texture: face cream is light, easy to push away, not thick and . At the of application, the skin quickly absorbs and provides long-lasting nourishment, building a moisturizing barrier for the skin and keeping it hydrated and at all times.
Gentle and safe : After rigorous testing, the ingredients are mild and suitable for various skin types, even sensitive skin can be used with of mind. Not adding harmful chemicals, while maintaining wrinkle resistance and caring for skin health.
Excellent user experience: Unique packaging , easy to . The elegant and fresh adds a sense of pleasure to the use process, and every application is a pleasure, helping to create exquisite routines.
Product Description:
1*Face cream
</v>
      </c>
      <c r="V399" s="5" t="str">
        <f t="shared" si="516"/>
        <v>Gentle and safe : After rigorous testing, the ingredients are mild and suitable for various skin types, even sensitive skin can be used with of mind. Not adding harmful chemicals, while maintaining wrinkle resistance and caring for skin health.
Excellent user experience: Unique packaging , easy to . The elegant and fresh adds a sense of pleasure to the use process, and every application is a pleasure, helping to create exquisite routines.
Product Description:
1*Face cream
</v>
      </c>
      <c r="W399" s="5" t="str">
        <f t="shared" si="516"/>
        <v>Excellent user experience: Unique packaging , easy to . The elegant and fresh adds a sense of pleasure to the use process, and every application is a pleasure, helping to create exquisite routines.
Product Description:
1*Face cream
</v>
      </c>
      <c r="X399" s="5" t="str">
        <f t="shared" si="516"/>
        <v>Product Description:
1*Face cream
</v>
      </c>
      <c r="Y399" s="4" t="str">
        <f t="shared" si="495"/>
        <v>Momihoom 【Service】 If you have any questions, please feel free to contact us and we will answer your questions as soon as possible.</v>
      </c>
      <c r="Z399" s="5" t="s">
        <v>60</v>
      </c>
      <c r="AA399" s="5" t="str">
        <f t="shared" si="496"/>
        <v>Unique core ingredients: Snail mucus contains various nutrients such as , elastin, and allantoin, which can penetrate into the skin, repair damaged cells, improve skin condition from the , enhance skin self repair ability, and lay the for wrinkle resistance.</v>
      </c>
      <c r="AB399" s="4" t="str">
        <f t="shared" si="497"/>
        <v>Efficient wrinkle and firming: effectively reduces fine lines and wrinkles on the face, enhances skin elasticity and firmness. Long term use can significantly improve skin sagging, allowing the skin to regain firmness, smoothness, and youthful .</v>
      </c>
      <c r="AC399" s="4" t="str">
        <f t="shared" si="498"/>
        <v>Light and moist texture: face cream is light, easy to push away, not thick and . At the of application, the skin quickly absorbs and provides long-lasting nourishment, building a moisturizing barrier for the skin and keeping it hydrated and at all times.</v>
      </c>
      <c r="AD399" s="4" t="str">
        <f t="shared" si="499"/>
        <v>Gentle and safe : After rigorous testing, the ingredients are mild and suitable for various skin types, even sensitive skin can be used with of mind. Not adding harmful chemicals, while maintaining wrinkle resistance and caring for skin health.</v>
      </c>
      <c r="AE399" s="4" t="str">
        <f t="shared" si="500"/>
        <v>Excellent user experience: Unique packaging , easy to . The elegant and fresh adds a sense of pleasure to the use process, and every application is a pleasure, helping to create exquisite routines.</v>
      </c>
      <c r="AF399" t="s">
        <v>6492</v>
      </c>
      <c r="AG399" t="s">
        <v>197</v>
      </c>
      <c r="AH399" t="s">
        <v>63</v>
      </c>
      <c r="AJ399" t="s">
        <v>87</v>
      </c>
      <c r="AK399" t="s">
        <v>88</v>
      </c>
      <c r="AL399" t="s">
        <v>438</v>
      </c>
      <c r="AM399" t="s">
        <v>3834</v>
      </c>
      <c r="AN399" s="7">
        <v>0.25</v>
      </c>
      <c r="AO399">
        <v>16.99</v>
      </c>
      <c r="AP399">
        <v>6.98</v>
      </c>
      <c r="AQ399">
        <v>6.99</v>
      </c>
      <c r="AR399" t="str">
        <f t="shared" si="501"/>
        <v>202502999000625432</v>
      </c>
      <c r="AU399" t="s">
        <v>68</v>
      </c>
      <c r="BA399" t="s">
        <v>6493</v>
      </c>
      <c r="BB399" t="s">
        <v>6494</v>
      </c>
      <c r="BC399" t="s">
        <v>6495</v>
      </c>
      <c r="BD399" t="s">
        <v>6496</v>
      </c>
      <c r="BE399" t="s">
        <v>6497</v>
      </c>
      <c r="BF399" t="s">
        <v>6498</v>
      </c>
      <c r="BG399" t="s">
        <v>6499</v>
      </c>
      <c r="BH399" t="s">
        <v>6500</v>
      </c>
      <c r="BI399" t="s">
        <v>6501</v>
      </c>
      <c r="BJ399" t="s">
        <v>6502</v>
      </c>
      <c r="BK399" t="str">
        <f t="shared" si="502"/>
        <v>http://108.174.59.131/QU5KSjY2Qkc4emVLd3R1SmxaRVZ2Y1FkOUpXMXpHNDVpUitZd2RjaXlTRktLUUhvNm92MmpLcXZUcStzdkQwODUvM3lPd29RejdnPQ.jpg@100</v>
      </c>
      <c r="BL399" s="3" t="s">
        <v>6490</v>
      </c>
      <c r="BM399" s="3"/>
      <c r="BN399" t="s">
        <v>6503</v>
      </c>
      <c r="BO399" s="2" t="s">
        <v>6504</v>
      </c>
      <c r="BP399" t="s">
        <v>6505</v>
      </c>
      <c r="BQ399" s="1" t="s">
        <v>6506</v>
      </c>
      <c r="BR399" t="str">
        <f t="shared" si="504"/>
        <v>Snail Mucin Face Cream Aging Wrinkle Reduction Strong Oxidation   Face Cream  100g Snail Mucus Anti-Wrinkle Cream 100G</v>
      </c>
    </row>
    <row r="400" ht="50" customHeight="1" spans="1:70">
      <c r="A400" s="3" t="s">
        <v>6507</v>
      </c>
      <c r="B400" t="s">
        <v>55</v>
      </c>
      <c r="C400" t="s">
        <v>56</v>
      </c>
      <c r="D400" t="s">
        <v>57</v>
      </c>
      <c r="E400"/>
      <c r="F400" t="str">
        <f t="shared" si="486"/>
        <v>WXX20250319-CQQ250213001-Momihoom</v>
      </c>
      <c r="G400" t="str">
        <f t="shared" si="487"/>
        <v>WXX20250319-CQQ250213001-Momihoom</v>
      </c>
      <c r="J400" t="str">
        <f t="shared" si="488"/>
        <v>Cover Up Stickers Skin Cover Up Stickers Scar Concealer Skin Cover Up Cover Up Stickers Patch TattooS Cover Up Stickers 6pc</v>
      </c>
      <c r="K400" t="s">
        <v>58</v>
      </c>
      <c r="L400" t="str">
        <f t="shared" si="489"/>
        <v>Momihoom Cover Up Stickers Skin Cover Up Stickers Scar Concealer Skin Cover Up Cover Up Stickers Patch TattooS Cover Up Stickers 6pc</v>
      </c>
      <c r="M400">
        <f t="shared" si="490"/>
        <v>132</v>
      </c>
      <c r="N400" t="s">
        <v>6508</v>
      </c>
      <c r="O400" s="4" t="str">
        <f t="shared" si="491"/>
        <v>Cover Up Stickers Skin Cover Up Stickers Scar Concealer Skin Cover Up Cover Up Stickers Patch TattooS Cover Up Stickers 6pc&lt;br&gt;Features:&lt;br&gt;Make You More Confident Without Failing】Simulate skin tone that will cover the blemishes you don't want to expose and make you more confident. Disposable skin covering patches are made from a revolutionary breathable, skin-friendly with strong adhesion.&lt;br&gt;【 Thin Full Color 】Unlike flashy tape, our translucent tape blends perfectly with your skin tone - no will notice you underneath&lt;br&gt;【APPLICABLE TO BODY PARTS】 for body parts such as arms, legs, face, hands, neck, back, etc.&lt;br&gt;【Invisible 】and Concealer Tape is an -thin flesh-colored concealer. Unlike flashy tape, our translucent tape blends perfectly and invisibly into your skin tone - nobody will notice you underneath&lt;br&gt;【Practical Concealer Function】Suitable for concealing various skin imperfections such as , birthmarks and other minor skin scratches.&lt;br&gt;and breathable, reusable, can be cut, gentle on the skin&lt;br&gt;Lighten the gel half penetrates into the skin to achieve water and oxygen,&lt;br&gt;Reduce pigmentation, increase hydration, reduce pigmentation caused by external environment&lt;br&gt;Product Description:&lt;br&gt;1X scar sticker（6pc）&lt;br&gt;</v>
      </c>
      <c r="P400" s="4" t="str">
        <f t="shared" si="492"/>
        <v>Cover Up Stickers Skin Cover Up Stickers Scar Concealer Skin Cover Up Cover Up Stickers Patch TattooS Cover Up Stickers 6pc&lt;br&gt;Features:&lt;br&gt;Make You More Confident Without Failing】Simulate skin tone that will cover the blemishes you don't want to expose and make you more confident. Disposable skin covering patches are made from a revolutionary breathable, skin-friendly with strong adhesion.&lt;br&gt;【 Thin Full Color 】Unlike flashy tape, our translucent tape blends perfectly with your skin tone - no will notice you underneath&lt;br&gt;【APPLICABLE TO BODY PARTS】 for body parts such as arms, legs, face, hands, neck, back, etc.&lt;br&gt;【Invisible 】and Concealer Tape is an -thin flesh-colored concealer. Unlike flashy tape, our translucent tape blends perfectly and invisibly into your skin tone - nobody will notice you underneath&lt;br&gt;【Practical Concealer Function】Suitable for concealing various skin imperfections such as , birthmarks and other minor skin scratches.&lt;br&gt;and breathable, reusable, can be cut, gentle on the skin&lt;br&gt;Lighten the gel half penetrates into the skin to achieve water and oxygen,&lt;br&gt;Reduce pigmentation, increase hydration, reduce pigmentation caused by external environment&lt;br&gt;Product Description:&lt;br&gt;1X scar sticker（6pc）&lt;br&gt;</v>
      </c>
      <c r="Q400" s="4" t="str">
        <f t="shared" si="493"/>
        <v>Cover Up Stickers Skin Cover Up Stickers Scar Concealer Skin Cover Up Cover Up Stickers Patch TattooS Cover Up Stickers 6pc
Features:
Make You More Confident Without Failing】Simulate skin tone that will cover the blemishes you don't want to expose and make you more confident. Disposable skin covering patches are made from a revolutionary breathable, skin-friendly with strong adhesion.
【 Thin Full Color 】Unlike flashy tape, our translucent tape blends perfectly with your skin tone - no will notice you underneath
【APPLICABLE TO BODY PARTS】 for body parts such as arms, legs, face, hands, neck, back, etc.
【Invisible 】and Concealer Tape is an -thin flesh-colored concealer. Unlike flashy tape, our translucent tape blends perfectly and invisibly into your skin tone - nobody will notice you underneath
【Practical Concealer Function】Suitable for concealing various skin imperfections such as , birthmarks and other minor skin scratches.
and breathable, reusable, can be cut, gentle on the skin
Lighten the gel half penetrates into the skin to achieve water and oxygen,
Reduce pigmentation, increase hydration, reduce pigmentation caused by external environment
Product Description:
1X scar sticker（6pc）
</v>
      </c>
      <c r="R400" s="4" t="str">
        <f t="shared" ref="R400:X400" si="517">REPLACE(Q400,1,FIND(CHAR(10),Q400),)</f>
        <v>Features:
Make You More Confident Without Failing】Simulate skin tone that will cover the blemishes you don't want to expose and make you more confident. Disposable skin covering patches are made from a revolutionary breathable, skin-friendly with strong adhesion.
【 Thin Full Color 】Unlike flashy tape, our translucent tape blends perfectly with your skin tone - no will notice you underneath
【APPLICABLE TO BODY PARTS】 for body parts such as arms, legs, face, hands, neck, back, etc.
【Invisible 】and Concealer Tape is an -thin flesh-colored concealer. Unlike flashy tape, our translucent tape blends perfectly and invisibly into your skin tone - nobody will notice you underneath
【Practical Concealer Function】Suitable for concealing various skin imperfections such as , birthmarks and other minor skin scratches.
and breathable, reusable, can be cut, gentle on the skin
Lighten the gel half penetrates into the skin to achieve water and oxygen,
Reduce pigmentation, increase hydration, reduce pigmentation caused by external environment
Product Description:
1X scar sticker（6pc）
</v>
      </c>
      <c r="S400" s="5" t="str">
        <f t="shared" si="517"/>
        <v>Make You More Confident Without Failing】Simulate skin tone that will cover the blemishes you don't want to expose and make you more confident. Disposable skin covering patches are made from a revolutionary breathable, skin-friendly with strong adhesion.
【 Thin Full Color 】Unlike flashy tape, our translucent tape blends perfectly with your skin tone - no will notice you underneath
【APPLICABLE TO BODY PARTS】 for body parts such as arms, legs, face, hands, neck, back, etc.
【Invisible 】and Concealer Tape is an -thin flesh-colored concealer. Unlike flashy tape, our translucent tape blends perfectly and invisibly into your skin tone - nobody will notice you underneath
【Practical Concealer Function】Suitable for concealing various skin imperfections such as , birthmarks and other minor skin scratches.
and breathable, reusable, can be cut, gentle on the skin
Lighten the gel half penetrates into the skin to achieve water and oxygen,
Reduce pigmentation, increase hydration, reduce pigmentation caused by external environment
Product Description:
1X scar sticker（6pc）
</v>
      </c>
      <c r="T400" s="5" t="str">
        <f t="shared" si="517"/>
        <v>【 Thin Full Color 】Unlike flashy tape, our translucent tape blends perfectly with your skin tone - no will notice you underneath
【APPLICABLE TO BODY PARTS】 for body parts such as arms, legs, face, hands, neck, back, etc.
【Invisible 】and Concealer Tape is an -thin flesh-colored concealer. Unlike flashy tape, our translucent tape blends perfectly and invisibly into your skin tone - nobody will notice you underneath
【Practical Concealer Function】Suitable for concealing various skin imperfections such as , birthmarks and other minor skin scratches.
and breathable, reusable, can be cut, gentle on the skin
Lighten the gel half penetrates into the skin to achieve water and oxygen,
Reduce pigmentation, increase hydration, reduce pigmentation caused by external environment
Product Description:
1X scar sticker（6pc）
</v>
      </c>
      <c r="U400" s="5" t="str">
        <f t="shared" si="517"/>
        <v>【APPLICABLE TO BODY PARTS】 for body parts such as arms, legs, face, hands, neck, back, etc.
【Invisible 】and Concealer Tape is an -thin flesh-colored concealer. Unlike flashy tape, our translucent tape blends perfectly and invisibly into your skin tone - nobody will notice you underneath
【Practical Concealer Function】Suitable for concealing various skin imperfections such as , birthmarks and other minor skin scratches.
and breathable, reusable, can be cut, gentle on the skin
Lighten the gel half penetrates into the skin to achieve water and oxygen,
Reduce pigmentation, increase hydration, reduce pigmentation caused by external environment
Product Description:
1X scar sticker（6pc）
</v>
      </c>
      <c r="V400" s="5" t="str">
        <f t="shared" si="517"/>
        <v>【Invisible 】and Concealer Tape is an -thin flesh-colored concealer. Unlike flashy tape, our translucent tape blends perfectly and invisibly into your skin tone - nobody will notice you underneath
【Practical Concealer Function】Suitable for concealing various skin imperfections such as , birthmarks and other minor skin scratches.
and breathable, reusable, can be cut, gentle on the skin
Lighten the gel half penetrates into the skin to achieve water and oxygen,
Reduce pigmentation, increase hydration, reduce pigmentation caused by external environment
Product Description:
1X scar sticker（6pc）
</v>
      </c>
      <c r="W400" s="5" t="str">
        <f t="shared" si="517"/>
        <v>【Practical Concealer Function】Suitable for concealing various skin imperfections such as , birthmarks and other minor skin scratches.
and breathable, reusable, can be cut, gentle on the skin
Lighten the gel half penetrates into the skin to achieve water and oxygen,
Reduce pigmentation, increase hydration, reduce pigmentation caused by external environment
Product Description:
1X scar sticker（6pc）
</v>
      </c>
      <c r="X400" s="5" t="str">
        <f t="shared" si="517"/>
        <v>and breathable, reusable, can be cut, gentle on the skin
Lighten the gel half penetrates into the skin to achieve water and oxygen,
Reduce pigmentation, increase hydration, reduce pigmentation caused by external environment
Product Description:
1X scar sticker（6pc）
</v>
      </c>
      <c r="Y400" s="4" t="str">
        <f t="shared" si="495"/>
        <v>Momihoom 【Service】 If you have any questions, please feel free to contact us and we will answer your questions as soon as possible.</v>
      </c>
      <c r="Z400" s="5" t="s">
        <v>60</v>
      </c>
      <c r="AA400" s="5" t="str">
        <f t="shared" si="496"/>
        <v>Make You More Confident Without Failing】Simulate skin tone that will cover the blemishes you don't want to expose and make you more confident. Disposable skin covering patches are made from a revolutionary breathable, skin-friendly with strong adhesion.</v>
      </c>
      <c r="AB400" s="4" t="str">
        <f t="shared" si="497"/>
        <v>【 Thin Full Color 】Unlike flashy tape, our translucent tape blends perfectly with your skin tone - no will notice you underneath</v>
      </c>
      <c r="AC400" s="4" t="str">
        <f t="shared" si="498"/>
        <v>【APPLICABLE TO BODY PARTS】 for body parts such as arms, legs, face, hands, neck, back, etc.</v>
      </c>
      <c r="AD400" s="4" t="str">
        <f t="shared" si="499"/>
        <v>【Invisible 】and Concealer Tape is an -thin flesh-colored concealer. Unlike flashy tape, our translucent tape blends perfectly and invisibly into your skin tone - nobody will notice you underneath</v>
      </c>
      <c r="AE400" s="4" t="str">
        <f t="shared" si="500"/>
        <v>【Practical Concealer Function】Suitable for concealing various skin imperfections such as , birthmarks and other minor skin scratches.</v>
      </c>
      <c r="AF400" t="s">
        <v>1051</v>
      </c>
      <c r="AG400" t="s">
        <v>62</v>
      </c>
      <c r="AH400" t="s">
        <v>63</v>
      </c>
      <c r="AJ400" t="s">
        <v>1052</v>
      </c>
      <c r="AK400" t="s">
        <v>1053</v>
      </c>
      <c r="AL400" t="s">
        <v>438</v>
      </c>
      <c r="AM400" t="s">
        <v>4786</v>
      </c>
      <c r="AN400" s="7">
        <v>0.05</v>
      </c>
      <c r="AO400">
        <v>14.99</v>
      </c>
      <c r="AP400">
        <v>6.07</v>
      </c>
      <c r="AQ400">
        <v>5.99</v>
      </c>
      <c r="AR400" t="str">
        <f t="shared" si="501"/>
        <v>202502999000625431</v>
      </c>
      <c r="AU400" t="s">
        <v>68</v>
      </c>
      <c r="BA400" t="s">
        <v>6509</v>
      </c>
      <c r="BB400" t="s">
        <v>6510</v>
      </c>
      <c r="BC400" t="s">
        <v>6511</v>
      </c>
      <c r="BD400" t="s">
        <v>6512</v>
      </c>
      <c r="BE400" t="s">
        <v>6513</v>
      </c>
      <c r="BF400" t="s">
        <v>6514</v>
      </c>
      <c r="BG400" t="s">
        <v>6515</v>
      </c>
      <c r="BH400" t="s">
        <v>6516</v>
      </c>
      <c r="BI400" t="s">
        <v>6517</v>
      </c>
      <c r="BJ400" t="s">
        <v>6518</v>
      </c>
      <c r="BK400" t="str">
        <f t="shared" si="502"/>
        <v>http://108.174.59.131/c0hIRy9rSkJZRVYvallTOVpLS0FIQ251YnpmN1h5MFVQSUc5VVVYUWt1TGVoanp6blNRZStvdVVETnc0eFlQNExNQ21NRnRNU0lBPQ.jpg@100</v>
      </c>
      <c r="BL400" s="3" t="s">
        <v>6507</v>
      </c>
      <c r="BM400" s="3"/>
      <c r="BN400" t="s">
        <v>6519</v>
      </c>
      <c r="BO400" s="2" t="s">
        <v>6520</v>
      </c>
      <c r="BP400" t="s">
        <v>6521</v>
      </c>
      <c r="BQ400" s="1" t="s">
        <v>6522</v>
      </c>
      <c r="BR400" t="str">
        <f t="shared" si="504"/>
        <v>Cover Up Stickers Skin Cover Up Stickers Scar Concealer Skin Cover Up Cover Up Stickers Patch TattooS Cover Up Stickers 6pc Jaysuing Invisible Concealer Sticker (6Pcs)</v>
      </c>
    </row>
    <row r="401" ht="50" customHeight="1" spans="1:70">
      <c r="A401" s="3" t="s">
        <v>6523</v>
      </c>
      <c r="B401" t="s">
        <v>55</v>
      </c>
      <c r="C401" t="s">
        <v>56</v>
      </c>
      <c r="D401" t="s">
        <v>57</v>
      </c>
      <c r="E401"/>
      <c r="F401" t="str">
        <f t="shared" si="486"/>
        <v>WXX20250319-WJY250213006-Momihoom</v>
      </c>
      <c r="G401" t="str">
        <f t="shared" si="487"/>
        <v>WXX20250319-WJY250213006-Momihoom</v>
      </c>
      <c r="J401" t="str">
        <f t="shared" si="488"/>
        <v>Tooth Whitening Oral Care Gingival Cleaning Toothpaste Tooth Whitening Oral Care Gingival Cleaning Toothpaste 100g</v>
      </c>
      <c r="K401" t="s">
        <v>58</v>
      </c>
      <c r="L401" t="str">
        <f t="shared" si="489"/>
        <v>Momihoom Tooth Whitening Oral Care Gingival Cleaning Toothpaste Tooth Whitening Oral Care Gingival Cleaning Toothpaste 100g</v>
      </c>
      <c r="M401">
        <f t="shared" si="490"/>
        <v>123</v>
      </c>
      <c r="N401" t="s">
        <v>6524</v>
      </c>
      <c r="O401" s="4" t="str">
        <f t="shared" si="491"/>
        <v>Tooth Whitening Oral Care Gingival Cleaning Toothpaste Tooth Whitening Oral Care Gingival Cleaning Toothpaste 100g&lt;br&gt;Features:&lt;br&gt;Vitality Fruit Aroma: Open the orange flavored toothpaste, and the fresh and sweet orange fruit aroma your nose. The brushing process feels like a orange , instantly bringing full vitality to your mouth and driving away the drowsiness of waking up in the morning and the fatigue of the night.&lt;br&gt;Gentle and Clean: The toothpaste is gentle and contains natural cleansing factors, which can effectively food and dirt on the and between teeth, while maintaining oral and caring for gums and enamel.&lt;br&gt;Soft bristles: The matching toothbrush uses soft and delicate bristles with rounded tips that can tightly the teeth and gums, allowing for cleaning without damaging the gums, providing gentle care for the oral cavity.&lt;br&gt;Ergonomic : The toothbrush handle is designed according to ergonomics, providing a comfortable grip and slip texture on the . Even in wet water, it can easily control the brushing and angle, bringing a convenient and efficient brushing experience.&lt;br&gt;Value package: A set of orange flavored toothpaste and toothbrush that meets daily oral care needs. Whether for home use or travel, it is very convenient to carry, bringing you a guarantee of freshness and cleanliness.&lt;br&gt;Product Description:&lt;br&gt;a toothpaste&lt;br&gt;100g&lt;br&gt;4*4*16.50cm&lt;br&gt;</v>
      </c>
      <c r="P401" s="4" t="str">
        <f t="shared" si="492"/>
        <v>Tooth Whitening Oral Care Gingival Cleaning Toothpaste Tooth Whitening Oral Care Gingival Cleaning Toothpaste 100g&lt;br&gt;Features:&lt;br&gt;Vitality Fruit Aroma: Open the orange flavored toothpaste, and the fresh and sweet orange fruit aroma your nose. The brushing process feels like a orange , instantly bringing full vitality to your mouth and driving away the drowsiness of waking up in the morning and the fatigue of the night.&lt;br&gt;Gentle and Clean: The toothpaste is gentle and contains natural cleansing factors, which can effectively food and dirt on the and between teeth, while maintaining oral and caring for gums and enamel.&lt;br&gt;Soft bristles: The matching toothbrush uses soft and delicate bristles with rounded tips that can tightly the teeth and gums, allowing for cleaning without damaging the gums, providing gentle care for the oral cavity.&lt;br&gt;Ergonomic : The toothbrush handle is designed according to ergonomics, providing a comfortable grip and slip texture on the . Even in wet water, it can easily control the brushing and angle, bringing a convenient and efficient brushing experience.&lt;br&gt;Value package: A set of orange flavored toothpaste and toothbrush that meets daily oral care needs. Whether for home use or travel, it is very convenient to carry, bringing you a guarantee of freshness and cleanliness.&lt;br&gt;Product Description:&lt;br&gt;a toothpaste&lt;br&gt;100g&lt;br&gt;4*4*16.50cm&lt;br&gt;</v>
      </c>
      <c r="Q401" s="4" t="str">
        <f t="shared" si="493"/>
        <v>Tooth Whitening Oral Care Gingival Cleaning Toothpaste Tooth Whitening Oral Care Gingival Cleaning Toothpaste 100g
Features:
Vitality Fruit Aroma: Open the orange flavored toothpaste, and the fresh and sweet orange fruit aroma your nose. The brushing process feels like a orange , instantly bringing full vitality to your mouth and driving away the drowsiness of waking up in the morning and the fatigue of the night.
Gentle and Clean: The toothpaste is gentle and contains natural cleansing factors, which can effectively food and dirt on the and between teeth, while maintaining oral and caring for gums and enamel.
Soft bristles: The matching toothbrush uses soft and delicate bristles with rounded tips that can tightly the teeth and gums, allowing for cleaning without damaging the gums, providing gentle care for the oral cavity.
Ergonomic : The toothbrush handle is designed according to ergonomics, providing a comfortable grip and slip texture on the . Even in wet water, it can easily control the brushing and angle, bringing a convenient and efficient brushing experience.
Value package: A set of orange flavored toothpaste and toothbrush that meets daily oral care needs. Whether for home use or travel, it is very convenient to carry, bringing you a guarantee of freshness and cleanliness.
Product Description:
a toothpaste
100g
4*4*16.50cm
</v>
      </c>
      <c r="R401" s="4" t="str">
        <f t="shared" ref="R401:X401" si="518">REPLACE(Q401,1,FIND(CHAR(10),Q401),)</f>
        <v>Features:
Vitality Fruit Aroma: Open the orange flavored toothpaste, and the fresh and sweet orange fruit aroma your nose. The brushing process feels like a orange , instantly bringing full vitality to your mouth and driving away the drowsiness of waking up in the morning and the fatigue of the night.
Gentle and Clean: The toothpaste is gentle and contains natural cleansing factors, which can effectively food and dirt on the and between teeth, while maintaining oral and caring for gums and enamel.
Soft bristles: The matching toothbrush uses soft and delicate bristles with rounded tips that can tightly the teeth and gums, allowing for cleaning without damaging the gums, providing gentle care for the oral cavity.
Ergonomic : The toothbrush handle is designed according to ergonomics, providing a comfortable grip and slip texture on the . Even in wet water, it can easily control the brushing and angle, bringing a convenient and efficient brushing experience.
Value package: A set of orange flavored toothpaste and toothbrush that meets daily oral care needs. Whether for home use or travel, it is very convenient to carry, bringing you a guarantee of freshness and cleanliness.
Product Description:
a toothpaste
100g
4*4*16.50cm
</v>
      </c>
      <c r="S401" s="5" t="str">
        <f t="shared" si="518"/>
        <v>Vitality Fruit Aroma: Open the orange flavored toothpaste, and the fresh and sweet orange fruit aroma your nose. The brushing process feels like a orange , instantly bringing full vitality to your mouth and driving away the drowsiness of waking up in the morning and the fatigue of the night.
Gentle and Clean: The toothpaste is gentle and contains natural cleansing factors, which can effectively food and dirt on the and between teeth, while maintaining oral and caring for gums and enamel.
Soft bristles: The matching toothbrush uses soft and delicate bristles with rounded tips that can tightly the teeth and gums, allowing for cleaning without damaging the gums, providing gentle care for the oral cavity.
Ergonomic : The toothbrush handle is designed according to ergonomics, providing a comfortable grip and slip texture on the . Even in wet water, it can easily control the brushing and angle, bringing a convenient and efficient brushing experience.
Value package: A set of orange flavored toothpaste and toothbrush that meets daily oral care needs. Whether for home use or travel, it is very convenient to carry, bringing you a guarantee of freshness and cleanliness.
Product Description:
a toothpaste
100g
4*4*16.50cm
</v>
      </c>
      <c r="T401" s="5" t="str">
        <f t="shared" si="518"/>
        <v>Gentle and Clean: The toothpaste is gentle and contains natural cleansing factors, which can effectively food and dirt on the and between teeth, while maintaining oral and caring for gums and enamel.
Soft bristles: The matching toothbrush uses soft and delicate bristles with rounded tips that can tightly the teeth and gums, allowing for cleaning without damaging the gums, providing gentle care for the oral cavity.
Ergonomic : The toothbrush handle is designed according to ergonomics, providing a comfortable grip and slip texture on the . Even in wet water, it can easily control the brushing and angle, bringing a convenient and efficient brushing experience.
Value package: A set of orange flavored toothpaste and toothbrush that meets daily oral care needs. Whether for home use or travel, it is very convenient to carry, bringing you a guarantee of freshness and cleanliness.
Product Description:
a toothpaste
100g
4*4*16.50cm
</v>
      </c>
      <c r="U401" s="5" t="str">
        <f t="shared" si="518"/>
        <v>Soft bristles: The matching toothbrush uses soft and delicate bristles with rounded tips that can tightly the teeth and gums, allowing for cleaning without damaging the gums, providing gentle care for the oral cavity.
Ergonomic : The toothbrush handle is designed according to ergonomics, providing a comfortable grip and slip texture on the . Even in wet water, it can easily control the brushing and angle, bringing a convenient and efficient brushing experience.
Value package: A set of orange flavored toothpaste and toothbrush that meets daily oral care needs. Whether for home use or travel, it is very convenient to carry, bringing you a guarantee of freshness and cleanliness.
Product Description:
a toothpaste
100g
4*4*16.50cm
</v>
      </c>
      <c r="V401" s="5" t="str">
        <f t="shared" si="518"/>
        <v>Ergonomic : The toothbrush handle is designed according to ergonomics, providing a comfortable grip and slip texture on the . Even in wet water, it can easily control the brushing and angle, bringing a convenient and efficient brushing experience.
Value package: A set of orange flavored toothpaste and toothbrush that meets daily oral care needs. Whether for home use or travel, it is very convenient to carry, bringing you a guarantee of freshness and cleanliness.
Product Description:
a toothpaste
100g
4*4*16.50cm
</v>
      </c>
      <c r="W401" s="5" t="str">
        <f t="shared" si="518"/>
        <v>Value package: A set of orange flavored toothpaste and toothbrush that meets daily oral care needs. Whether for home use or travel, it is very convenient to carry, bringing you a guarantee of freshness and cleanliness.
Product Description:
a toothpaste
100g
4*4*16.50cm
</v>
      </c>
      <c r="X401" s="5" t="str">
        <f t="shared" si="518"/>
        <v>Product Description:
a toothpaste
100g
4*4*16.50cm
</v>
      </c>
      <c r="Y401" s="4" t="str">
        <f t="shared" si="495"/>
        <v>Momihoom 【Service】 If you have any questions, please feel free to contact us and we will answer your questions as soon as possible.</v>
      </c>
      <c r="Z401" s="5" t="s">
        <v>60</v>
      </c>
      <c r="AA401" s="5" t="str">
        <f t="shared" si="496"/>
        <v>Vitality Fruit Aroma: Open the orange flavored toothpaste, and the fresh and sweet orange fruit aroma your nose. The brushing process feels like a orange , instantly bringing full vitality to your mouth and driving away the drowsiness of waking up in the morning and the fatigue of the night.</v>
      </c>
      <c r="AB401" s="4" t="str">
        <f t="shared" si="497"/>
        <v>Gentle and Clean: The toothpaste is gentle and contains natural cleansing factors, which can effectively food and dirt on the and between teeth, while maintaining oral and caring for gums and enamel.</v>
      </c>
      <c r="AC401" s="4" t="str">
        <f t="shared" si="498"/>
        <v>Soft bristles: The matching toothbrush uses soft and delicate bristles with rounded tips that can tightly the teeth and gums, allowing for cleaning without damaging the gums, providing gentle care for the oral cavity.</v>
      </c>
      <c r="AD401" s="4" t="str">
        <f t="shared" si="499"/>
        <v>Ergonomic : The toothbrush handle is designed according to ergonomics, providing a comfortable grip and slip texture on the . Even in wet water, it can easily control the brushing and angle, bringing a convenient and efficient brushing experience.</v>
      </c>
      <c r="AE401" s="4" t="str">
        <f t="shared" si="500"/>
        <v>Value package: A set of orange flavored toothpaste and toothbrush that meets daily oral care needs. Whether for home use or travel, it is very convenient to carry, bringing you a guarantee of freshness and cleanliness.</v>
      </c>
      <c r="AF401" t="s">
        <v>1979</v>
      </c>
      <c r="AG401" t="s">
        <v>735</v>
      </c>
      <c r="AH401" t="s">
        <v>63</v>
      </c>
      <c r="AJ401" t="s">
        <v>87</v>
      </c>
      <c r="AK401" t="s">
        <v>88</v>
      </c>
      <c r="AL401" t="s">
        <v>6395</v>
      </c>
      <c r="AM401" t="s">
        <v>894</v>
      </c>
      <c r="AN401" s="7">
        <v>0.35</v>
      </c>
      <c r="AO401">
        <v>22.99</v>
      </c>
      <c r="AP401">
        <v>9.07</v>
      </c>
      <c r="AQ401">
        <v>8.99</v>
      </c>
      <c r="AR401" t="str">
        <f t="shared" si="501"/>
        <v>202502999000625432</v>
      </c>
      <c r="AU401" t="s">
        <v>68</v>
      </c>
      <c r="BA401" t="s">
        <v>6525</v>
      </c>
      <c r="BB401" t="s">
        <v>6526</v>
      </c>
      <c r="BC401" t="s">
        <v>6527</v>
      </c>
      <c r="BD401" t="s">
        <v>6528</v>
      </c>
      <c r="BE401" t="s">
        <v>6529</v>
      </c>
      <c r="BF401" t="s">
        <v>6530</v>
      </c>
      <c r="BG401" t="s">
        <v>6531</v>
      </c>
      <c r="BH401" t="s">
        <v>6532</v>
      </c>
      <c r="BI401" t="s">
        <v>6533</v>
      </c>
      <c r="BJ401" t="s">
        <v>6534</v>
      </c>
      <c r="BK401" t="str">
        <f t="shared" si="502"/>
        <v>http://108.174.59.131/UW9QVnMzTlc0S3djWnNkYXArc3ZyNmwrODBZaXA0K1orMWZlbkxKRzJTMnZkRGdxY2pHTVFPMTdSYmhCOHkzQTYrcHQzb2x5bVp3PQ.jpg@100</v>
      </c>
      <c r="BL401" s="3" t="s">
        <v>6523</v>
      </c>
      <c r="BM401" s="3"/>
      <c r="BN401" t="s">
        <v>6535</v>
      </c>
      <c r="BO401" s="2" t="s">
        <v>6536</v>
      </c>
      <c r="BP401" t="s">
        <v>6537</v>
      </c>
      <c r="BQ401" s="1" t="s">
        <v>6538</v>
      </c>
      <c r="BR401" t="str">
        <f t="shared" si="504"/>
        <v>Tooth Whitening Oral Care Gingival Cleaning Toothpaste Tooth Whitening Oral Care Gingival Cleaning Toothpaste 100g Orange Flavored Toothpaste And Toothbrush Set</v>
      </c>
    </row>
    <row r="402" ht="50" customHeight="1" spans="1:70">
      <c r="A402" s="3" t="s">
        <v>6539</v>
      </c>
      <c r="B402" t="s">
        <v>55</v>
      </c>
      <c r="C402" t="s">
        <v>56</v>
      </c>
      <c r="D402" t="s">
        <v>57</v>
      </c>
      <c r="E402"/>
      <c r="F402" t="str">
        <f t="shared" si="486"/>
        <v>WXX20250319-LLW250213002-Momihoom</v>
      </c>
      <c r="G402" t="str">
        <f t="shared" si="487"/>
        <v>WXX20250319-LLW250213002-Momihoom</v>
      </c>
      <c r="J402" t="str">
        <f t="shared" si="488"/>
        <v>Hair Care Copper Peptide Hair Hairliness Copper Peptide 30ML</v>
      </c>
      <c r="K402" t="s">
        <v>58</v>
      </c>
      <c r="L402" t="str">
        <f t="shared" si="489"/>
        <v>Momihoom Hair Care Copper Peptide Hair Hairliness Copper Peptide 30ML</v>
      </c>
      <c r="M402">
        <f t="shared" si="490"/>
        <v>69</v>
      </c>
      <c r="N402" t="s">
        <v>6540</v>
      </c>
      <c r="O402" s="4" t="str">
        <f t="shared" si="491"/>
        <v>Hair Care Copper Peptide Hair Hairliness Copper Peptide 30ML&lt;br&gt;Features:&lt;br&gt;Our hair copper peptide is lightweight, non greasy, and can be quickly absorbed to provide necessary for the scalp and hair, dryness and breakage.&lt;br&gt;【 Thicker 】 The unique copper peptide strengthens fragile hair follicles&lt;br&gt;【 Natural Ingredients 】 Copper peptides extracted from natural ingredients can effectively reduce common hair problems while nourishing the scalp.&lt;br&gt;【 Increase hair density 】 Increase hair density to make hair appear thicker and fuller.&lt;br&gt;【 Easy to use 】 Simply apply 3 to 6 drops directly onto the scalp and gently massage with fingertips. This product is suitable for all hair types.&lt;br&gt;Product Description:&lt;br&gt;1XHair care&lt;br&gt;</v>
      </c>
      <c r="P402" s="4" t="str">
        <f t="shared" si="492"/>
        <v>Hair Care Copper Peptide Hair Hairliness Copper Peptide 30ML&lt;br&gt;Features:&lt;br&gt;Our hair copper peptide is lightweight, non greasy, and can be quickly absorbed to provide necessary for the scalp and hair, dryness and breakage.&lt;br&gt;【 Thicker 】 The unique copper peptide strengthens fragile hair follicles&lt;br&gt;【 Natural Ingredients 】 Copper peptides extracted from natural ingredients can effectively reduce common hair problems while nourishing the scalp.&lt;br&gt;【 Increase hair density 】 Increase hair density to make hair appear thicker and fuller.&lt;br&gt;【 Easy to use 】 Simply apply 3 to 6 drops directly onto the scalp and gently massage with fingertips. This product is suitable for all hair types.&lt;br&gt;Product Description:&lt;br&gt;1XHair care&lt;br&gt;</v>
      </c>
      <c r="Q402" s="4" t="str">
        <f t="shared" si="493"/>
        <v>Hair Care Copper Peptide Hair Hairliness Copper Peptide 30ML
Features:
Our hair copper peptide is lightweight, non greasy, and can be quickly absorbed to provide necessary for the scalp and hair, dryness and breakage.
【 Thicker 】 The unique copper peptide strengthens fragile hair follicles
【 Natural Ingredients 】 Copper peptides extracted from natural ingredients can effectively reduce common hair problems while nourishing the scalp.
【 Increase hair density 】 Increase hair density to make hair appear thicker and fuller.
【 Easy to use 】 Simply apply 3 to 6 drops directly onto the scalp and gently massage with fingertips. This product is suitable for all hair types.
Product Description:
1XHair care
</v>
      </c>
      <c r="R402" s="4" t="str">
        <f t="shared" ref="R402:X402" si="519">REPLACE(Q402,1,FIND(CHAR(10),Q402),)</f>
        <v>Features:
Our hair copper peptide is lightweight, non greasy, and can be quickly absorbed to provide necessary for the scalp and hair, dryness and breakage.
【 Thicker 】 The unique copper peptide strengthens fragile hair follicles
【 Natural Ingredients 】 Copper peptides extracted from natural ingredients can effectively reduce common hair problems while nourishing the scalp.
【 Increase hair density 】 Increase hair density to make hair appear thicker and fuller.
【 Easy to use 】 Simply apply 3 to 6 drops directly onto the scalp and gently massage with fingertips. This product is suitable for all hair types.
Product Description:
1XHair care
</v>
      </c>
      <c r="S402" s="5" t="str">
        <f t="shared" si="519"/>
        <v>Our hair copper peptide is lightweight, non greasy, and can be quickly absorbed to provide necessary for the scalp and hair, dryness and breakage.
【 Thicker 】 The unique copper peptide strengthens fragile hair follicles
【 Natural Ingredients 】 Copper peptides extracted from natural ingredients can effectively reduce common hair problems while nourishing the scalp.
【 Increase hair density 】 Increase hair density to make hair appear thicker and fuller.
【 Easy to use 】 Simply apply 3 to 6 drops directly onto the scalp and gently massage with fingertips. This product is suitable for all hair types.
Product Description:
1XHair care
</v>
      </c>
      <c r="T402" s="5" t="str">
        <f t="shared" si="519"/>
        <v>【 Thicker 】 The unique copper peptide strengthens fragile hair follicles
【 Natural Ingredients 】 Copper peptides extracted from natural ingredients can effectively reduce common hair problems while nourishing the scalp.
【 Increase hair density 】 Increase hair density to make hair appear thicker and fuller.
【 Easy to use 】 Simply apply 3 to 6 drops directly onto the scalp and gently massage with fingertips. This product is suitable for all hair types.
Product Description:
1XHair care
</v>
      </c>
      <c r="U402" s="5" t="str">
        <f t="shared" si="519"/>
        <v>【 Natural Ingredients 】 Copper peptides extracted from natural ingredients can effectively reduce common hair problems while nourishing the scalp.
【 Increase hair density 】 Increase hair density to make hair appear thicker and fuller.
【 Easy to use 】 Simply apply 3 to 6 drops directly onto the scalp and gently massage with fingertips. This product is suitable for all hair types.
Product Description:
1XHair care
</v>
      </c>
      <c r="V402" s="5" t="str">
        <f t="shared" si="519"/>
        <v>【 Increase hair density 】 Increase hair density to make hair appear thicker and fuller.
【 Easy to use 】 Simply apply 3 to 6 drops directly onto the scalp and gently massage with fingertips. This product is suitable for all hair types.
Product Description:
1XHair care
</v>
      </c>
      <c r="W402" s="5" t="str">
        <f t="shared" si="519"/>
        <v>【 Easy to use 】 Simply apply 3 to 6 drops directly onto the scalp and gently massage with fingertips. This product is suitable for all hair types.
Product Description:
1XHair care
</v>
      </c>
      <c r="X402" s="5" t="str">
        <f t="shared" si="519"/>
        <v>Product Description:
1XHair care
</v>
      </c>
      <c r="Y402" s="4" t="str">
        <f t="shared" si="495"/>
        <v>Momihoom 【Service】 If you have any questions, please feel free to contact us and we will answer your questions as soon as possible.</v>
      </c>
      <c r="Z402" s="5" t="s">
        <v>60</v>
      </c>
      <c r="AA402" s="5" t="str">
        <f t="shared" si="496"/>
        <v>Our hair copper peptide is lightweight, non greasy, and can be quickly absorbed to provide necessary for the scalp and hair, dryness and breakage.</v>
      </c>
      <c r="AB402" s="4" t="str">
        <f t="shared" si="497"/>
        <v>【 Thicker 】 The unique copper peptide strengthens fragile hair follicles</v>
      </c>
      <c r="AC402" s="4" t="str">
        <f t="shared" si="498"/>
        <v>【 Natural Ingredients 】 Copper peptides extracted from natural ingredients can effectively reduce common hair problems while nourishing the scalp.</v>
      </c>
      <c r="AD402" s="4" t="str">
        <f t="shared" si="499"/>
        <v>【 Increase hair density 】 Increase hair density to make hair appear thicker and fuller.</v>
      </c>
      <c r="AE402" s="4" t="str">
        <f t="shared" si="500"/>
        <v>【 Easy to use 】 Simply apply 3 to 6 drops directly onto the scalp and gently massage with fingertips. This product is suitable for all hair types.</v>
      </c>
      <c r="AF402" t="s">
        <v>700</v>
      </c>
      <c r="AG402" t="s">
        <v>5802</v>
      </c>
      <c r="AH402" t="s">
        <v>63</v>
      </c>
      <c r="AJ402" t="s">
        <v>87</v>
      </c>
      <c r="AK402" t="s">
        <v>88</v>
      </c>
      <c r="AL402" t="s">
        <v>127</v>
      </c>
      <c r="AM402" t="s">
        <v>807</v>
      </c>
      <c r="AN402" s="7">
        <v>0.07</v>
      </c>
      <c r="AO402">
        <v>15.99</v>
      </c>
      <c r="AP402">
        <v>6.53</v>
      </c>
      <c r="AQ402">
        <v>6.99</v>
      </c>
      <c r="AR402" t="str">
        <f t="shared" si="501"/>
        <v>202502999000625431</v>
      </c>
      <c r="AU402" t="s">
        <v>68</v>
      </c>
      <c r="BA402" t="s">
        <v>6541</v>
      </c>
      <c r="BB402" t="s">
        <v>6542</v>
      </c>
      <c r="BC402" t="s">
        <v>6543</v>
      </c>
      <c r="BD402" t="s">
        <v>6544</v>
      </c>
      <c r="BE402" t="s">
        <v>6545</v>
      </c>
      <c r="BF402" t="s">
        <v>6546</v>
      </c>
      <c r="BG402" t="s">
        <v>6547</v>
      </c>
      <c r="BH402" t="s">
        <v>6548</v>
      </c>
      <c r="BI402" t="s">
        <v>6549</v>
      </c>
      <c r="BJ402" t="s">
        <v>6550</v>
      </c>
      <c r="BK402" t="str">
        <f t="shared" si="502"/>
        <v>http://108.174.59.131/MjZaeUJORVd2RU1TeWwrUGkwTkpReWhCMUxrNEtvK3BDUFdIMEprVnpQeXIyUS82SHdOQkZvUlh1eFp6aDNEc1RMNU5BNTRXYnB3PQ.jpg@100</v>
      </c>
      <c r="BL402" s="3" t="s">
        <v>6539</v>
      </c>
      <c r="BM402" s="3"/>
      <c r="BN402" t="s">
        <v>6551</v>
      </c>
      <c r="BO402" s="2" t="s">
        <v>6552</v>
      </c>
      <c r="BP402" t="s">
        <v>6553</v>
      </c>
      <c r="BQ402" s="1" t="s">
        <v>6554</v>
      </c>
      <c r="BR402" t="str">
        <f t="shared" si="504"/>
        <v>Hair Care Copper Peptide Hair Hairliness Copper Peptide 30ML Hair Essence</v>
      </c>
    </row>
    <row r="403" ht="50" customHeight="1" spans="1:70">
      <c r="A403" s="3" t="s">
        <v>6555</v>
      </c>
      <c r="B403" t="s">
        <v>55</v>
      </c>
      <c r="C403" t="s">
        <v>56</v>
      </c>
      <c r="D403" t="s">
        <v>57</v>
      </c>
      <c r="E403"/>
      <c r="F403" t="str">
        <f t="shared" si="486"/>
        <v>WXX20250319-WJY250213005-Momihoom</v>
      </c>
      <c r="G403" t="str">
        <f t="shared" si="487"/>
        <v>WXX20250319-WJY250213005-Momihoom</v>
      </c>
      <c r="J403" t="str">
        <f t="shared" si="488"/>
        <v>Tooth Whitening Oral Care Gingival Cleaning Toothpaste Tooth Whitening Oral Care Gingival Cleaning Toothpaste 100g</v>
      </c>
      <c r="K403" t="s">
        <v>58</v>
      </c>
      <c r="L403" t="str">
        <f t="shared" si="489"/>
        <v>Momihoom Tooth Whitening Oral Care Gingival Cleaning Toothpaste Tooth Whitening Oral Care Gingival Cleaning Toothpaste 100g</v>
      </c>
      <c r="M403">
        <f t="shared" si="490"/>
        <v>123</v>
      </c>
      <c r="N403" t="s">
        <v>6556</v>
      </c>
      <c r="O403" s="4" t="str">
        <f t="shared" si="491"/>
        <v>Tooth Whitening Oral Care Gingival Cleaning Toothpaste Tooth Whitening Oral Care Gingival Cleaning Toothpaste 100g&lt;br&gt;Features:&lt;br&gt;Refreshing Mint : Mint toothpaste, when brushing teeth, a strong mint bursts into the mouth, bringing a refreshing and cool feeling, like a refreshing mountain sweeping by, effectively eliminating bad breath, and every breath is full of freshness.&lt;br&gt;Efficient cleaning: Toothpaste contains fine grinding particles that penetrate into the gaps between teeth and gingival sulcus, effectively cleaning food residues and restoring the color of teeth. Long term use can oral problems.&lt;br&gt;Soft bristles: Paired with a toothbrush, the bristles are soft and resilient, with rounded tips that effectively clean teeth and gently care for gums.&lt;br&gt;Comfortable grip: The toothbrush handle conforms to ergonomics, with a curved that fits the palm, providing a comfortable grip. The is designed to be non slip, making brushing easier even when wet.&lt;br&gt;Affordable package: Mint flavored toothpaste and toothbrush form an affordable combination to meet daily oral care needs. Whether for home stocking or use, they are cost-effective, convenient, and practical.&lt;br&gt;Product Description:&lt;br&gt;a toothpaste&lt;br&gt;100g&lt;br&gt;4*4*16.50cm&lt;br&gt;</v>
      </c>
      <c r="P403" s="4" t="str">
        <f t="shared" si="492"/>
        <v>Tooth Whitening Oral Care Gingival Cleaning Toothpaste Tooth Whitening Oral Care Gingival Cleaning Toothpaste 100g&lt;br&gt;Features:&lt;br&gt;Refreshing Mint : Mint toothpaste, when brushing teeth, a strong mint bursts into the mouth, bringing a refreshing and cool feeling, like a refreshing mountain sweeping by, effectively eliminating bad breath, and every breath is full of freshness.&lt;br&gt;Efficient cleaning: Toothpaste contains fine grinding particles that penetrate into the gaps between teeth and gingival sulcus, effectively cleaning food residues and restoring the color of teeth. Long term use can oral problems.&lt;br&gt;Soft bristles: Paired with a toothbrush, the bristles are soft and resilient, with rounded tips that effectively clean teeth and gently care for gums.&lt;br&gt;Comfortable grip: The toothbrush handle conforms to ergonomics, with a curved that fits the palm, providing a comfortable grip. The is designed to be non slip, making brushing easier even when wet.&lt;br&gt;Affordable package: Mint flavored toothpaste and toothbrush form an affordable combination to meet daily oral care needs. Whether for home stocking or use, they are cost-effective, convenient, and practical.&lt;br&gt;Product Description:&lt;br&gt;a toothpaste&lt;br&gt;100g&lt;br&gt;4*4*16.50cm&lt;br&gt;</v>
      </c>
      <c r="Q403" s="4" t="str">
        <f t="shared" si="493"/>
        <v>Tooth Whitening Oral Care Gingival Cleaning Toothpaste Tooth Whitening Oral Care Gingival Cleaning Toothpaste 100g
Features:
Refreshing Mint : Mint toothpaste, when brushing teeth, a strong mint bursts into the mouth, bringing a refreshing and cool feeling, like a refreshing mountain sweeping by, effectively eliminating bad breath, and every breath is full of freshness.
Efficient cleaning: Toothpaste contains fine grinding particles that penetrate into the gaps between teeth and gingival sulcus, effectively cleaning food residues and restoring the color of teeth. Long term use can oral problems.
Soft bristles: Paired with a toothbrush, the bristles are soft and resilient, with rounded tips that effectively clean teeth and gently care for gums.
Comfortable grip: The toothbrush handle conforms to ergonomics, with a curved that fits the palm, providing a comfortable grip. The is designed to be non slip, making brushing easier even when wet.
Affordable package: Mint flavored toothpaste and toothbrush form an affordable combination to meet daily oral care needs. Whether for home stocking or use, they are cost-effective, convenient, and practical.
Product Description:
a toothpaste
100g
4*4*16.50cm
</v>
      </c>
      <c r="R403" s="4" t="str">
        <f t="shared" ref="R403:X403" si="520">REPLACE(Q403,1,FIND(CHAR(10),Q403),)</f>
        <v>Features:
Refreshing Mint : Mint toothpaste, when brushing teeth, a strong mint bursts into the mouth, bringing a refreshing and cool feeling, like a refreshing mountain sweeping by, effectively eliminating bad breath, and every breath is full of freshness.
Efficient cleaning: Toothpaste contains fine grinding particles that penetrate into the gaps between teeth and gingival sulcus, effectively cleaning food residues and restoring the color of teeth. Long term use can oral problems.
Soft bristles: Paired with a toothbrush, the bristles are soft and resilient, with rounded tips that effectively clean teeth and gently care for gums.
Comfortable grip: The toothbrush handle conforms to ergonomics, with a curved that fits the palm, providing a comfortable grip. The is designed to be non slip, making brushing easier even when wet.
Affordable package: Mint flavored toothpaste and toothbrush form an affordable combination to meet daily oral care needs. Whether for home stocking or use, they are cost-effective, convenient, and practical.
Product Description:
a toothpaste
100g
4*4*16.50cm
</v>
      </c>
      <c r="S403" s="5" t="str">
        <f t="shared" si="520"/>
        <v>Refreshing Mint : Mint toothpaste, when brushing teeth, a strong mint bursts into the mouth, bringing a refreshing and cool feeling, like a refreshing mountain sweeping by, effectively eliminating bad breath, and every breath is full of freshness.
Efficient cleaning: Toothpaste contains fine grinding particles that penetrate into the gaps between teeth and gingival sulcus, effectively cleaning food residues and restoring the color of teeth. Long term use can oral problems.
Soft bristles: Paired with a toothbrush, the bristles are soft and resilient, with rounded tips that effectively clean teeth and gently care for gums.
Comfortable grip: The toothbrush handle conforms to ergonomics, with a curved that fits the palm, providing a comfortable grip. The is designed to be non slip, making brushing easier even when wet.
Affordable package: Mint flavored toothpaste and toothbrush form an affordable combination to meet daily oral care needs. Whether for home stocking or use, they are cost-effective, convenient, and practical.
Product Description:
a toothpaste
100g
4*4*16.50cm
</v>
      </c>
      <c r="T403" s="5" t="str">
        <f t="shared" si="520"/>
        <v>Efficient cleaning: Toothpaste contains fine grinding particles that penetrate into the gaps between teeth and gingival sulcus, effectively cleaning food residues and restoring the color of teeth. Long term use can oral problems.
Soft bristles: Paired with a toothbrush, the bristles are soft and resilient, with rounded tips that effectively clean teeth and gently care for gums.
Comfortable grip: The toothbrush handle conforms to ergonomics, with a curved that fits the palm, providing a comfortable grip. The is designed to be non slip, making brushing easier even when wet.
Affordable package: Mint flavored toothpaste and toothbrush form an affordable combination to meet daily oral care needs. Whether for home stocking or use, they are cost-effective, convenient, and practical.
Product Description:
a toothpaste
100g
4*4*16.50cm
</v>
      </c>
      <c r="U403" s="5" t="str">
        <f t="shared" si="520"/>
        <v>Soft bristles: Paired with a toothbrush, the bristles are soft and resilient, with rounded tips that effectively clean teeth and gently care for gums.
Comfortable grip: The toothbrush handle conforms to ergonomics, with a curved that fits the palm, providing a comfortable grip. The is designed to be non slip, making brushing easier even when wet.
Affordable package: Mint flavored toothpaste and toothbrush form an affordable combination to meet daily oral care needs. Whether for home stocking or use, they are cost-effective, convenient, and practical.
Product Description:
a toothpaste
100g
4*4*16.50cm
</v>
      </c>
      <c r="V403" s="5" t="str">
        <f t="shared" si="520"/>
        <v>Comfortable grip: The toothbrush handle conforms to ergonomics, with a curved that fits the palm, providing a comfortable grip. The is designed to be non slip, making brushing easier even when wet.
Affordable package: Mint flavored toothpaste and toothbrush form an affordable combination to meet daily oral care needs. Whether for home stocking or use, they are cost-effective, convenient, and practical.
Product Description:
a toothpaste
100g
4*4*16.50cm
</v>
      </c>
      <c r="W403" s="5" t="str">
        <f t="shared" si="520"/>
        <v>Affordable package: Mint flavored toothpaste and toothbrush form an affordable combination to meet daily oral care needs. Whether for home stocking or use, they are cost-effective, convenient, and practical.
Product Description:
a toothpaste
100g
4*4*16.50cm
</v>
      </c>
      <c r="X403" s="5" t="str">
        <f t="shared" si="520"/>
        <v>Product Description:
a toothpaste
100g
4*4*16.50cm
</v>
      </c>
      <c r="Y403" s="4" t="str">
        <f t="shared" si="495"/>
        <v>Momihoom 【Service】 If you have any questions, please feel free to contact us and we will answer your questions as soon as possible.</v>
      </c>
      <c r="Z403" s="5" t="s">
        <v>60</v>
      </c>
      <c r="AA403" s="5" t="str">
        <f t="shared" si="496"/>
        <v>Refreshing Mint : Mint toothpaste, when brushing teeth, a strong mint bursts into the mouth, bringing a refreshing and cool feeling, like a refreshing mountain sweeping by, effectively eliminating bad breath, and every breath is full of freshness.</v>
      </c>
      <c r="AB403" s="4" t="str">
        <f t="shared" si="497"/>
        <v>Efficient cleaning: Toothpaste contains fine grinding particles that penetrate into the gaps between teeth and gingival sulcus, effectively cleaning food residues and restoring the color of teeth. Long term use can oral problems.</v>
      </c>
      <c r="AC403" s="4" t="str">
        <f t="shared" si="498"/>
        <v>Soft bristles: Paired with a toothbrush, the bristles are soft and resilient, with rounded tips that effectively clean teeth and gently care for gums.</v>
      </c>
      <c r="AD403" s="4" t="str">
        <f t="shared" si="499"/>
        <v>Comfortable grip: The toothbrush handle conforms to ergonomics, with a curved that fits the palm, providing a comfortable grip. The is designed to be non slip, making brushing easier even when wet.</v>
      </c>
      <c r="AE403" s="4" t="str">
        <f t="shared" si="500"/>
        <v>Affordable package: Mint flavored toothpaste and toothbrush form an affordable combination to meet daily oral care needs. Whether for home stocking or use, they are cost-effective, convenient, and practical.</v>
      </c>
      <c r="AF403" t="s">
        <v>1979</v>
      </c>
      <c r="AG403" t="s">
        <v>1136</v>
      </c>
      <c r="AH403" t="s">
        <v>63</v>
      </c>
      <c r="AJ403" t="s">
        <v>87</v>
      </c>
      <c r="AK403" t="s">
        <v>88</v>
      </c>
      <c r="AL403" t="s">
        <v>6395</v>
      </c>
      <c r="AM403" t="s">
        <v>894</v>
      </c>
      <c r="AN403" s="7">
        <v>0.35</v>
      </c>
      <c r="AO403">
        <v>22.99</v>
      </c>
      <c r="AP403">
        <v>9.07</v>
      </c>
      <c r="AQ403">
        <v>8.99</v>
      </c>
      <c r="AR403" t="str">
        <f t="shared" si="501"/>
        <v>202502999000625432</v>
      </c>
      <c r="AU403" t="s">
        <v>68</v>
      </c>
      <c r="BA403" t="s">
        <v>6557</v>
      </c>
      <c r="BB403" t="s">
        <v>6558</v>
      </c>
      <c r="BC403" t="s">
        <v>6559</v>
      </c>
      <c r="BD403" t="s">
        <v>6560</v>
      </c>
      <c r="BE403" t="s">
        <v>6561</v>
      </c>
      <c r="BF403"/>
      <c r="BG403"/>
      <c r="BH403"/>
      <c r="BI403"/>
      <c r="BJ403" t="s">
        <v>6562</v>
      </c>
      <c r="BK403" t="str">
        <f t="shared" si="502"/>
        <v>http://108.174.59.131/NU53dU9KVmwwSEd0SjBlRW94VEFVMTh3RTFhZW92VVhGQm5ZeDk1aTg4ZzVCWnFyeTRwQ25nVkZ0NGh0UGo2UmRLRVppNXFTdmZNPQ.jpg@100</v>
      </c>
      <c r="BL403" s="3" t="s">
        <v>6555</v>
      </c>
      <c r="BM403" s="3"/>
      <c r="BN403" t="s">
        <v>6535</v>
      </c>
      <c r="BO403" s="2" t="s">
        <v>6536</v>
      </c>
      <c r="BP403" t="s">
        <v>6563</v>
      </c>
      <c r="BQ403" s="1" t="s">
        <v>6564</v>
      </c>
      <c r="BR403" t="str">
        <f t="shared" si="504"/>
        <v>Tooth Whitening Oral Care Gingival Cleaning Toothpaste Tooth Whitening Oral Care Gingival Cleaning Toothpaste 100g Mint Toothpaste And Toothbrush Combination</v>
      </c>
    </row>
    <row r="404" ht="50" customHeight="1" spans="1:70">
      <c r="A404" s="3" t="s">
        <v>6565</v>
      </c>
      <c r="B404" t="s">
        <v>55</v>
      </c>
      <c r="C404" t="s">
        <v>56</v>
      </c>
      <c r="D404" t="s">
        <v>57</v>
      </c>
      <c r="E404"/>
      <c r="F404" t="str">
        <f t="shared" si="486"/>
        <v>WXX20250319-WJY250213004-Momihoom</v>
      </c>
      <c r="G404" t="str">
        <f t="shared" si="487"/>
        <v>WXX20250319-WJY250213004-Momihoom</v>
      </c>
      <c r="J404" t="str">
        <f t="shared" si="488"/>
        <v>Tooth Whitening Oral Care Gingival Cleaning Toothpaste Tooth Whitening Oral Care Gingival Cleaning Toothpaste 100g</v>
      </c>
      <c r="K404" t="s">
        <v>58</v>
      </c>
      <c r="L404" t="str">
        <f t="shared" si="489"/>
        <v>Momihoom Tooth Whitening Oral Care Gingival Cleaning Toothpaste Tooth Whitening Oral Care Gingival Cleaning Toothpaste 100g</v>
      </c>
      <c r="M404">
        <f t="shared" si="490"/>
        <v>123</v>
      </c>
      <c r="N404" t="s">
        <v>6566</v>
      </c>
      <c r="O404" s="4" t="str">
        <f t="shared" si="491"/>
        <v>Tooth Whitening Oral Care Gingival Cleaning Toothpaste Tooth Whitening Oral Care Gingival Cleaning Toothpaste 100g&lt;br&gt;Features:&lt;br&gt;Fresh : The refreshing acidity of lemon and the soothing of intertwine. When brushing your teeth, you feel like you are in a sunny lemon garden and flower sea, bringing you a feast of smell, instantly awakening vitality, and sweeping away oral odors.&lt;br&gt;Mild cleaning and care: The toothpaste is mild, in natural plant , which can effectively clean the stains on the tooth without damaging the enamel. Long term use can make the teeth bright and white, and the oral health environment.&lt;br&gt;bristles: The toothbrush selects soft and delicate bristles, with rounded tips that can the curves of teeth and gums, deeply clean gaps, massage gums, reduce discomfort during brushing, and provide a comfortable cleaning experience.&lt;br&gt;Ergonomics: The handle is designed according to ergonomics, with slip and easy grip, allowing you to easily control the and angle when brushing your teeth. Whether it's daily cleaning or detail handling, you can handle it with ease.&lt;br&gt;Convenient combination: Lemon Toothpaste and Toothbrush are cleverly paired to meet the basic needs of oral care. Whether you are carrying it at home or out, it is convenient and fast, bringing you consistent fresh care.&lt;br&gt;Product Description:&lt;br&gt;a toothpaste&lt;br&gt;100g&lt;br&gt;4*4*16.50cm&lt;br&gt;</v>
      </c>
      <c r="P404" s="4" t="str">
        <f t="shared" si="492"/>
        <v>Tooth Whitening Oral Care Gingival Cleaning Toothpaste Tooth Whitening Oral Care Gingival Cleaning Toothpaste 100g&lt;br&gt;Features:&lt;br&gt;Fresh : The refreshing acidity of lemon and the soothing of intertwine. When brushing your teeth, you feel like you are in a sunny lemon garden and flower sea, bringing you a feast of smell, instantly awakening vitality, and sweeping away oral odors.&lt;br&gt;Mild cleaning and care: The toothpaste is mild, in natural plant , which can effectively clean the stains on the tooth without damaging the enamel. Long term use can make the teeth bright and white, and the oral health environment.&lt;br&gt;bristles: The toothbrush selects soft and delicate bristles, with rounded tips that can the curves of teeth and gums, deeply clean gaps, massage gums, reduce discomfort during brushing, and provide a comfortable cleaning experience.&lt;br&gt;Ergonomics: The handle is designed according to ergonomics, with slip and easy grip, allowing you to easily control the and angle when brushing your teeth. Whether it's daily cleaning or detail handling, you can handle it with ease.&lt;br&gt;Convenient combination: Lemon Toothpaste and Toothbrush are cleverly paired to meet the basic needs of oral care. Whether you are carrying it at home or out, it is convenient and fast, bringing you consistent fresh care.&lt;br&gt;Product Description:&lt;br&gt;a toothpaste&lt;br&gt;100g&lt;br&gt;4*4*16.50cm&lt;br&gt;</v>
      </c>
      <c r="Q404" s="4" t="str">
        <f t="shared" si="493"/>
        <v>Tooth Whitening Oral Care Gingival Cleaning Toothpaste Tooth Whitening Oral Care Gingival Cleaning Toothpaste 100g
Features:
Fresh : The refreshing acidity of lemon and the soothing of intertwine. When brushing your teeth, you feel like you are in a sunny lemon garden and flower sea, bringing you a feast of smell, instantly awakening vitality, and sweeping away oral odors.
Mild cleaning and care: The toothpaste is mild, in natural plant , which can effectively clean the stains on the tooth without damaging the enamel. Long term use can make the teeth bright and white, and the oral health environment.
bristles: The toothbrush selects soft and delicate bristles, with rounded tips that can the curves of teeth and gums, deeply clean gaps, massage gums, reduce discomfort during brushing, and provide a comfortable cleaning experience.
Ergonomics: The handle is designed according to ergonomics, with slip and easy grip, allowing you to easily control the and angle when brushing your teeth. Whether it's daily cleaning or detail handling, you can handle it with ease.
Convenient combination: Lemon Toothpaste and Toothbrush are cleverly paired to meet the basic needs of oral care. Whether you are carrying it at home or out, it is convenient and fast, bringing you consistent fresh care.
Product Description:
a toothpaste
100g
4*4*16.50cm
</v>
      </c>
      <c r="R404" s="4" t="str">
        <f t="shared" ref="R404:X404" si="521">REPLACE(Q404,1,FIND(CHAR(10),Q404),)</f>
        <v>Features:
Fresh : The refreshing acidity of lemon and the soothing of intertwine. When brushing your teeth, you feel like you are in a sunny lemon garden and flower sea, bringing you a feast of smell, instantly awakening vitality, and sweeping away oral odors.
Mild cleaning and care: The toothpaste is mild, in natural plant , which can effectively clean the stains on the tooth without damaging the enamel. Long term use can make the teeth bright and white, and the oral health environment.
bristles: The toothbrush selects soft and delicate bristles, with rounded tips that can the curves of teeth and gums, deeply clean gaps, massage gums, reduce discomfort during brushing, and provide a comfortable cleaning experience.
Ergonomics: The handle is designed according to ergonomics, with slip and easy grip, allowing you to easily control the and angle when brushing your teeth. Whether it's daily cleaning or detail handling, you can handle it with ease.
Convenient combination: Lemon Toothpaste and Toothbrush are cleverly paired to meet the basic needs of oral care. Whether you are carrying it at home or out, it is convenient and fast, bringing you consistent fresh care.
Product Description:
a toothpaste
100g
4*4*16.50cm
</v>
      </c>
      <c r="S404" s="5" t="str">
        <f t="shared" si="521"/>
        <v>Fresh : The refreshing acidity of lemon and the soothing of intertwine. When brushing your teeth, you feel like you are in a sunny lemon garden and flower sea, bringing you a feast of smell, instantly awakening vitality, and sweeping away oral odors.
Mild cleaning and care: The toothpaste is mild, in natural plant , which can effectively clean the stains on the tooth without damaging the enamel. Long term use can make the teeth bright and white, and the oral health environment.
bristles: The toothbrush selects soft and delicate bristles, with rounded tips that can the curves of teeth and gums, deeply clean gaps, massage gums, reduce discomfort during brushing, and provide a comfortable cleaning experience.
Ergonomics: The handle is designed according to ergonomics, with slip and easy grip, allowing you to easily control the and angle when brushing your teeth. Whether it's daily cleaning or detail handling, you can handle it with ease.
Convenient combination: Lemon Toothpaste and Toothbrush are cleverly paired to meet the basic needs of oral care. Whether you are carrying it at home or out, it is convenient and fast, bringing you consistent fresh care.
Product Description:
a toothpaste
100g
4*4*16.50cm
</v>
      </c>
      <c r="T404" s="5" t="str">
        <f t="shared" si="521"/>
        <v>Mild cleaning and care: The toothpaste is mild, in natural plant , which can effectively clean the stains on the tooth without damaging the enamel. Long term use can make the teeth bright and white, and the oral health environment.
bristles: The toothbrush selects soft and delicate bristles, with rounded tips that can the curves of teeth and gums, deeply clean gaps, massage gums, reduce discomfort during brushing, and provide a comfortable cleaning experience.
Ergonomics: The handle is designed according to ergonomics, with slip and easy grip, allowing you to easily control the and angle when brushing your teeth. Whether it's daily cleaning or detail handling, you can handle it with ease.
Convenient combination: Lemon Toothpaste and Toothbrush are cleverly paired to meet the basic needs of oral care. Whether you are carrying it at home or out, it is convenient and fast, bringing you consistent fresh care.
Product Description:
a toothpaste
100g
4*4*16.50cm
</v>
      </c>
      <c r="U404" s="5" t="str">
        <f t="shared" si="521"/>
        <v>bristles: The toothbrush selects soft and delicate bristles, with rounded tips that can the curves of teeth and gums, deeply clean gaps, massage gums, reduce discomfort during brushing, and provide a comfortable cleaning experience.
Ergonomics: The handle is designed according to ergonomics, with slip and easy grip, allowing you to easily control the and angle when brushing your teeth. Whether it's daily cleaning or detail handling, you can handle it with ease.
Convenient combination: Lemon Toothpaste and Toothbrush are cleverly paired to meet the basic needs of oral care. Whether you are carrying it at home or out, it is convenient and fast, bringing you consistent fresh care.
Product Description:
a toothpaste
100g
4*4*16.50cm
</v>
      </c>
      <c r="V404" s="5" t="str">
        <f t="shared" si="521"/>
        <v>Ergonomics: The handle is designed according to ergonomics, with slip and easy grip, allowing you to easily control the and angle when brushing your teeth. Whether it's daily cleaning or detail handling, you can handle it with ease.
Convenient combination: Lemon Toothpaste and Toothbrush are cleverly paired to meet the basic needs of oral care. Whether you are carrying it at home or out, it is convenient and fast, bringing you consistent fresh care.
Product Description:
a toothpaste
100g
4*4*16.50cm
</v>
      </c>
      <c r="W404" s="5" t="str">
        <f t="shared" si="521"/>
        <v>Convenient combination: Lemon Toothpaste and Toothbrush are cleverly paired to meet the basic needs of oral care. Whether you are carrying it at home or out, it is convenient and fast, bringing you consistent fresh care.
Product Description:
a toothpaste
100g
4*4*16.50cm
</v>
      </c>
      <c r="X404" s="5" t="str">
        <f t="shared" si="521"/>
        <v>Product Description:
a toothpaste
100g
4*4*16.50cm
</v>
      </c>
      <c r="Y404" s="4" t="str">
        <f t="shared" si="495"/>
        <v>Momihoom 【Service】 If you have any questions, please feel free to contact us and we will answer your questions as soon as possible.</v>
      </c>
      <c r="Z404" s="5" t="s">
        <v>60</v>
      </c>
      <c r="AA404" s="5" t="str">
        <f t="shared" si="496"/>
        <v>Fresh : The refreshing acidity of lemon and the soothing of intertwine. When brushing your teeth, you feel like you are in a sunny lemon garden and flower sea, bringing you a feast of smell, instantly awakening vitality, and sweeping away oral odors.</v>
      </c>
      <c r="AB404" s="4" t="str">
        <f t="shared" si="497"/>
        <v>Mild cleaning and care: The toothpaste is mild, in natural plant , which can effectively clean the stains on the tooth without damaging the enamel. Long term use can make the teeth bright and white, and the oral health environment.</v>
      </c>
      <c r="AC404" s="4" t="str">
        <f t="shared" si="498"/>
        <v>bristles: The toothbrush selects soft and delicate bristles, with rounded tips that can the curves of teeth and gums, deeply clean gaps, massage gums, reduce discomfort during brushing, and provide a comfortable cleaning experience.</v>
      </c>
      <c r="AD404" s="4" t="str">
        <f t="shared" si="499"/>
        <v>Ergonomics: The handle is designed according to ergonomics, with slip and easy grip, allowing you to easily control the and angle when brushing your teeth. Whether it's daily cleaning or detail handling, you can handle it with ease.</v>
      </c>
      <c r="AE404" s="4" t="str">
        <f t="shared" si="500"/>
        <v>Convenient combination: Lemon Toothpaste and Toothbrush are cleverly paired to meet the basic needs of oral care. Whether you are carrying it at home or out, it is convenient and fast, bringing you consistent fresh care.</v>
      </c>
      <c r="AF404" t="s">
        <v>1979</v>
      </c>
      <c r="AG404" t="s">
        <v>735</v>
      </c>
      <c r="AH404" t="s">
        <v>63</v>
      </c>
      <c r="AJ404" t="s">
        <v>87</v>
      </c>
      <c r="AK404" t="s">
        <v>88</v>
      </c>
      <c r="AL404" t="s">
        <v>1331</v>
      </c>
      <c r="AM404" t="s">
        <v>894</v>
      </c>
      <c r="AN404" s="7">
        <v>0.35</v>
      </c>
      <c r="AO404">
        <v>21.99</v>
      </c>
      <c r="AP404">
        <v>8.95</v>
      </c>
      <c r="AQ404">
        <v>8.99</v>
      </c>
      <c r="AR404" t="str">
        <f t="shared" si="501"/>
        <v>202502999000625432</v>
      </c>
      <c r="AU404" t="s">
        <v>68</v>
      </c>
      <c r="BA404" t="s">
        <v>6567</v>
      </c>
      <c r="BB404" t="s">
        <v>6568</v>
      </c>
      <c r="BC404" t="s">
        <v>6569</v>
      </c>
      <c r="BD404" t="s">
        <v>6570</v>
      </c>
      <c r="BE404" t="s">
        <v>6571</v>
      </c>
      <c r="BF404" t="s">
        <v>6572</v>
      </c>
      <c r="BG404" t="s">
        <v>6573</v>
      </c>
      <c r="BH404" t="s">
        <v>6574</v>
      </c>
      <c r="BI404" t="s">
        <v>6575</v>
      </c>
      <c r="BJ404" t="s">
        <v>6576</v>
      </c>
      <c r="BK404" t="str">
        <f t="shared" si="502"/>
        <v>http://108.174.59.131/M3RmRUJhNDd2TXB0WCtEZnBYQTdIaDRLSmJOWExUb2txRHFMMm1pU2hOUnU3SG5CU0o2dUh2QTlJbVBCZU1JcS81RlkvL3ovQ1NRPQ.jpg@100</v>
      </c>
      <c r="BL404" s="3" t="s">
        <v>6565</v>
      </c>
      <c r="BM404" s="3"/>
      <c r="BN404" t="s">
        <v>6535</v>
      </c>
      <c r="BO404" s="2" t="s">
        <v>6536</v>
      </c>
      <c r="BP404" t="s">
        <v>6577</v>
      </c>
      <c r="BQ404" s="1" t="s">
        <v>6578</v>
      </c>
      <c r="BR404" t="str">
        <f t="shared" si="504"/>
        <v>Tooth Whitening Oral Care Gingival Cleaning Toothpaste Tooth Whitening Oral Care Gingival Cleaning Toothpaste 100g Lemon Lavender Toothpaste And Toothbrush Combo</v>
      </c>
    </row>
    <row r="405" ht="50" customHeight="1" spans="1:70">
      <c r="A405" s="3" t="s">
        <v>6579</v>
      </c>
      <c r="B405" t="s">
        <v>55</v>
      </c>
      <c r="C405" t="s">
        <v>56</v>
      </c>
      <c r="D405" t="s">
        <v>57</v>
      </c>
      <c r="F405" t="str">
        <f t="shared" si="486"/>
        <v>WXX20250319-WJY250213003-Momihoom</v>
      </c>
      <c r="G405" t="str">
        <f t="shared" si="487"/>
        <v>WXX20250319-WJY250213003-Momihoom</v>
      </c>
      <c r="J405" t="str">
        <f t="shared" si="488"/>
        <v>Tooth Whitening Oral Care Gingival Cleaning Toothpaste Tooth Whitening Oral Care Gingival Cleaning Toothpaste 100g</v>
      </c>
      <c r="K405" t="s">
        <v>58</v>
      </c>
      <c r="L405" t="str">
        <f t="shared" si="489"/>
        <v>Momihoom Tooth Whitening Oral Care Gingival Cleaning Toothpaste Tooth Whitening Oral Care Gingival Cleaning Toothpaste 100g</v>
      </c>
      <c r="M405">
        <f t="shared" si="490"/>
        <v>123</v>
      </c>
      <c r="N405" t="s">
        <v>6580</v>
      </c>
      <c r="O405" s="4" t="str">
        <f t="shared" si="491"/>
        <v>Tooth Whitening Oral Care Gingival Cleaning Toothpaste Tooth Whitening Oral Care Gingival Cleaning Toothpaste 100g&lt;br&gt;Features:&lt;br&gt;1. Unique : Cocoa ginger tooth paste cleverly blends the and cocoa aroma with the warm and spicy ginger . When brushing teeth, the and sweet aroma of cocoa first spreads in the mouth, followed by the warm of ginger slowly emerging, bringing a unique taste feast and bidding farewell to the taste of traditional toothpaste.&lt;br&gt;2. Nourishing and Teeth : Toothpaste is in various natural ingredients, and cocoa extract contains antioxidants that can resist oral ; Ginger has -inflammatory properties that help discomfort. The two work together to thoroughly nourish the gums, strengthen teeth, and maintain oral health while cleaning teeth.&lt;br&gt;3. Exquisite toothbrush craftsmanship: The matched toothbrush uses bristles, with a rounded top that is soft and does not damage the gums, effectively cleaning the and crevices of teeth. The handle is designed according to ergonomics, providing a comfortable grip and helping to easily complete cleaning.&lt;br&gt;4.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care.&lt;br&gt;5. Unique care experience: Cocoa Ginger Toothbrush Combination injects a unique style into the brushing process. Bringing freshness to consumers who a unique oral care experience, making every brushing a pleasure, and helping to good oral care habits.&lt;br&gt;Product Description:&lt;br&gt;a toothpaste&lt;br&gt;100g&lt;br&gt;4*4*16.50cm&lt;br&gt;</v>
      </c>
      <c r="P405" s="4" t="str">
        <f t="shared" si="492"/>
        <v>Tooth Whitening Oral Care Gingival Cleaning Toothpaste Tooth Whitening Oral Care Gingival Cleaning Toothpaste 100g&lt;br&gt;Features:&lt;br&gt;1. Unique : Cocoa ginger tooth paste cleverly blends the and cocoa aroma with the warm and spicy ginger . When brushing teeth, the and sweet aroma of cocoa first spreads in the mouth, followed by the warm of ginger slowly emerging, bringing a unique taste feast and bidding farewell to the taste of traditional toothpaste.&lt;br&gt;2. Nourishing and Teeth : Toothpaste is in various natural ingredients, and cocoa extract contains antioxidants that can resist oral ; Ginger has -inflammatory properties that help discomfort. The two work together to thoroughly nourish the gums, strengthen teeth, and maintain oral health while cleaning teeth.&lt;br&gt;3. Exquisite toothbrush craftsmanship: The matched toothbrush uses bristles, with a rounded top that is soft and does not damage the gums, effectively cleaning the and crevices of teeth. The handle is designed according to ergonomics, providing a comfortable grip and helping to easily complete cleaning.&lt;br&gt;4.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care.&lt;br&gt;5. Unique care experience: Cocoa Ginger Toothbrush Combination injects a unique style into the brushing process. Bringing freshness to consumers who a unique oral care experience, making every brushing a pleasure, and helping to good oral care habits.&lt;br&gt;Product Description:&lt;br&gt;a toothpaste&lt;br&gt;100g&lt;br&gt;4*4*16.50cm&lt;br&gt;</v>
      </c>
      <c r="Q405" s="4" t="str">
        <f t="shared" si="493"/>
        <v>Tooth Whitening Oral Care Gingival Cleaning Toothpaste Tooth Whitening Oral Care Gingival Cleaning Toothpaste 100g
Features:
1. Unique : Cocoa ginger tooth paste cleverly blends the and cocoa aroma with the warm and spicy ginger . When brushing teeth, the and sweet aroma of cocoa first spreads in the mouth, followed by the warm of ginger slowly emerging, bringing a unique taste feast and bidding farewell to the taste of traditional toothpaste.
2. Nourishing and Teeth : Toothpaste is in various natural ingredients, and cocoa extract contains antioxidants that can resist oral ; Ginger has -inflammatory properties that help discomfort. The two work together to thoroughly nourish the gums, strengthen teeth, and maintain oral health while cleaning teeth.
3. Exquisite toothbrush craftsmanship: The matched toothbrush uses bristles, with a rounded top that is soft and does not damage the gums, effectively cleaning the and crevices of teeth. The handle is designed according to ergonomics, providing a comfortable grip and helping to easily complete cleaning.
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
5. Unique care experience: Cocoa Ginger Toothbrush Combination injects a unique style into the brushing process. Bringing freshness to consumers who a unique oral care experience, making every brushing a pleasure, and helping to good oral care habits.
Product Description:
a toothpaste
100g
4*4*16.50cm
</v>
      </c>
      <c r="R405" s="4" t="str">
        <f t="shared" ref="R405:X405" si="522">REPLACE(Q405,1,FIND(CHAR(10),Q405),)</f>
        <v>Features:
1. Unique : Cocoa ginger tooth paste cleverly blends the and cocoa aroma with the warm and spicy ginger . When brushing teeth, the and sweet aroma of cocoa first spreads in the mouth, followed by the warm of ginger slowly emerging, bringing a unique taste feast and bidding farewell to the taste of traditional toothpaste.
2. Nourishing and Teeth : Toothpaste is in various natural ingredients, and cocoa extract contains antioxidants that can resist oral ; Ginger has -inflammatory properties that help discomfort. The two work together to thoroughly nourish the gums, strengthen teeth, and maintain oral health while cleaning teeth.
3. Exquisite toothbrush craftsmanship: The matched toothbrush uses bristles, with a rounded top that is soft and does not damage the gums, effectively cleaning the and crevices of teeth. The handle is designed according to ergonomics, providing a comfortable grip and helping to easily complete cleaning.
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
5. Unique care experience: Cocoa Ginger Toothbrush Combination injects a unique style into the brushing process. Bringing freshness to consumers who a unique oral care experience, making every brushing a pleasure, and helping to good oral care habits.
Product Description:
a toothpaste
100g
4*4*16.50cm
</v>
      </c>
      <c r="S405" s="5" t="str">
        <f t="shared" si="522"/>
        <v>1. Unique : Cocoa ginger tooth paste cleverly blends the and cocoa aroma with the warm and spicy ginger . When brushing teeth, the and sweet aroma of cocoa first spreads in the mouth, followed by the warm of ginger slowly emerging, bringing a unique taste feast and bidding farewell to the taste of traditional toothpaste.
2. Nourishing and Teeth : Toothpaste is in various natural ingredients, and cocoa extract contains antioxidants that can resist oral ; Ginger has -inflammatory properties that help discomfort. The two work together to thoroughly nourish the gums, strengthen teeth, and maintain oral health while cleaning teeth.
3. Exquisite toothbrush craftsmanship: The matched toothbrush uses bristles, with a rounded top that is soft and does not damage the gums, effectively cleaning the and crevices of teeth. The handle is designed according to ergonomics, providing a comfortable grip and helping to easily complete cleaning.
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
5. Unique care experience: Cocoa Ginger Toothbrush Combination injects a unique style into the brushing process. Bringing freshness to consumers who a unique oral care experience, making every brushing a pleasure, and helping to good oral care habits.
Product Description:
a toothpaste
100g
4*4*16.50cm
</v>
      </c>
      <c r="T405" s="5" t="str">
        <f t="shared" si="522"/>
        <v>2. Nourishing and Teeth : Toothpaste is in various natural ingredients, and cocoa extract contains antioxidants that can resist oral ; Ginger has -inflammatory properties that help discomfort. The two work together to thoroughly nourish the gums, strengthen teeth, and maintain oral health while cleaning teeth.
3. Exquisite toothbrush craftsmanship: The matched toothbrush uses bristles, with a rounded top that is soft and does not damage the gums, effectively cleaning the and crevices of teeth. The handle is designed according to ergonomics, providing a comfortable grip and helping to easily complete cleaning.
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
5. Unique care experience: Cocoa Ginger Toothbrush Combination injects a unique style into the brushing process. Bringing freshness to consumers who a unique oral care experience, making every brushing a pleasure, and helping to good oral care habits.
Product Description:
a toothpaste
100g
4*4*16.50cm
</v>
      </c>
      <c r="U405" s="5" t="str">
        <f t="shared" si="522"/>
        <v>3. Exquisite toothbrush craftsmanship: The matched toothbrush uses bristles, with a rounded top that is soft and does not damage the gums, effectively cleaning the and crevices of teeth. The handle is designed according to ergonomics, providing a comfortable grip and helping to easily complete cleaning.
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
5. Unique care experience: Cocoa Ginger Toothbrush Combination injects a unique style into the brushing process. Bringing freshness to consumers who a unique oral care experience, making every brushing a pleasure, and helping to good oral care habits.
Product Description:
a toothpaste
100g
4*4*16.50cm
</v>
      </c>
      <c r="V405" s="5" t="str">
        <f t="shared" si="522"/>
        <v>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
5. Unique care experience: Cocoa Ginger Toothbrush Combination injects a unique style into the brushing process. Bringing freshness to consumers who a unique oral care experience, making every brushing a pleasure, and helping to good oral care habits.
Product Description:
a toothpaste
100g
4*4*16.50cm
</v>
      </c>
      <c r="W405" s="5" t="str">
        <f t="shared" si="522"/>
        <v>5. Unique care experience: Cocoa Ginger Toothbrush Combination injects a unique style into the brushing process. Bringing freshness to consumers who a unique oral care experience, making every brushing a pleasure, and helping to good oral care habits.
Product Description:
a toothpaste
100g
4*4*16.50cm
</v>
      </c>
      <c r="X405" s="5" t="str">
        <f t="shared" si="522"/>
        <v>Product Description:
a toothpaste
100g
4*4*16.50cm
</v>
      </c>
      <c r="Y405" s="4" t="str">
        <f t="shared" si="495"/>
        <v>Momihoom 【Service】 If you have any questions, please feel free to contact us and we will answer your questions as soon as possible.</v>
      </c>
      <c r="Z405" s="5" t="s">
        <v>60</v>
      </c>
      <c r="AA405" s="5" t="str">
        <f t="shared" si="496"/>
        <v>1. Unique : Cocoa ginger tooth paste cleverly blends the and cocoa aroma with the warm and spicy ginger . When brushing teeth, the and sweet aroma of cocoa first spreads in the mouth, followed by the warm of ginger slowly emerging, bringing a unique taste feast and bidding farewell to the taste of traditional toothpaste.</v>
      </c>
      <c r="AB405" s="4" t="str">
        <f t="shared" si="497"/>
        <v>2. Nourishing and Teeth : Toothpaste is in various natural ingredients, and cocoa extract contains antioxidants that can resist oral ; Ginger has -inflammatory properties that help discomfort. The two work together to thoroughly nourish the gums, strengthen teeth, and maintain oral health while cleaning teeth.</v>
      </c>
      <c r="AC405" s="4" t="str">
        <f t="shared" si="498"/>
        <v>3. Exquisite toothbrush craftsmanship: The matched toothbrush uses bristles, with a rounded top that is soft and does not damage the gums, effectively cleaning the and crevices of teeth. The handle is designed according to ergonomics, providing a comfortable grip and helping to easily complete cleaning.</v>
      </c>
      <c r="AD405" s="4" t="str">
        <f t="shared" si="499"/>
        <v>4. Thoughtful and practical combination: Toothpaste and toothbrush form a practical combination to meet the basic needs of daily oral care. Whether it's awakening oral vitality in the morning or cleaning the mouth at night, a set in hand is convenient and worry free, making it an ideal choice for home oral care.</v>
      </c>
      <c r="AE405" s="4" t="str">
        <f t="shared" si="500"/>
        <v>5. Unique care experience: Cocoa Ginger Toothbrush Combination injects a unique style into the brushing process. Bringing freshness to consumers who a unique oral care experience, making every brushing a pleasure, and helping to good oral care habits.</v>
      </c>
      <c r="AF405" t="s">
        <v>1979</v>
      </c>
      <c r="AG405" t="s">
        <v>2272</v>
      </c>
      <c r="AH405" t="s">
        <v>63</v>
      </c>
      <c r="AJ405" t="s">
        <v>87</v>
      </c>
      <c r="AK405" t="s">
        <v>88</v>
      </c>
      <c r="AL405" t="s">
        <v>1331</v>
      </c>
      <c r="AM405" t="s">
        <v>894</v>
      </c>
      <c r="AN405" s="7">
        <v>0.35</v>
      </c>
      <c r="AO405">
        <v>21.99</v>
      </c>
      <c r="AP405">
        <v>8.95</v>
      </c>
      <c r="AQ405">
        <v>8.99</v>
      </c>
      <c r="AR405" t="str">
        <f t="shared" si="501"/>
        <v>202502999000625432</v>
      </c>
      <c r="AU405" t="s">
        <v>68</v>
      </c>
      <c r="BA405" t="s">
        <v>6581</v>
      </c>
      <c r="BB405" t="s">
        <v>6582</v>
      </c>
      <c r="BC405" t="s">
        <v>6583</v>
      </c>
      <c r="BD405" t="s">
        <v>6584</v>
      </c>
      <c r="BE405" t="s">
        <v>6585</v>
      </c>
      <c r="BF405" t="s">
        <v>6586</v>
      </c>
      <c r="BG405" t="s">
        <v>6587</v>
      </c>
      <c r="BH405" t="s">
        <v>6588</v>
      </c>
      <c r="BI405" t="s">
        <v>6589</v>
      </c>
      <c r="BJ405" t="s">
        <v>6590</v>
      </c>
      <c r="BK405" t="str">
        <f t="shared" si="502"/>
        <v>http://108.174.59.131/eHlyQ3ZoL29Wb0M5YVZ2ZExqODhzd09tS21BbHdpelZraG9QY1U3cmJlNnpLelRtOWZnVy8vdTk5NUtOV3lNZDhua2pzOWZFYlNzPQ.jpg@100</v>
      </c>
      <c r="BL405" s="3" t="s">
        <v>6579</v>
      </c>
      <c r="BM405" s="3"/>
      <c r="BN405" t="s">
        <v>6535</v>
      </c>
      <c r="BO405" s="2" t="s">
        <v>6536</v>
      </c>
      <c r="BP405" t="s">
        <v>6591</v>
      </c>
      <c r="BQ405" s="1" t="s">
        <v>6592</v>
      </c>
      <c r="BR405" t="str">
        <f t="shared" si="504"/>
        <v>Tooth Whitening Oral Care Gingival Cleaning Toothpaste Tooth Whitening Oral Care Gingival Cleaning Toothpaste 100g Coco Ginger Toothpaste And Toothbrush Set</v>
      </c>
    </row>
    <row r="406" ht="50" customHeight="1" spans="1:70">
      <c r="A406" s="3" t="s">
        <v>6593</v>
      </c>
      <c r="B406" t="s">
        <v>55</v>
      </c>
      <c r="C406" t="s">
        <v>56</v>
      </c>
      <c r="D406" t="s">
        <v>57</v>
      </c>
      <c r="E406"/>
      <c r="F406" t="str">
        <f t="shared" si="486"/>
        <v>WXX20250319-WJY250213002-Momihoom</v>
      </c>
      <c r="G406" t="str">
        <f t="shared" si="487"/>
        <v>WXX20250319-WJY250213002-Momihoom</v>
      </c>
      <c r="J406" t="str">
        <f t="shared" si="488"/>
        <v>Tooth Whitening Oral Care Gingival Cleaning Toothpaste Tooth Whitening Oral Care Gingival Cleaning Toothpaste 100g</v>
      </c>
      <c r="K406" t="s">
        <v>58</v>
      </c>
      <c r="L406" t="str">
        <f t="shared" si="489"/>
        <v>Momihoom Tooth Whitening Oral Care Gingival Cleaning Toothpaste Tooth Whitening Oral Care Gingival Cleaning Toothpaste 100g</v>
      </c>
      <c r="M406">
        <f t="shared" si="490"/>
        <v>123</v>
      </c>
      <c r="N406" t="s">
        <v>6594</v>
      </c>
      <c r="O406" s="4" t="str">
        <f t="shared" si="491"/>
        <v>Tooth Whitening Oral Care Gingival Cleaning Toothpaste Tooth Whitening Oral Care Gingival Cleaning Toothpaste 100g&lt;br&gt;Features:&lt;br&gt;Fresh Watermelon : Open the toothpaste and you' be greeted by a refreshing and natural watermelon fruit aroma. Brushing your teeth feels like a of sweet and watermelon, sweeping away any bad breath and leaving you feeling refreshed.&lt;br&gt;Gentle Toothpaste : The toothpaste uses a mild and non irritating to effectively clean teeth while caring for enamel and reducing sensitivity. Help , caries, and strengthen teeth.&lt;br&gt;toothbrush : The bristles of the toothbrush are soft and moderate, fitting the of the teeth, and can deeply clean the gaps between teeth. Ergonomically designed handle for comfortable grip and easy control of brushing .&lt;br&gt;combination and convenience: toothpaste and toothbrush are sold together to meet daily oral care needs. Whether at home or traveling, a set in hand makes it easy to maintain oral .&lt;br&gt;experience upgrade: Watermelon flavored toothpaste combined with practical toothbrush adds to daily brushing, especially suitable for children and those who novel experiences, making brushing no longer boring.&lt;br&gt;Product Description:&lt;br&gt;a toothpaste&lt;br&gt;100g&lt;br&gt;4*4*16.50cm&lt;br&gt;</v>
      </c>
      <c r="P406" s="4" t="str">
        <f t="shared" si="492"/>
        <v>Tooth Whitening Oral Care Gingival Cleaning Toothpaste Tooth Whitening Oral Care Gingival Cleaning Toothpaste 100g&lt;br&gt;Features:&lt;br&gt;Fresh Watermelon : Open the toothpaste and you' be greeted by a refreshing and natural watermelon fruit aroma. Brushing your teeth feels like a of sweet and watermelon, sweeping away any bad breath and leaving you feeling refreshed.&lt;br&gt;Gentle Toothpaste : The toothpaste uses a mild and non irritating to effectively clean teeth while caring for enamel and reducing sensitivity. Help , caries, and strengthen teeth.&lt;br&gt;toothbrush : The bristles of the toothbrush are soft and moderate, fitting the of the teeth, and can deeply clean the gaps between teeth. Ergonomically designed handle for comfortable grip and easy control of brushing .&lt;br&gt;combination and convenience: toothpaste and toothbrush are sold together to meet daily oral care needs. Whether at home or traveling, a set in hand makes it easy to maintain oral .&lt;br&gt;experience upgrade: Watermelon flavored toothpaste combined with practical toothbrush adds to daily brushing, especially suitable for children and those who novel experiences, making brushing no longer boring.&lt;br&gt;Product Description:&lt;br&gt;a toothpaste&lt;br&gt;100g&lt;br&gt;4*4*16.50cm&lt;br&gt;</v>
      </c>
      <c r="Q406" s="4" t="str">
        <f t="shared" si="493"/>
        <v>Tooth Whitening Oral Care Gingival Cleaning Toothpaste Tooth Whitening Oral Care Gingival Cleaning Toothpaste 100g
Features:
Fresh Watermelon : Open the toothpaste and you' be greeted by a refreshing and natural watermelon fruit aroma. Brushing your teeth feels like a of sweet and watermelon, sweeping away any bad breath and leaving you feeling refreshed.
Gentle Toothpaste : The toothpaste uses a mild and non irritating to effectively clean teeth while caring for enamel and reducing sensitivity. Help , caries, and strengthen teeth.
toothbrush : The bristles of the toothbrush are soft and moderate, fitting the of the teeth, and can deeply clean the gaps between teeth. Ergonomically designed handle for comfortable grip and easy control of brushing .
combination and convenience: toothpaste and toothbrush are sold together to meet daily oral care needs. Whether at home or traveling, a set in hand makes it easy to maintain oral .
experience upgrade: Watermelon flavored toothpaste combined with practical toothbrush adds to daily brushing, especially suitable for children and those who novel experiences, making brushing no longer boring.
Product Description:
a toothpaste
100g
4*4*16.50cm
</v>
      </c>
      <c r="R406" s="4" t="str">
        <f t="shared" ref="R406:X406" si="523">REPLACE(Q406,1,FIND(CHAR(10),Q406),)</f>
        <v>Features:
Fresh Watermelon : Open the toothpaste and you' be greeted by a refreshing and natural watermelon fruit aroma. Brushing your teeth feels like a of sweet and watermelon, sweeping away any bad breath and leaving you feeling refreshed.
Gentle Toothpaste : The toothpaste uses a mild and non irritating to effectively clean teeth while caring for enamel and reducing sensitivity. Help , caries, and strengthen teeth.
toothbrush : The bristles of the toothbrush are soft and moderate, fitting the of the teeth, and can deeply clean the gaps between teeth. Ergonomically designed handle for comfortable grip and easy control of brushing .
combination and convenience: toothpaste and toothbrush are sold together to meet daily oral care needs. Whether at home or traveling, a set in hand makes it easy to maintain oral .
experience upgrade: Watermelon flavored toothpaste combined with practical toothbrush adds to daily brushing, especially suitable for children and those who novel experiences, making brushing no longer boring.
Product Description:
a toothpaste
100g
4*4*16.50cm
</v>
      </c>
      <c r="S406" s="5" t="str">
        <f t="shared" si="523"/>
        <v>Fresh Watermelon : Open the toothpaste and you' be greeted by a refreshing and natural watermelon fruit aroma. Brushing your teeth feels like a of sweet and watermelon, sweeping away any bad breath and leaving you feeling refreshed.
Gentle Toothpaste : The toothpaste uses a mild and non irritating to effectively clean teeth while caring for enamel and reducing sensitivity. Help , caries, and strengthen teeth.
toothbrush : The bristles of the toothbrush are soft and moderate, fitting the of the teeth, and can deeply clean the gaps between teeth. Ergonomically designed handle for comfortable grip and easy control of brushing .
combination and convenience: toothpaste and toothbrush are sold together to meet daily oral care needs. Whether at home or traveling, a set in hand makes it easy to maintain oral .
experience upgrade: Watermelon flavored toothpaste combined with practical toothbrush adds to daily brushing, especially suitable for children and those who novel experiences, making brushing no longer boring.
Product Description:
a toothpaste
100g
4*4*16.50cm
</v>
      </c>
      <c r="T406" s="5" t="str">
        <f t="shared" si="523"/>
        <v>Gentle Toothpaste : The toothpaste uses a mild and non irritating to effectively clean teeth while caring for enamel and reducing sensitivity. Help , caries, and strengthen teeth.
toothbrush : The bristles of the toothbrush are soft and moderate, fitting the of the teeth, and can deeply clean the gaps between teeth. Ergonomically designed handle for comfortable grip and easy control of brushing .
combination and convenience: toothpaste and toothbrush are sold together to meet daily oral care needs. Whether at home or traveling, a set in hand makes it easy to maintain oral .
experience upgrade: Watermelon flavored toothpaste combined with practical toothbrush adds to daily brushing, especially suitable for children and those who novel experiences, making brushing no longer boring.
Product Description:
a toothpaste
100g
4*4*16.50cm
</v>
      </c>
      <c r="U406" s="5" t="str">
        <f t="shared" si="523"/>
        <v>toothbrush : The bristles of the toothbrush are soft and moderate, fitting the of the teeth, and can deeply clean the gaps between teeth. Ergonomically designed handle for comfortable grip and easy control of brushing .
combination and convenience: toothpaste and toothbrush are sold together to meet daily oral care needs. Whether at home or traveling, a set in hand makes it easy to maintain oral .
experience upgrade: Watermelon flavored toothpaste combined with practical toothbrush adds to daily brushing, especially suitable for children and those who novel experiences, making brushing no longer boring.
Product Description:
a toothpaste
100g
4*4*16.50cm
</v>
      </c>
      <c r="V406" s="5" t="str">
        <f t="shared" si="523"/>
        <v>combination and convenience: toothpaste and toothbrush are sold together to meet daily oral care needs. Whether at home or traveling, a set in hand makes it easy to maintain oral .
experience upgrade: Watermelon flavored toothpaste combined with practical toothbrush adds to daily brushing, especially suitable for children and those who novel experiences, making brushing no longer boring.
Product Description:
a toothpaste
100g
4*4*16.50cm
</v>
      </c>
      <c r="W406" s="5" t="str">
        <f t="shared" si="523"/>
        <v>experience upgrade: Watermelon flavored toothpaste combined with practical toothbrush adds to daily brushing, especially suitable for children and those who novel experiences, making brushing no longer boring.
Product Description:
a toothpaste
100g
4*4*16.50cm
</v>
      </c>
      <c r="X406" s="5" t="str">
        <f t="shared" si="523"/>
        <v>Product Description:
a toothpaste
100g
4*4*16.50cm
</v>
      </c>
      <c r="Y406" s="4" t="str">
        <f t="shared" si="495"/>
        <v>Momihoom 【Service】 If you have any questions, please feel free to contact us and we will answer your questions as soon as possible.</v>
      </c>
      <c r="Z406" s="5" t="s">
        <v>60</v>
      </c>
      <c r="AA406" s="5" t="str">
        <f t="shared" si="496"/>
        <v>Fresh Watermelon : Open the toothpaste and you' be greeted by a refreshing and natural watermelon fruit aroma. Brushing your teeth feels like a of sweet and watermelon, sweeping away any bad breath and leaving you feeling refreshed.</v>
      </c>
      <c r="AB406" s="4" t="str">
        <f t="shared" si="497"/>
        <v>Gentle Toothpaste : The toothpaste uses a mild and non irritating to effectively clean teeth while caring for enamel and reducing sensitivity. Help , caries, and strengthen teeth.</v>
      </c>
      <c r="AC406" s="4" t="str">
        <f t="shared" si="498"/>
        <v>toothbrush : The bristles of the toothbrush are soft and moderate, fitting the of the teeth, and can deeply clean the gaps between teeth. Ergonomically designed handle for comfortable grip and easy control of brushing .</v>
      </c>
      <c r="AD406" s="4" t="str">
        <f t="shared" si="499"/>
        <v>combination and convenience: toothpaste and toothbrush are sold together to meet daily oral care needs. Whether at home or traveling, a set in hand makes it easy to maintain oral .</v>
      </c>
      <c r="AE406" s="4" t="str">
        <f t="shared" si="500"/>
        <v>experience upgrade: Watermelon flavored toothpaste combined with practical toothbrush adds to daily brushing, especially suitable for children and those who novel experiences, making brushing no longer boring.</v>
      </c>
      <c r="AF406" t="s">
        <v>352</v>
      </c>
      <c r="AG406" t="s">
        <v>735</v>
      </c>
      <c r="AH406" t="s">
        <v>63</v>
      </c>
      <c r="AJ406" t="s">
        <v>87</v>
      </c>
      <c r="AK406" t="s">
        <v>88</v>
      </c>
      <c r="AL406" t="s">
        <v>1331</v>
      </c>
      <c r="AM406" t="s">
        <v>894</v>
      </c>
      <c r="AN406" s="7">
        <v>0.35</v>
      </c>
      <c r="AO406">
        <v>21.99</v>
      </c>
      <c r="AP406">
        <v>8.95</v>
      </c>
      <c r="AQ406">
        <v>8.99</v>
      </c>
      <c r="AR406" t="str">
        <f t="shared" si="501"/>
        <v>202502999000625432</v>
      </c>
      <c r="AU406" t="s">
        <v>68</v>
      </c>
      <c r="BA406" t="s">
        <v>6595</v>
      </c>
      <c r="BB406" t="s">
        <v>6596</v>
      </c>
      <c r="BC406" t="s">
        <v>6597</v>
      </c>
      <c r="BD406" t="s">
        <v>6598</v>
      </c>
      <c r="BE406"/>
      <c r="BJ406" t="s">
        <v>6599</v>
      </c>
      <c r="BK406" t="str">
        <f t="shared" si="502"/>
        <v>http://108.174.59.131/SWhoVnBuaEY3d294bGJpazBBazBGU3NSVjdjcEFNcDdIaERJMEF5a3hBTXFlOEZQaGxaZ0JxRFQxOWt4bVp2dkpRZWZqNTdZWUVFPQ.jpg@100</v>
      </c>
      <c r="BL406" s="3" t="s">
        <v>6593</v>
      </c>
      <c r="BM406" s="3"/>
      <c r="BN406" t="s">
        <v>6535</v>
      </c>
      <c r="BO406" s="2" t="s">
        <v>6536</v>
      </c>
      <c r="BP406" t="s">
        <v>6600</v>
      </c>
      <c r="BQ406" s="1" t="s">
        <v>6601</v>
      </c>
      <c r="BR406" t="str">
        <f t="shared" si="504"/>
        <v>Tooth Whitening Oral Care Gingival Cleaning Toothpaste Tooth Whitening Oral Care Gingival Cleaning Toothpaste 100g Watermelon Flavored Toothpaste And Toothbrush Set</v>
      </c>
    </row>
    <row r="407" ht="50" customHeight="1" spans="1:70">
      <c r="A407" s="3" t="s">
        <v>6602</v>
      </c>
      <c r="B407" t="s">
        <v>55</v>
      </c>
      <c r="C407" t="s">
        <v>56</v>
      </c>
      <c r="D407" t="s">
        <v>57</v>
      </c>
      <c r="E407"/>
      <c r="F407" t="str">
        <f t="shared" si="486"/>
        <v>WXX20250319-ZNP250212009-Momihoom</v>
      </c>
      <c r="G407" t="str">
        <f t="shared" si="487"/>
        <v>WXX20250319-ZNP250212009-Momihoom</v>
      </c>
      <c r="J407" t="str">
        <f t="shared" si="488"/>
        <v>Grapefruit Cleansing Balm Capsules 35 Pcs Travel-Size Makeup Remover With Cold Vegan 1-Step Melting Tech 35ml</v>
      </c>
      <c r="K407" t="s">
        <v>58</v>
      </c>
      <c r="L407" t="str">
        <f t="shared" si="489"/>
        <v>Momihoom Grapefruit Cleansing Balm Capsules 35 Pcs Travel-Size Makeup Remover With Cold Vegan 1-Step Melting Tech 35ml</v>
      </c>
      <c r="M407">
        <f t="shared" si="490"/>
        <v>118</v>
      </c>
      <c r="N407" t="s">
        <v>6603</v>
      </c>
      <c r="O407" s="4" t="str">
        <f t="shared" si="491"/>
        <v>Grapefruit Cleansing Balm Capsules 35 Pcs Travel-</v>
      </c>
      <c r="P407" s="4" t="str">
        <f t="shared" si="492"/>
        <v>Grapefruit Cleansing Balm Capsules 35 Pcs Travel-</v>
      </c>
      <c r="Q407" s="4" t="str">
        <f t="shared" si="493"/>
        <v>Grapefruit Cleansing Balm Capsules 35 Pcs Travel-</v>
      </c>
      <c r="R407" s="4" t="e">
        <f t="shared" ref="R407:X407" si="524">REPLACE(Q407,1,FIND(CHAR(10),Q407),)</f>
        <v>#VALUE!</v>
      </c>
      <c r="S407" s="5" t="e">
        <f t="shared" si="524"/>
        <v>#VALUE!</v>
      </c>
      <c r="T407" s="5" t="e">
        <f t="shared" si="524"/>
        <v>#VALUE!</v>
      </c>
      <c r="U407" s="5" t="e">
        <f t="shared" si="524"/>
        <v>#VALUE!</v>
      </c>
      <c r="V407" s="5" t="e">
        <f t="shared" si="524"/>
        <v>#VALUE!</v>
      </c>
      <c r="W407" s="5" t="e">
        <f t="shared" si="524"/>
        <v>#VALUE!</v>
      </c>
      <c r="X407" s="5" t="e">
        <f t="shared" si="524"/>
        <v>#VALUE!</v>
      </c>
      <c r="Y407" s="4" t="str">
        <f t="shared" si="495"/>
        <v>Momihoom 【Service】 If you have any questions, please feel free to contact us and we will answer your questions as soon as possible.</v>
      </c>
      <c r="Z407" s="5" t="s">
        <v>60</v>
      </c>
      <c r="AA407" s="5" t="e">
        <f t="shared" si="496"/>
        <v>#VALUE!</v>
      </c>
      <c r="AB407" s="4" t="e">
        <f t="shared" si="497"/>
        <v>#VALUE!</v>
      </c>
      <c r="AC407" s="4" t="e">
        <f t="shared" si="498"/>
        <v>#VALUE!</v>
      </c>
      <c r="AD407" s="4" t="e">
        <f t="shared" si="499"/>
        <v>#VALUE!</v>
      </c>
      <c r="AE407" s="4" t="e">
        <f t="shared" si="500"/>
        <v>#VALUE!</v>
      </c>
      <c r="AF407" t="s">
        <v>6604</v>
      </c>
      <c r="AG407" t="s">
        <v>86</v>
      </c>
      <c r="AH407" t="s">
        <v>63</v>
      </c>
      <c r="AJ407" t="s">
        <v>87</v>
      </c>
      <c r="AK407" t="s">
        <v>88</v>
      </c>
      <c r="AL407" t="s">
        <v>5958</v>
      </c>
      <c r="AM407" t="s">
        <v>3070</v>
      </c>
      <c r="AN407" s="7">
        <v>0.14</v>
      </c>
      <c r="AO407">
        <v>17.99</v>
      </c>
      <c r="AP407">
        <v>7.06</v>
      </c>
      <c r="AQ407">
        <v>6.99</v>
      </c>
      <c r="AR407" t="str">
        <f t="shared" si="501"/>
        <v>202502999000625431</v>
      </c>
      <c r="AU407" t="s">
        <v>68</v>
      </c>
      <c r="BA407" t="s">
        <v>6605</v>
      </c>
      <c r="BB407" t="s">
        <v>6606</v>
      </c>
      <c r="BC407" t="s">
        <v>6607</v>
      </c>
      <c r="BD407" t="s">
        <v>6608</v>
      </c>
      <c r="BE407" t="s">
        <v>6609</v>
      </c>
      <c r="BF407" t="s">
        <v>6610</v>
      </c>
      <c r="BJ407" t="s">
        <v>6611</v>
      </c>
      <c r="BK407" t="str">
        <f t="shared" si="502"/>
        <v>http://108.174.59.131/Qy8xSXgwVEFobit3ZEwrWml0bjBXa21yc1RNb1VyckNGdnZyb0wxWUQxSDF5eWRYSDZlcGd0K2l4V0xBaitZODVCOUdHbjlod0VRPQ.jpg@100</v>
      </c>
      <c r="BL407" s="3" t="s">
        <v>6602</v>
      </c>
      <c r="BM407" s="3"/>
      <c r="BN407" t="s">
        <v>6612</v>
      </c>
      <c r="BO407" s="2" t="s">
        <v>6613</v>
      </c>
      <c r="BP407" t="s">
        <v>6614</v>
      </c>
      <c r="BQ407" s="1" t="s">
        <v>6615</v>
      </c>
      <c r="BR407" t="str">
        <f t="shared" si="504"/>
        <v>Grapefruit Cleansing Balm Capsules 35 Pcs Travel-Size Makeup Remover With Cold Vegan 1-Step Melting Tech 35ml Grapefruit Makeup Remover Capsules</v>
      </c>
    </row>
    <row r="408" ht="50" customHeight="1" spans="1:70">
      <c r="A408" s="3" t="s">
        <v>6616</v>
      </c>
      <c r="B408" t="s">
        <v>55</v>
      </c>
      <c r="C408" t="s">
        <v>56</v>
      </c>
      <c r="D408" t="s">
        <v>57</v>
      </c>
      <c r="E408"/>
      <c r="F408" t="str">
        <f t="shared" si="486"/>
        <v>WXX20250319-CQQ250212006-Momihoom</v>
      </c>
      <c r="G408" t="str">
        <f t="shared" si="487"/>
        <v>WXX20250319-CQQ250212006-Momihoom</v>
      </c>
      <c r="J408" t="str">
        <f t="shared" si="488"/>
        <v>Eye Mask 3 Pairs Hydrating And Smoothing Fine Lines Eye Care Mask 3ml</v>
      </c>
      <c r="K408" t="s">
        <v>58</v>
      </c>
      <c r="L408" t="str">
        <f t="shared" si="489"/>
        <v>Momihoom Eye Mask 3 Pairs Hydrating And Smoothing Fine Lines Eye Care Mask 3ml</v>
      </c>
      <c r="M408">
        <f t="shared" si="490"/>
        <v>78</v>
      </c>
      <c r="N408" t="s">
        <v>6617</v>
      </c>
      <c r="O408" s="4" t="str">
        <f t="shared" si="491"/>
        <v>Eye Mask 3 Pairs Hydrating And Smoothing Fine Lines Eye Care Mask 3ml&lt;br&gt;Features:&lt;br&gt;1. Quickly fade fine lines and wrinkles around the eyes.&lt;br&gt;2. Promote repair and improve eye elasticity.&lt;br&gt;3. Continuously moisturize, long-lasting nourishment, say goodbye to dryness.&lt;br&gt;4. The ingredients are mild and suitable for all types.&lt;br&gt;DIRECTIONS OF SAFE USE： 1. Clean and dry facial 2.Tear off the protective film on the patch and stick it around the eyes 3. Wait 1-2 hours and then peel it off&lt;br&gt;Product Description:&lt;br&gt;Net weight:3 pairs&lt;br&gt;Gross weight: 49g&lt;br&gt;Product size: 2.5*5.5cm&lt;br&gt;Product packaging: Box&lt;br&gt;Package Content:&lt;br&gt;3 pair of eye masks&lt;br&gt;</v>
      </c>
      <c r="P408" s="4" t="str">
        <f t="shared" si="492"/>
        <v>Eye Mask 3 Pairs Hydrating And Smoothing Fine Lines Eye Care Mask 3ml&lt;br&gt;Features:&lt;br&gt;1. Quickly fade fine lines and wrinkles around the eyes.&lt;br&gt;2. Promote repair and improve eye elasticity.&lt;br&gt;3. Continuously moisturize, long-lasting nourishment, say goodbye to dryness.&lt;br&gt;4. The ingredients are mild and suitable for all types.&lt;br&gt;DIRECTIONS OF SAFE USE： 1. Clean and dry facial 2.Tear off the protective film on the patch and stick it around the eyes 3. Wait 1-2 hours and then peel it off&lt;br&gt;Product Description:&lt;br&gt;Net weight:3 pairs&lt;br&gt;Gross weight: 49g&lt;br&gt;Product size: 2.5*5.5cm&lt;br&gt;Product packaging: Box&lt;br&gt;Package Content:&lt;br&gt;3 pair of eye masks&lt;br&gt;</v>
      </c>
      <c r="Q408" s="4" t="str">
        <f t="shared" si="493"/>
        <v>Eye Mask 3 Pairs Hydrating And Smoothing Fine Lines Eye Care Mask 3ml
Features:
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weight:3 pairs
Gross weight: 49g
Product size: 2.5*5.5cm
Product packaging: Box
Package Content:
3 pair of eye masks
</v>
      </c>
      <c r="R408" s="4" t="str">
        <f t="shared" ref="R408:X408" si="525">REPLACE(Q408,1,FIND(CHAR(10),Q408),)</f>
        <v>Features:
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weight:3 pairs
Gross weight: 49g
Product size: 2.5*5.5cm
Product packaging: Box
Package Content:
3 pair of eye masks
</v>
      </c>
      <c r="S408" s="5" t="str">
        <f t="shared" si="525"/>
        <v>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weight:3 pairs
Gross weight: 49g
Product size: 2.5*5.5cm
Product packaging: Box
Package Content:
3 pair of eye masks
</v>
      </c>
      <c r="T408" s="5" t="str">
        <f t="shared" si="525"/>
        <v>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weight:3 pairs
Gross weight: 49g
Product size: 2.5*5.5cm
Product packaging: Box
Package Content:
3 pair of eye masks
</v>
      </c>
      <c r="U408" s="5" t="str">
        <f t="shared" si="525"/>
        <v>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weight:3 pairs
Gross weight: 49g
Product size: 2.5*5.5cm
Product packaging: Box
Package Content:
3 pair of eye masks
</v>
      </c>
      <c r="V408" s="5" t="str">
        <f t="shared" si="525"/>
        <v>4. The ingredients are mild and suitable for all types.
DIRECTIONS OF SAFE USE： 1. Clean and dry facial 2.Tear off the protective film on the patch and stick it around the eyes 3. Wait 1-2 hours and then peel it off
Product Description:
Net weight:3 pairs
Gross weight: 49g
Product size: 2.5*5.5cm
Product packaging: Box
Package Content:
3 pair of eye masks
</v>
      </c>
      <c r="W408" s="5" t="str">
        <f t="shared" si="525"/>
        <v>DIRECTIONS OF SAFE USE： 1. Clean and dry facial 2.Tear off the protective film on the patch and stick it around the eyes 3. Wait 1-2 hours and then peel it off
Product Description:
Net weight:3 pairs
Gross weight: 49g
Product size: 2.5*5.5cm
Product packaging: Box
Package Content:
3 pair of eye masks
</v>
      </c>
      <c r="X408" s="5" t="str">
        <f t="shared" si="525"/>
        <v>Product Description:
Net weight:3 pairs
Gross weight: 49g
Product size: 2.5*5.5cm
Product packaging: Box
Package Content:
3 pair of eye masks
</v>
      </c>
      <c r="Y408" s="4" t="str">
        <f t="shared" si="495"/>
        <v>Momihoom 【Service】 If you have any questions, please feel free to contact us and we will answer your questions as soon as possible.</v>
      </c>
      <c r="Z408" s="5" t="s">
        <v>60</v>
      </c>
      <c r="AA408" s="5" t="str">
        <f t="shared" si="496"/>
        <v>1. Quickly fade fine lines and wrinkles around the eyes.</v>
      </c>
      <c r="AB408" s="4" t="str">
        <f t="shared" si="497"/>
        <v>2. Promote repair and improve eye elasticity.</v>
      </c>
      <c r="AC408" s="4" t="str">
        <f t="shared" si="498"/>
        <v>3. Continuously moisturize, long-lasting nourishment, say goodbye to dryness.</v>
      </c>
      <c r="AD408" s="4" t="str">
        <f t="shared" si="499"/>
        <v>4. The ingredients are mild and suitable for all types.</v>
      </c>
      <c r="AE408" s="4" t="str">
        <f t="shared" si="500"/>
        <v>DIRECTIONS OF SAFE USE： 1. Clean and dry facial 2.Tear off the protective film on the patch and stick it around the eyes 3. Wait 1-2 hours and then peel it off</v>
      </c>
      <c r="AF408" t="s">
        <v>6618</v>
      </c>
      <c r="AG408" t="s">
        <v>62</v>
      </c>
      <c r="AH408" t="s">
        <v>63</v>
      </c>
      <c r="AJ408" t="s">
        <v>87</v>
      </c>
      <c r="AK408" t="s">
        <v>88</v>
      </c>
      <c r="AL408" t="s">
        <v>299</v>
      </c>
      <c r="AM408" t="s">
        <v>503</v>
      </c>
      <c r="AN408" s="7">
        <v>0.11</v>
      </c>
      <c r="AO408">
        <v>19.99</v>
      </c>
      <c r="AP408">
        <v>8.19</v>
      </c>
      <c r="AQ408">
        <v>7.99</v>
      </c>
      <c r="AR408" t="str">
        <f t="shared" si="501"/>
        <v>202502999000625431</v>
      </c>
      <c r="AU408" t="s">
        <v>68</v>
      </c>
      <c r="BA408" t="s">
        <v>6619</v>
      </c>
      <c r="BB408" t="s">
        <v>6620</v>
      </c>
      <c r="BC408" t="s">
        <v>6621</v>
      </c>
      <c r="BD408" t="s">
        <v>6622</v>
      </c>
      <c r="BE408" t="s">
        <v>6623</v>
      </c>
      <c r="BF408" t="s">
        <v>6624</v>
      </c>
      <c r="BG408" t="s">
        <v>6625</v>
      </c>
      <c r="BH408" t="s">
        <v>6626</v>
      </c>
      <c r="BI408" t="s">
        <v>6627</v>
      </c>
      <c r="BJ408" t="s">
        <v>6628</v>
      </c>
      <c r="BK408" t="str">
        <f t="shared" si="502"/>
        <v>http://108.174.59.131/T1J1U3dRZDRpMHJDU05iWHVWejlRWVI5R2tGNWZBQlJVeWlrQTB6Uk9RdjhRUDU3akFEU2x6eElpT2VzbUdpbDRHRnBZWmRpMS9JPQ.jpg@100</v>
      </c>
      <c r="BL408" s="3" t="s">
        <v>6616</v>
      </c>
      <c r="BM408" s="3"/>
      <c r="BN408" t="s">
        <v>6629</v>
      </c>
      <c r="BO408" s="2" t="s">
        <v>6630</v>
      </c>
      <c r="BP408" t="s">
        <v>6631</v>
      </c>
      <c r="BQ408" s="1" t="s">
        <v>6632</v>
      </c>
      <c r="BR408" t="str">
        <f t="shared" si="504"/>
        <v>Eye Mask 3 Pairs Hydrating And Smoothing Fine Lines Eye Care Mask 3ml Eelhoe Eye Mask Box</v>
      </c>
    </row>
    <row r="409" ht="50" customHeight="1" spans="1:70">
      <c r="A409" s="3" t="s">
        <v>6633</v>
      </c>
      <c r="B409" t="s">
        <v>55</v>
      </c>
      <c r="C409" t="s">
        <v>56</v>
      </c>
      <c r="D409" t="s">
        <v>57</v>
      </c>
      <c r="F409" t="str">
        <f t="shared" si="486"/>
        <v>WXX20250319-CQQ250212005-Momihoom</v>
      </c>
      <c r="G409" t="str">
        <f t="shared" si="487"/>
        <v>WXX20250319-CQQ250212005-Momihoom</v>
      </c>
      <c r="J409" t="str">
        <f t="shared" si="488"/>
        <v>Eye Mask 1 Pairs Hydrating And Smoothing Fine Lines Eye Care Mask 1ml</v>
      </c>
      <c r="K409" t="s">
        <v>58</v>
      </c>
      <c r="L409" t="str">
        <f t="shared" si="489"/>
        <v>Momihoom Eye Mask 1 Pairs Hydrating And Smoothing Fine Lines Eye Care Mask 1ml</v>
      </c>
      <c r="M409">
        <f t="shared" si="490"/>
        <v>78</v>
      </c>
      <c r="N409" t="s">
        <v>6634</v>
      </c>
      <c r="O409" s="4" t="str">
        <f t="shared" si="491"/>
        <v>Eye Mask 1 Pairs Hydrating And Smoothing Fine Lines Eye Care Mask 1ml&lt;br&gt;Features:&lt;br&gt;1. Quickly fade fine lines and wrinkles around the eyes.&lt;br&gt;2. Promote repair and improve eye elasticity.&lt;br&gt;3. Continuously moisturize, long-lasting nourishment, say goodbye to dryness.&lt;br&gt;4. The ingredients are mild and suitable for all types.&lt;br&gt;DIRECTIONS OF SAFE USE： 1. Clean and dry facial 2.Tear off the protective film on the patch and stick it around the eyes 3. Wait 1-2 hours and then peel it off&lt;br&gt;Product Description:&lt;br&gt;Net weight:1 pairs&lt;br&gt;Gross weight: 13g&lt;br&gt;Product size: 2.5*5.5cm&lt;br&gt;Product packaging: Bag&lt;br&gt;Package Content:&lt;br&gt;1 pair of eye masks&lt;br&gt;</v>
      </c>
      <c r="P409" s="4" t="str">
        <f t="shared" si="492"/>
        <v>Eye Mask 1 Pairs Hydrating And Smoothing Fine Lines Eye Care Mask 1ml&lt;br&gt;Features:&lt;br&gt;1. Quickly fade fine lines and wrinkles around the eyes.&lt;br&gt;2. Promote repair and improve eye elasticity.&lt;br&gt;3. Continuously moisturize, long-lasting nourishment, say goodbye to dryness.&lt;br&gt;4. The ingredients are mild and suitable for all types.&lt;br&gt;DIRECTIONS OF SAFE USE： 1. Clean and dry facial 2.Tear off the protective film on the patch and stick it around the eyes 3. Wait 1-2 hours and then peel it off&lt;br&gt;Product Description:&lt;br&gt;Net weight:1 pairs&lt;br&gt;Gross weight: 13g&lt;br&gt;Product size: 2.5*5.5cm&lt;br&gt;Product packaging: Bag&lt;br&gt;Package Content:&lt;br&gt;1 pair of eye masks&lt;br&gt;</v>
      </c>
      <c r="Q409" s="4" t="str">
        <f t="shared" si="493"/>
        <v>Eye Mask 1 Pairs Hydrating And Smoothing Fine Lines Eye Care Mask 1ml
Features:
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R409" s="4" t="str">
        <f t="shared" ref="R409:X409" si="526">REPLACE(Q409,1,FIND(CHAR(10),Q409),)</f>
        <v>Features:
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S409" s="5" t="str">
        <f t="shared" si="526"/>
        <v>1. Quickly fade fine lines and wrinkles around the eyes.
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T409" s="5" t="str">
        <f t="shared" si="526"/>
        <v>2. Promote repair and improve eye elasticity.
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U409" s="5" t="str">
        <f t="shared" si="526"/>
        <v>3. Continuously moisturize, long-lasting nourishment, say goodbye to dryness.
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V409" s="5" t="str">
        <f t="shared" si="526"/>
        <v>4. The ingredients are mild and suitable for all types.
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W409" s="5" t="str">
        <f t="shared" si="526"/>
        <v>DIRECTIONS OF SAFE USE： 1. Clean and dry facial 2.Tear off the protective film on the patch and stick it around the eyes 3. Wait 1-2 hours and then peel it off
Product Description:
Net weight:1 pairs
Gross weight: 13g
Product size: 2.5*5.5cm
Product packaging: Bag
Package Content:
1 pair of eye masks
</v>
      </c>
      <c r="X409" s="5" t="str">
        <f t="shared" si="526"/>
        <v>Product Description:
Net weight:1 pairs
Gross weight: 13g
Product size: 2.5*5.5cm
Product packaging: Bag
Package Content:
1 pair of eye masks
</v>
      </c>
      <c r="Y409" s="4" t="str">
        <f t="shared" si="495"/>
        <v>Momihoom 【Service】 If you have any questions, please feel free to contact us and we will answer your questions as soon as possible.</v>
      </c>
      <c r="Z409" s="5" t="s">
        <v>60</v>
      </c>
      <c r="AA409" s="5" t="str">
        <f t="shared" si="496"/>
        <v>1. Quickly fade fine lines and wrinkles around the eyes.</v>
      </c>
      <c r="AB409" s="4" t="str">
        <f t="shared" si="497"/>
        <v>2. Promote repair and improve eye elasticity.</v>
      </c>
      <c r="AC409" s="4" t="str">
        <f t="shared" si="498"/>
        <v>3. Continuously moisturize, long-lasting nourishment, say goodbye to dryness.</v>
      </c>
      <c r="AD409" s="4" t="str">
        <f t="shared" si="499"/>
        <v>4. The ingredients are mild and suitable for all types.</v>
      </c>
      <c r="AE409" s="4" t="str">
        <f t="shared" si="500"/>
        <v>DIRECTIONS OF SAFE USE： 1. Clean and dry facial 2.Tear off the protective film on the patch and stick it around the eyes 3. Wait 1-2 hours and then peel it off</v>
      </c>
      <c r="AF409" t="s">
        <v>6635</v>
      </c>
      <c r="AG409" t="s">
        <v>62</v>
      </c>
      <c r="AH409" t="s">
        <v>63</v>
      </c>
      <c r="AJ409" t="s">
        <v>87</v>
      </c>
      <c r="AK409" t="s">
        <v>88</v>
      </c>
      <c r="AL409" t="s">
        <v>127</v>
      </c>
      <c r="AM409" t="s">
        <v>299</v>
      </c>
      <c r="AN409" s="7">
        <v>0.03</v>
      </c>
      <c r="AO409">
        <v>15.99</v>
      </c>
      <c r="AP409">
        <v>6.53</v>
      </c>
      <c r="AQ409">
        <v>6.99</v>
      </c>
      <c r="AR409" t="str">
        <f t="shared" si="501"/>
        <v>202502999000625431</v>
      </c>
      <c r="AU409" t="s">
        <v>68</v>
      </c>
      <c r="BA409" t="s">
        <v>6636</v>
      </c>
      <c r="BB409" t="s">
        <v>6637</v>
      </c>
      <c r="BC409" t="s">
        <v>6638</v>
      </c>
      <c r="BD409" t="s">
        <v>6639</v>
      </c>
      <c r="BE409" t="s">
        <v>6640</v>
      </c>
      <c r="BF409" t="s">
        <v>6641</v>
      </c>
      <c r="BG409" t="s">
        <v>6642</v>
      </c>
      <c r="BH409" t="s">
        <v>6643</v>
      </c>
      <c r="BI409" t="s">
        <v>6644</v>
      </c>
      <c r="BJ409" t="s">
        <v>6645</v>
      </c>
      <c r="BK409" t="str">
        <f t="shared" si="502"/>
        <v>http://108.174.59.131/YUFVRmE2NDErTUQ1Snk3elBqa2tTT05NZ2hBNzFpVDdTVmZBeGQvTUpLTzd6QXQrMjl2WFp3NmZCZGE0a3p5S1BwSmFzaTV0aS9vPQ.jpg@100</v>
      </c>
      <c r="BL409" s="3" t="s">
        <v>6633</v>
      </c>
      <c r="BM409" s="3"/>
      <c r="BN409" t="s">
        <v>6422</v>
      </c>
      <c r="BO409" s="2" t="s">
        <v>6423</v>
      </c>
      <c r="BP409" t="s">
        <v>6424</v>
      </c>
      <c r="BQ409" s="1" t="s">
        <v>6425</v>
      </c>
      <c r="BR409" t="str">
        <f t="shared" si="504"/>
        <v>Eye Mask 1 Pairs Hydrating And Smoothing Fine Lines Eye Care Mask 1ml Eelhoe Eye Mask</v>
      </c>
    </row>
    <row r="410" ht="50" customHeight="1" spans="1:70">
      <c r="A410" s="3" t="s">
        <v>6646</v>
      </c>
      <c r="B410" t="s">
        <v>55</v>
      </c>
      <c r="C410" t="s">
        <v>56</v>
      </c>
      <c r="D410" t="s">
        <v>57</v>
      </c>
      <c r="E410"/>
      <c r="F410" t="str">
        <f t="shared" si="486"/>
        <v>WXX20250319-ZNP250212008-Momihoom</v>
      </c>
      <c r="G410" t="str">
        <f t="shared" si="487"/>
        <v>WXX20250319-ZNP250212008-Momihoom</v>
      </c>
      <c r="J410" t="str">
        <f t="shared" si="488"/>
        <v>Makeup Remover For Sensitive Gentle And Non-irritating Three-in-one Makeup Remover For Eyes Face And Lips Cleansing 150ML</v>
      </c>
      <c r="K410" t="s">
        <v>58</v>
      </c>
      <c r="L410" t="str">
        <f t="shared" si="489"/>
        <v>Momihoom Makeup Remover For Sensitive Gentle And Non-irritating Three-in-one Makeup Remover For Eyes Face And Lips Cleansing 150ML</v>
      </c>
      <c r="M410">
        <f t="shared" si="490"/>
        <v>130</v>
      </c>
      <c r="N410" t="s">
        <v>6647</v>
      </c>
      <c r="O410" s="4" t="str">
        <f t="shared" si="491"/>
        <v>Makeup Remover For Sensitive Gentle And Non-irritating Three-in-one Makeup Remover For Eyes Face And Lips Cleansing 150ML&lt;br&gt;Features:&lt;br&gt;Thoroughly clean and purify your without leaving any&lt;br&gt;Easy makeup removal, including eye makeup&lt;br&gt;Mild , suitable for sensitive and delicate, without irritation&lt;br&gt;Moisturizing and nourishing makes look fresh, full and&lt;br&gt;The made from amino and Centella asiatica extract is conducive to regeneration&lt;br&gt;Product Description:&lt;br&gt;Package contains:&lt;br&gt;1*Cleansing Water&lt;br&gt;</v>
      </c>
      <c r="P410" s="4" t="str">
        <f t="shared" si="492"/>
        <v>Makeup Remover For Sensitive Gentle And Non-irritating Three-in-one Makeup Remover For Eyes Face And Lips Cleansing 150ML&lt;br&gt;Features:&lt;br&gt;Thoroughly clean and purify your without leaving any&lt;br&gt;Easy makeup removal, including eye makeup&lt;br&gt;Mild , suitable for sensitive and delicate, without irritation&lt;br&gt;Moisturizing and nourishing makes look fresh, full and&lt;br&gt;The made from amino and Centella asiatica extract is conducive to regeneration&lt;br&gt;Product Description:&lt;br&gt;Package contains:&lt;br&gt;1*Cleansing Water&lt;br&gt;</v>
      </c>
      <c r="Q410" s="4" t="str">
        <f t="shared" si="493"/>
        <v>Makeup Remover For Sensitive Gentle And Non-irritating Three-in-one Makeup Remover For Eyes Face And Lips Cleansing 150ML
Features:
Thoroughly clean and purify your without leaving any
Easy makeup removal, including eye makeup
Mild , suitable for sensitive and delicate, without irritation
Moisturizing and nourishing makes look fresh, full and
The made from amino and Centella asiatica extract is conducive to regeneration
Product Description:
Package contains:
1*Cleansing Water
</v>
      </c>
      <c r="R410" s="4" t="str">
        <f t="shared" ref="R410:X410" si="527">REPLACE(Q410,1,FIND(CHAR(10),Q410),)</f>
        <v>Features:
Thoroughly clean and purify your without leaving any
Easy makeup removal, including eye makeup
Mild , suitable for sensitive and delicate, without irritation
Moisturizing and nourishing makes look fresh, full and
The made from amino and Centella asiatica extract is conducive to regeneration
Product Description:
Package contains:
1*Cleansing Water
</v>
      </c>
      <c r="S410" s="5" t="str">
        <f t="shared" si="527"/>
        <v>Thoroughly clean and purify your without leaving any
Easy makeup removal, including eye makeup
Mild , suitable for sensitive and delicate, without irritation
Moisturizing and nourishing makes look fresh, full and
The made from amino and Centella asiatica extract is conducive to regeneration
Product Description:
Package contains:
1*Cleansing Water
</v>
      </c>
      <c r="T410" s="5" t="str">
        <f t="shared" si="527"/>
        <v>Easy makeup removal, including eye makeup
Mild , suitable for sensitive and delicate, without irritation
Moisturizing and nourishing makes look fresh, full and
The made from amino and Centella asiatica extract is conducive to regeneration
Product Description:
Package contains:
1*Cleansing Water
</v>
      </c>
      <c r="U410" s="5" t="str">
        <f t="shared" si="527"/>
        <v>Mild , suitable for sensitive and delicate, without irritation
Moisturizing and nourishing makes look fresh, full and
The made from amino and Centella asiatica extract is conducive to regeneration
Product Description:
Package contains:
1*Cleansing Water
</v>
      </c>
      <c r="V410" s="5" t="str">
        <f t="shared" si="527"/>
        <v>Moisturizing and nourishing makes look fresh, full and
The made from amino and Centella asiatica extract is conducive to regeneration
Product Description:
Package contains:
1*Cleansing Water
</v>
      </c>
      <c r="W410" s="5" t="str">
        <f t="shared" si="527"/>
        <v>The made from amino and Centella asiatica extract is conducive to regeneration
Product Description:
Package contains:
1*Cleansing Water
</v>
      </c>
      <c r="X410" s="5" t="str">
        <f t="shared" si="527"/>
        <v>Product Description:
Package contains:
1*Cleansing Water
</v>
      </c>
      <c r="Y410" s="4" t="str">
        <f t="shared" si="495"/>
        <v>Momihoom 【Service】 If you have any questions, please feel free to contact us and we will answer your questions as soon as possible.</v>
      </c>
      <c r="Z410" s="5" t="s">
        <v>60</v>
      </c>
      <c r="AA410" s="5" t="str">
        <f t="shared" si="496"/>
        <v>Thoroughly clean and purify your without leaving any</v>
      </c>
      <c r="AB410" s="4" t="str">
        <f t="shared" si="497"/>
        <v>Easy makeup removal, including eye makeup</v>
      </c>
      <c r="AC410" s="4" t="str">
        <f t="shared" si="498"/>
        <v>Mild , suitable for sensitive and delicate, without irritation</v>
      </c>
      <c r="AD410" s="4" t="str">
        <f t="shared" si="499"/>
        <v>Moisturizing and nourishing makes look fresh, full and</v>
      </c>
      <c r="AE410" s="4" t="str">
        <f t="shared" si="500"/>
        <v>The made from amino and Centella asiatica extract is conducive to regeneration</v>
      </c>
      <c r="AF410" t="s">
        <v>6648</v>
      </c>
      <c r="AG410" t="s">
        <v>86</v>
      </c>
      <c r="AH410" t="s">
        <v>63</v>
      </c>
      <c r="AJ410" t="s">
        <v>87</v>
      </c>
      <c r="AK410" t="s">
        <v>88</v>
      </c>
      <c r="AL410" t="s">
        <v>406</v>
      </c>
      <c r="AM410" t="s">
        <v>6649</v>
      </c>
      <c r="AN410" s="7">
        <v>0.51</v>
      </c>
      <c r="AO410">
        <v>21.99</v>
      </c>
      <c r="AP410">
        <v>8.9</v>
      </c>
      <c r="AQ410">
        <v>8.99</v>
      </c>
      <c r="AR410" t="str">
        <f t="shared" si="501"/>
        <v>202502999000625433</v>
      </c>
      <c r="AU410" t="s">
        <v>68</v>
      </c>
      <c r="BA410" t="s">
        <v>6650</v>
      </c>
      <c r="BB410" t="s">
        <v>6651</v>
      </c>
      <c r="BC410" t="s">
        <v>6652</v>
      </c>
      <c r="BD410" t="s">
        <v>6653</v>
      </c>
      <c r="BE410" t="s">
        <v>6654</v>
      </c>
      <c r="BF410" t="s">
        <v>6655</v>
      </c>
      <c r="BG410" t="s">
        <v>6656</v>
      </c>
      <c r="BJ410" t="s">
        <v>6657</v>
      </c>
      <c r="BK410" t="str">
        <f t="shared" si="502"/>
        <v>http://108.174.59.131/Nmp1YUY4Ym9NWkF1MUZCUE9PNkxoUUZ1U1ZNc3dzVE54bUVzM0FMcDNHVTNFL3M4R3JLS3hFZ0xTcnB4WlF5Nkt0S1YvTFVvRnFzPQ.jpg@100</v>
      </c>
      <c r="BL410" s="3" t="s">
        <v>6646</v>
      </c>
      <c r="BM410" s="3"/>
      <c r="BN410" t="s">
        <v>6658</v>
      </c>
      <c r="BO410" s="2" t="s">
        <v>6659</v>
      </c>
      <c r="BP410" t="s">
        <v>6660</v>
      </c>
      <c r="BQ410" s="1" t="s">
        <v>6661</v>
      </c>
      <c r="BR410" t="str">
        <f t="shared" si="504"/>
        <v>Makeup Remover For Sensitive Gentle And Non-irritating Three-in-one Makeup Remover For Eyes Face And Lips Cleansing 150ML Rainbow Cleansing Oil</v>
      </c>
    </row>
    <row r="411" ht="50" customHeight="1" spans="1:70">
      <c r="A411" s="3" t="s">
        <v>6662</v>
      </c>
      <c r="B411" t="s">
        <v>55</v>
      </c>
      <c r="C411" t="s">
        <v>56</v>
      </c>
      <c r="D411" t="s">
        <v>57</v>
      </c>
      <c r="E411"/>
      <c r="F411" t="str">
        <f t="shared" si="486"/>
        <v>WXX20250319-WYD250212006-Momihoom</v>
      </c>
      <c r="G411" t="str">
        <f t="shared" si="487"/>
        <v>WXX20250319-WYD250212006-Momihoom</v>
      </c>
      <c r="J411" t="str">
        <f t="shared" si="488"/>
        <v>Smoothing Hair Oil Hair Moisturizing Repairs And Nourishes Hair Oil 60ml</v>
      </c>
      <c r="K411" t="s">
        <v>58</v>
      </c>
      <c r="L411" t="str">
        <f t="shared" si="489"/>
        <v>Momihoom Smoothing Hair Oil Hair Moisturizing Repairs And Nourishes Hair Oil 60ml</v>
      </c>
      <c r="M411">
        <f t="shared" si="490"/>
        <v>81</v>
      </c>
      <c r="N411" t="s">
        <v>6663</v>
      </c>
      <c r="O411" s="4" t="str">
        <f t="shared" si="491"/>
        <v>Smoothing Hair Oil Hair Moisturizing Repairs And Nourishes Hair Oil 60ml&lt;br&gt;Features:&lt;br&gt;nourishing and repairing: in natural plant essences, deeply penetrates the hair, repairs damaged hair, and restores the of hair.&lt;br&gt;Long-lasting moisturizing and water lock: provides lasting moisturizing for dry and frizzy hair, improves rough hair, and makes hair and easy to manage.&lt;br&gt;Light and non-greasy: refreshing texture, absorption, non-, suitable for daily use, giving hair natural .&lt;br&gt;Protection and repair: forms a protective layer to damage to hair by hot tools and , and reduce split ends and breakage.&lt;br&gt;60ml portable package: small bottle, easy to carry, care for hair anytime, anywhere, suitable for home or travel use.&lt;br&gt;Product Description:&lt;br&gt;Package Included：1x Hair Oil 60ml&lt;br&gt;</v>
      </c>
      <c r="P411" s="4" t="str">
        <f t="shared" si="492"/>
        <v>Smoothing Hair Oil Hair Moisturizing Repairs And Nourishes Hair Oil 60ml&lt;br&gt;Features:&lt;br&gt;nourishing and repairing: in natural plant essences, deeply penetrates the hair, repairs damaged hair, and restores the of hair.&lt;br&gt;Long-lasting moisturizing and water lock: provides lasting moisturizing for dry and frizzy hair, improves rough hair, and makes hair and easy to manage.&lt;br&gt;Light and non-greasy: refreshing texture, absorption, non-, suitable for daily use, giving hair natural .&lt;br&gt;Protection and repair: forms a protective layer to damage to hair by hot tools and , and reduce split ends and breakage.&lt;br&gt;60ml portable package: small bottle, easy to carry, care for hair anytime, anywhere, suitable for home or travel use.&lt;br&gt;Product Description:&lt;br&gt;Package Included：1x Hair Oil 60ml&lt;br&gt;</v>
      </c>
      <c r="Q411" s="4" t="str">
        <f t="shared" si="493"/>
        <v>Smoothing Hair Oil Hair Moisturizing Repairs And Nourishes Hair Oil 60ml
Features:
nourishing and repairing: in natural plant essences, deeply penetrates the hair, repairs damaged hair, and restores the of hair.
Long-lasting moisturizing and water lock: provides lasting moisturizing for dry and frizzy hair, improves rough hair, and makes hair and easy to manage.
Light and non-greasy: refreshing texture, absorption, non-, suitable for daily use, giving hair natural .
Protection and repair: forms a protective layer to damage to hair by hot tools and , and reduce split ends and breakage.
60ml portable package: small bottle, easy to carry, care for hair anytime, anywhere, suitable for home or travel use.
Product Description:
Package Included：1x Hair Oil 60ml
</v>
      </c>
      <c r="R411" s="4" t="str">
        <f t="shared" ref="R411:X411" si="528">REPLACE(Q411,1,FIND(CHAR(10),Q411),)</f>
        <v>Features:
nourishing and repairing: in natural plant essences, deeply penetrates the hair, repairs damaged hair, and restores the of hair.
Long-lasting moisturizing and water lock: provides lasting moisturizing for dry and frizzy hair, improves rough hair, and makes hair and easy to manage.
Light and non-greasy: refreshing texture, absorption, non-, suitable for daily use, giving hair natural .
Protection and repair: forms a protective layer to damage to hair by hot tools and , and reduce split ends and breakage.
60ml portable package: small bottle, easy to carry, care for hair anytime, anywhere, suitable for home or travel use.
Product Description:
Package Included：1x Hair Oil 60ml
</v>
      </c>
      <c r="S411" s="5" t="str">
        <f t="shared" si="528"/>
        <v>nourishing and repairing: in natural plant essences, deeply penetrates the hair, repairs damaged hair, and restores the of hair.
Long-lasting moisturizing and water lock: provides lasting moisturizing for dry and frizzy hair, improves rough hair, and makes hair and easy to manage.
Light and non-greasy: refreshing texture, absorption, non-, suitable for daily use, giving hair natural .
Protection and repair: forms a protective layer to damage to hair by hot tools and , and reduce split ends and breakage.
60ml portable package: small bottle, easy to carry, care for hair anytime, anywhere, suitable for home or travel use.
Product Description:
Package Included：1x Hair Oil 60ml
</v>
      </c>
      <c r="T411" s="5" t="str">
        <f t="shared" si="528"/>
        <v>Long-lasting moisturizing and water lock: provides lasting moisturizing for dry and frizzy hair, improves rough hair, and makes hair and easy to manage.
Light and non-greasy: refreshing texture, absorption, non-, suitable for daily use, giving hair natural .
Protection and repair: forms a protective layer to damage to hair by hot tools and , and reduce split ends and breakage.
60ml portable package: small bottle, easy to carry, care for hair anytime, anywhere, suitable for home or travel use.
Product Description:
Package Included：1x Hair Oil 60ml
</v>
      </c>
      <c r="U411" s="5" t="str">
        <f t="shared" si="528"/>
        <v>Light and non-greasy: refreshing texture, absorption, non-, suitable for daily use, giving hair natural .
Protection and repair: forms a protective layer to damage to hair by hot tools and , and reduce split ends and breakage.
60ml portable package: small bottle, easy to carry, care for hair anytime, anywhere, suitable for home or travel use.
Product Description:
Package Included：1x Hair Oil 60ml
</v>
      </c>
      <c r="V411" s="5" t="str">
        <f t="shared" si="528"/>
        <v>Protection and repair: forms a protective layer to damage to hair by hot tools and , and reduce split ends and breakage.
60ml portable package: small bottle, easy to carry, care for hair anytime, anywhere, suitable for home or travel use.
Product Description:
Package Included：1x Hair Oil 60ml
</v>
      </c>
      <c r="W411" s="5" t="str">
        <f t="shared" si="528"/>
        <v>60ml portable package: small bottle, easy to carry, care for hair anytime, anywhere, suitable for home or travel use.
Product Description:
Package Included：1x Hair Oil 60ml
</v>
      </c>
      <c r="X411" s="5" t="str">
        <f t="shared" si="528"/>
        <v>Product Description:
Package Included：1x Hair Oil 60ml
</v>
      </c>
      <c r="Y411" s="4" t="str">
        <f t="shared" si="495"/>
        <v>Momihoom 【Service】 If you have any questions, please feel free to contact us and we will answer your questions as soon as possible.</v>
      </c>
      <c r="Z411" s="5" t="s">
        <v>60</v>
      </c>
      <c r="AA411" s="5" t="str">
        <f t="shared" si="496"/>
        <v>nourishing and repairing: in natural plant essences, deeply penetrates the hair, repairs damaged hair, and restores the of hair.</v>
      </c>
      <c r="AB411" s="4" t="str">
        <f t="shared" si="497"/>
        <v>Long-lasting moisturizing and water lock: provides lasting moisturizing for dry and frizzy hair, improves rough hair, and makes hair and easy to manage.</v>
      </c>
      <c r="AC411" s="4" t="str">
        <f t="shared" si="498"/>
        <v>Light and non-greasy: refreshing texture, absorption, non-, suitable for daily use, giving hair natural .</v>
      </c>
      <c r="AD411" s="4" t="str">
        <f t="shared" si="499"/>
        <v>Protection and repair: forms a protective layer to damage to hair by hot tools and , and reduce split ends and breakage.</v>
      </c>
      <c r="AE411" s="4" t="str">
        <f t="shared" si="500"/>
        <v>60ml portable package: small bottle, easy to carry, care for hair anytime, anywhere, suitable for home or travel use.</v>
      </c>
      <c r="AF411" t="s">
        <v>6664</v>
      </c>
      <c r="AG411" t="s">
        <v>86</v>
      </c>
      <c r="AH411" t="s">
        <v>63</v>
      </c>
      <c r="AJ411" t="s">
        <v>87</v>
      </c>
      <c r="AK411" t="s">
        <v>88</v>
      </c>
      <c r="AL411" t="s">
        <v>986</v>
      </c>
      <c r="AM411" t="s">
        <v>6665</v>
      </c>
      <c r="AN411" s="7">
        <v>0.21</v>
      </c>
      <c r="AO411">
        <v>16.99</v>
      </c>
      <c r="AP411">
        <v>6.86</v>
      </c>
      <c r="AQ411">
        <v>6.99</v>
      </c>
      <c r="AR411" t="str">
        <f t="shared" si="501"/>
        <v>202502999000625431</v>
      </c>
      <c r="AU411" t="s">
        <v>68</v>
      </c>
      <c r="BA411" t="s">
        <v>6666</v>
      </c>
      <c r="BB411" t="s">
        <v>6667</v>
      </c>
      <c r="BC411" t="s">
        <v>6668</v>
      </c>
      <c r="BD411" t="s">
        <v>6669</v>
      </c>
      <c r="BE411" t="s">
        <v>6670</v>
      </c>
      <c r="BF411" t="s">
        <v>6671</v>
      </c>
      <c r="BG411" t="s">
        <v>6672</v>
      </c>
      <c r="BH411" t="s">
        <v>6673</v>
      </c>
      <c r="BI411" t="s">
        <v>6674</v>
      </c>
      <c r="BJ411" t="s">
        <v>6675</v>
      </c>
      <c r="BK411" t="str">
        <f t="shared" si="502"/>
        <v>http://108.174.59.131/dzlCaHdEa0hrNk8wV0UvWGZ1dG1VR3hJdDhjbW9neTN1ekgyL0NMY255UjUxUTJ0T3BaQ09FcUcwRVJod2psSCtzWVlna0NQc204PQ.jpg@100</v>
      </c>
      <c r="BL411" s="3" t="s">
        <v>6662</v>
      </c>
      <c r="BM411" s="3"/>
      <c r="BN411" t="s">
        <v>6676</v>
      </c>
      <c r="BO411" s="2" t="s">
        <v>6677</v>
      </c>
      <c r="BP411" t="s">
        <v>6678</v>
      </c>
      <c r="BQ411" s="1" t="s">
        <v>6679</v>
      </c>
      <c r="BR411" t="str">
        <f t="shared" si="504"/>
        <v>Smoothing Hair Oil Hair Moisturizing Repairs And Nourishes Hair Oil 60ml Onion Black Seed Oil Smooth Hair Care Essential Oil 60Ml</v>
      </c>
    </row>
    <row r="412" ht="50" customHeight="1" spans="1:70">
      <c r="A412" s="3" t="s">
        <v>6680</v>
      </c>
      <c r="B412" t="s">
        <v>55</v>
      </c>
      <c r="C412" t="s">
        <v>56</v>
      </c>
      <c r="D412" t="s">
        <v>57</v>
      </c>
      <c r="E412"/>
      <c r="F412" t="str">
        <f t="shared" si="486"/>
        <v>WXX20250319-CQQ250212004-Momihoom</v>
      </c>
      <c r="G412" t="str">
        <f t="shared" si="487"/>
        <v>WXX20250319-CQQ250212004-Momihoom</v>
      </c>
      <c r="J412" t="str">
        <f t="shared" si="488"/>
        <v>Herbal Bath Hair Turmeric Soap Scalp Care Scalp  Nourishment 60g</v>
      </c>
      <c r="K412" t="s">
        <v>58</v>
      </c>
      <c r="L412" t="str">
        <f t="shared" si="489"/>
        <v>Momihoom Herbal Bath Hair Turmeric Soap Scalp Care Scalp  Nourishment 60g</v>
      </c>
      <c r="M412">
        <f t="shared" si="490"/>
        <v>73</v>
      </c>
      <c r="N412" t="s">
        <v>6681</v>
      </c>
      <c r="O412" s="4" t="str">
        <f t="shared" si="491"/>
        <v>Herbal Bath Hair Turmeric Soap Scalp Care Scalp Nourishment 60g&lt;br&gt;Features:&lt;br&gt;1. Designed for overall hair and scalp health, providing nourishment and conditioning.&lt;br&gt;2. Helps enhance the and elasticity of hair.&lt;br&gt;3. Cleansing: effectively removes dirt and grease, keeping it fresh.&lt;br&gt;4. Keep your scalp and reduce dandruff.&lt;br&gt;DIRECTIONS OF SAFE USE： After wetting your hair, take an appropriate amount of herbal turmeric soap and rub it into a , massage the scalp evenly to promote absorption, and then rinse with water.&lt;br&gt;Product Description:&lt;br&gt;Net weight:60g&lt;br&gt;Gross weight: 67g&lt;br&gt;Product size: 5.7*2.3cm&lt;br&gt;Product packaging: Box&lt;br&gt;Package Content:&lt;br&gt;1x Turmeric Soap&lt;br&gt;</v>
      </c>
      <c r="P412" s="4" t="str">
        <f t="shared" si="492"/>
        <v>Herbal Bath Hair Turmeric Soap Scalp Care Scalp Nourishment 60g&lt;br&gt;Features:&lt;br&gt;1. Designed for overall hair and scalp health, providing nourishment and conditioning.&lt;br&gt;2. Helps enhance the and elasticity of hair.&lt;br&gt;3. Cleansing: effectively removes dirt and grease, keeping it fresh.&lt;br&gt;4. Keep your scalp and reduce dandruff.&lt;br&gt;DIRECTIONS OF SAFE USE： After wetting your hair, take an appropriate amount of herbal turmeric soap and rub it into a , massage the scalp evenly to promote absorption, and then rinse with water.&lt;br&gt;Product Description:&lt;br&gt;Net weight:60g&lt;br&gt;Gross weight: 67g&lt;br&gt;Product size: 5.7*2.3cm&lt;br&gt;Product packaging: Box&lt;br&gt;Package Content:&lt;br&gt;1x Turmeric Soap&lt;br&gt;</v>
      </c>
      <c r="Q412" s="4" t="str">
        <f t="shared" si="493"/>
        <v>Herbal Bath Hair Turmeric Soap Scalp Care Scalp Nourishment 60g
Features:
1. Designed for overall hair and scalp health, providing nourishment and conditioning.
2. Helps enhance the and elasticity of hair.
3. Cleansing: effectively removes dirt and grease, keeping it fresh.
4. Keep your scalp and reduce dandruff.
DIRECTIONS OF SAFE USE： After wetting your hair, take an appropriate amount of herbal turmeric soap and rub it into a , massage the scalp evenly to promote absorption, and then rinse with water.
Product Description:
Net weight:60g
Gross weight: 67g
Product size: 5.7*2.3cm
Product packaging: Box
Package Content:
1x Turmeric Soap
</v>
      </c>
      <c r="R412" s="4" t="str">
        <f t="shared" ref="R412:X412" si="529">REPLACE(Q412,1,FIND(CHAR(10),Q412),)</f>
        <v>Features:
1. Designed for overall hair and scalp health, providing nourishment and conditioning.
2. Helps enhance the and elasticity of hair.
3. Cleansing: effectively removes dirt and grease, keeping it fresh.
4. Keep your scalp and reduce dandruff.
DIRECTIONS OF SAFE USE： After wetting your hair, take an appropriate amount of herbal turmeric soap and rub it into a , massage the scalp evenly to promote absorption, and then rinse with water.
Product Description:
Net weight:60g
Gross weight: 67g
Product size: 5.7*2.3cm
Product packaging: Box
Package Content:
1x Turmeric Soap
</v>
      </c>
      <c r="S412" s="5" t="str">
        <f t="shared" si="529"/>
        <v>1. Designed for overall hair and scalp health, providing nourishment and conditioning.
2. Helps enhance the and elasticity of hair.
3. Cleansing: effectively removes dirt and grease, keeping it fresh.
4. Keep your scalp and reduce dandruff.
DIRECTIONS OF SAFE USE： After wetting your hair, take an appropriate amount of herbal turmeric soap and rub it into a , massage the scalp evenly to promote absorption, and then rinse with water.
Product Description:
Net weight:60g
Gross weight: 67g
Product size: 5.7*2.3cm
Product packaging: Box
Package Content:
1x Turmeric Soap
</v>
      </c>
      <c r="T412" s="5" t="str">
        <f t="shared" si="529"/>
        <v>2. Helps enhance the and elasticity of hair.
3. Cleansing: effectively removes dirt and grease, keeping it fresh.
4. Keep your scalp and reduce dandruff.
DIRECTIONS OF SAFE USE： After wetting your hair, take an appropriate amount of herbal turmeric soap and rub it into a , massage the scalp evenly to promote absorption, and then rinse with water.
Product Description:
Net weight:60g
Gross weight: 67g
Product size: 5.7*2.3cm
Product packaging: Box
Package Content:
1x Turmeric Soap
</v>
      </c>
      <c r="U412" s="5" t="str">
        <f t="shared" si="529"/>
        <v>3. Cleansing: effectively removes dirt and grease, keeping it fresh.
4. Keep your scalp and reduce dandruff.
DIRECTIONS OF SAFE USE： After wetting your hair, take an appropriate amount of herbal turmeric soap and rub it into a , massage the scalp evenly to promote absorption, and then rinse with water.
Product Description:
Net weight:60g
Gross weight: 67g
Product size: 5.7*2.3cm
Product packaging: Box
Package Content:
1x Turmeric Soap
</v>
      </c>
      <c r="V412" s="5" t="str">
        <f t="shared" si="529"/>
        <v>4. Keep your scalp and reduce dandruff.
DIRECTIONS OF SAFE USE： After wetting your hair, take an appropriate amount of herbal turmeric soap and rub it into a , massage the scalp evenly to promote absorption, and then rinse with water.
Product Description:
Net weight:60g
Gross weight: 67g
Product size: 5.7*2.3cm
Product packaging: Box
Package Content:
1x Turmeric Soap
</v>
      </c>
      <c r="W412" s="5" t="str">
        <f t="shared" si="529"/>
        <v>DIRECTIONS OF SAFE USE： After wetting your hair, take an appropriate amount of herbal turmeric soap and rub it into a , massage the scalp evenly to promote absorption, and then rinse with water.
Product Description:
Net weight:60g
Gross weight: 67g
Product size: 5.7*2.3cm
Product packaging: Box
Package Content:
1x Turmeric Soap
</v>
      </c>
      <c r="X412" s="5" t="str">
        <f t="shared" si="529"/>
        <v>Product Description:
Net weight:60g
Gross weight: 67g
Product size: 5.7*2.3cm
Product packaging: Box
Package Content:
1x Turmeric Soap
</v>
      </c>
      <c r="Y412" s="4" t="str">
        <f t="shared" si="495"/>
        <v>Momihoom 【Service】 If you have any questions, please feel free to contact us and we will answer your questions as soon as possible.</v>
      </c>
      <c r="Z412" s="5" t="s">
        <v>60</v>
      </c>
      <c r="AA412" s="5" t="str">
        <f t="shared" si="496"/>
        <v>1. Designed for overall hair and scalp health, providing nourishment and conditioning.</v>
      </c>
      <c r="AB412" s="4" t="str">
        <f t="shared" si="497"/>
        <v>2. Helps enhance the and elasticity of hair.</v>
      </c>
      <c r="AC412" s="4" t="str">
        <f t="shared" si="498"/>
        <v>3. Cleansing: effectively removes dirt and grease, keeping it fresh.</v>
      </c>
      <c r="AD412" s="4" t="str">
        <f t="shared" si="499"/>
        <v>4. Keep your scalp and reduce dandruff.</v>
      </c>
      <c r="AE412" s="4" t="str">
        <f t="shared" si="500"/>
        <v>DIRECTIONS OF SAFE USE： After wetting your hair, take an appropriate amount of herbal turmeric soap and rub it into a , massage the scalp evenly to promote absorption, and then rinse with water.</v>
      </c>
      <c r="AF412" t="s">
        <v>4709</v>
      </c>
      <c r="AG412" t="s">
        <v>62</v>
      </c>
      <c r="AH412" t="s">
        <v>63</v>
      </c>
      <c r="AJ412" t="s">
        <v>87</v>
      </c>
      <c r="AK412" t="s">
        <v>88</v>
      </c>
      <c r="AL412" t="s">
        <v>438</v>
      </c>
      <c r="AM412" t="s">
        <v>109</v>
      </c>
      <c r="AN412" s="7">
        <v>0.15</v>
      </c>
      <c r="AO412">
        <v>16.99</v>
      </c>
      <c r="AP412">
        <v>6.63</v>
      </c>
      <c r="AQ412">
        <v>6.99</v>
      </c>
      <c r="AR412" t="str">
        <f t="shared" si="501"/>
        <v>202502999000625431</v>
      </c>
      <c r="AU412" t="s">
        <v>68</v>
      </c>
      <c r="BA412" t="s">
        <v>6682</v>
      </c>
      <c r="BB412" t="s">
        <v>6683</v>
      </c>
      <c r="BC412" t="s">
        <v>6684</v>
      </c>
      <c r="BD412" t="s">
        <v>6685</v>
      </c>
      <c r="BE412" t="s">
        <v>6686</v>
      </c>
      <c r="BF412" t="s">
        <v>6687</v>
      </c>
      <c r="BG412" t="s">
        <v>6688</v>
      </c>
      <c r="BH412" t="s">
        <v>6689</v>
      </c>
      <c r="BI412" t="s">
        <v>6690</v>
      </c>
      <c r="BJ412" t="s">
        <v>6691</v>
      </c>
      <c r="BK412" t="str">
        <f t="shared" si="502"/>
        <v>http://108.174.59.131/b2xoeGZnRVF5NFNLdFIvdkpCOVUzazJibndqRWF4cjF0WVE2NVBuYlBkR0FhOWZ1NHFmYk9waVFxa2ZGa1JXK2l6WWh4T1JRdTNVPQ.jpg@100</v>
      </c>
      <c r="BL412" s="3" t="s">
        <v>6680</v>
      </c>
      <c r="BM412" s="3"/>
      <c r="BN412" t="s">
        <v>6692</v>
      </c>
      <c r="BO412" s="2" t="s">
        <v>6693</v>
      </c>
      <c r="BP412" t="s">
        <v>6694</v>
      </c>
      <c r="BQ412" s="1" t="s">
        <v>6695</v>
      </c>
      <c r="BR412" t="str">
        <f t="shared" si="504"/>
        <v>Herbal Bath Hair Turmeric Soap Scalp Care Scalp  Nourishment 60g Ouhoe Herbal Bath Turmeric Soap 60G</v>
      </c>
    </row>
    <row r="413" ht="50" customHeight="1" spans="1:70">
      <c r="A413" s="3" t="s">
        <v>6696</v>
      </c>
      <c r="B413" t="s">
        <v>55</v>
      </c>
      <c r="C413" t="s">
        <v>56</v>
      </c>
      <c r="D413" t="s">
        <v>57</v>
      </c>
      <c r="F413" t="str">
        <f t="shared" si="486"/>
        <v>WXX20250319-ZNP250212007-Momihoom</v>
      </c>
      <c r="G413" t="str">
        <f t="shared" si="487"/>
        <v>WXX20250319-ZNP250212007-Momihoom</v>
      </c>
      <c r="J413" t="str">
        <f t="shared" si="488"/>
        <v>Retinol Antiwrinkie Facial Cream Day And Night Moisturizer Lifting Firming Tightening With Hyaluronicacid 50g</v>
      </c>
      <c r="K413" t="s">
        <v>58</v>
      </c>
      <c r="L413" t="str">
        <f t="shared" si="489"/>
        <v>Momihoom Retinol Antiwrinkie Facial Cream Day And Night Moisturizer Lifting Firming Tightening With Hyaluronicacid 50g</v>
      </c>
      <c r="M413">
        <f t="shared" si="490"/>
        <v>118</v>
      </c>
      <c r="N413" t="s">
        <v>2633</v>
      </c>
      <c r="O413" s="4" t="str">
        <f t="shared" si="491"/>
        <v>Retinol Antiwrinkie Facial Cream Day And Night Moisturizer Lifting Firming Tightening With Hyaluronicacid 50g&lt;br&gt;Features:&lt;br&gt;Retinol cream: Enriched with powerful antiaging ingredients, Retinol Moisturizer will help nourish your skin by leaving your skin soft and revitalized.&lt;br&gt;Lifting and Firming Effects: The Antiwrinkle Retinol Cream will quickly produce visible to fine lines, wrinkles and other blemishes, helping replenish skin's firmness and suppleness.&lt;br&gt;Light and Gentle: This Retinol Moisturize Cream is lightweight, non-greasy and feels amazing even sensitive skin.&lt;br&gt;This Retinol Cream is in antioxidants and to help lock in moisturize and help For smoother skin tone and texture for a younger appearance, your skin looks firmer and more elastic.&lt;br&gt;Natural Facial Moisturizing : A naturally balanced designed to nourish your skin and provide a refined firming effect. Our moisturiser will provide your face and neck with natural nourishment to quickly and long-term the signs of aging!&lt;br&gt;Product Description:&lt;br&gt;1*Retinol Antiwrinkie Facial Cream&lt;br&gt;Net：50g&lt;br&gt;</v>
      </c>
      <c r="P413" s="4" t="str">
        <f t="shared" si="492"/>
        <v>Retinol Antiwrinkie Facial Cream Day And Night Moisturizer Lifting Firming Tightening With Hyaluronicacid 50g&lt;br&gt;Features:&lt;br&gt;Retinol cream: Enriched with powerful antiaging ingredients, Retinol Moisturizer will help nourish your skin by leaving your skin soft and revitalized.&lt;br&gt;Lifting and Firming Effects: The Antiwrinkle Retinol Cream will quickly produce visible to fine lines, wrinkles and other blemishes, helping replenish skin's firmness and suppleness.&lt;br&gt;Light and Gentle: This Retinol Moisturize Cream is lightweight, non-greasy and feels amazing even sensitive skin.&lt;br&gt;This Retinol Cream is in antioxidants and to help lock in moisturize and help For smoother skin tone and texture for a younger appearance, your skin looks firmer and more elastic.&lt;br&gt;Natural Facial Moisturizing : A naturally balanced designed to nourish your skin and provide a refined firming effect. Our moisturiser will provide your face and neck with natural nourishment to quickly and long-term the signs of aging!&lt;br&gt;Product Description:&lt;br&gt;1*Retinol Antiwrinkie Facial Cream&lt;br&gt;Net：50g&lt;br&gt;</v>
      </c>
      <c r="Q413" s="4" t="str">
        <f t="shared" si="493"/>
        <v>Retinol Antiwrinkie Facial Cream Day And Night Moisturizer Lifting Firming Tightening With Hyaluronicacid 50g
Features:
Retinol cream: Enriched with powerful antiaging ingredients, Retinol Moisturizer will help nourish your skin by leaving your skin soft and revitalized.
Lifting and Firming Effects: The Antiwrinkle Retinol Cream will quickly produce visible to fine lines, wrinkles and other blemishes, helping replenish skin's firmness and suppleness.
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R413" s="4" t="str">
        <f t="shared" ref="R413:X413" si="530">REPLACE(Q413,1,FIND(CHAR(10),Q413),)</f>
        <v>Features:
Retinol cream: Enriched with powerful antiaging ingredients, Retinol Moisturizer will help nourish your skin by leaving your skin soft and revitalized.
Lifting and Firming Effects: The Antiwrinkle Retinol Cream will quickly produce visible to fine lines, wrinkles and other blemishes, helping replenish skin's firmness and suppleness.
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S413" s="5" t="str">
        <f t="shared" si="530"/>
        <v>Retinol cream: Enriched with powerful antiaging ingredients, Retinol Moisturizer will help nourish your skin by leaving your skin soft and revitalized.
Lifting and Firming Effects: The Antiwrinkle Retinol Cream will quickly produce visible to fine lines, wrinkles and other blemishes, helping replenish skin's firmness and suppleness.
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T413" s="5" t="str">
        <f t="shared" si="530"/>
        <v>Lifting and Firming Effects: The Antiwrinkle Retinol Cream will quickly produce visible to fine lines, wrinkles and other blemishes, helping replenish skin's firmness and suppleness.
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U413" s="5" t="str">
        <f t="shared" si="530"/>
        <v>Light and Gentle: This Retinol Moisturize Cream is lightweight, non-greasy and feels amazing even sensitive skin.
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V413" s="5" t="str">
        <f t="shared" si="530"/>
        <v>This Retinol Cream is in antioxidants and to help lock in moisturize and help For smoother skin tone and texture for a younger appearance, your skin looks firmer and more elastic.
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W413" s="5" t="str">
        <f t="shared" si="530"/>
        <v>Natural Facial Moisturizing : A naturally balanced designed to nourish your skin and provide a refined firming effect. Our moisturiser will provide your face and neck with natural nourishment to quickly and long-term the signs of aging!
Product Description:
1*Retinol Antiwrinkie Facial Cream
Net：50g
</v>
      </c>
      <c r="X413" s="5" t="str">
        <f t="shared" si="530"/>
        <v>Product Description:
1*Retinol Antiwrinkie Facial Cream
Net：50g
</v>
      </c>
      <c r="Y413" s="4" t="str">
        <f t="shared" si="495"/>
        <v>Momihoom 【Service】 If you have any questions, please feel free to contact us and we will answer your questions as soon as possible.</v>
      </c>
      <c r="Z413" s="5" t="s">
        <v>60</v>
      </c>
      <c r="AA413" s="5" t="str">
        <f t="shared" si="496"/>
        <v>Retinol cream: Enriched with powerful antiaging ingredients, Retinol Moisturizer will help nourish your skin by leaving your skin soft and revitalized.</v>
      </c>
      <c r="AB413" s="4" t="str">
        <f t="shared" si="497"/>
        <v>Lifting and Firming Effects: The Antiwrinkle Retinol Cream will quickly produce visible to fine lines, wrinkles and other blemishes, helping replenish skin's firmness and suppleness.</v>
      </c>
      <c r="AC413" s="4" t="str">
        <f t="shared" si="498"/>
        <v>Light and Gentle: This Retinol Moisturize Cream is lightweight, non-greasy and feels amazing even sensitive skin.</v>
      </c>
      <c r="AD413" s="4" t="str">
        <f t="shared" si="499"/>
        <v>This Retinol Cream is in antioxidants and to help lock in moisturize and help For smoother skin tone and texture for a younger appearance, your skin looks firmer and more elastic.</v>
      </c>
      <c r="AE413" s="4" t="str">
        <f t="shared" si="500"/>
        <v>Natural Facial Moisturizing : A naturally balanced designed to nourish your skin and provide a refined firming effect. Our moisturiser will provide your face and neck with natural nourishment to quickly and long-term the signs of aging!</v>
      </c>
      <c r="AF413" t="s">
        <v>6697</v>
      </c>
      <c r="AG413" t="s">
        <v>86</v>
      </c>
      <c r="AH413" t="s">
        <v>63</v>
      </c>
      <c r="AJ413" t="s">
        <v>64</v>
      </c>
      <c r="AK413" t="s">
        <v>65</v>
      </c>
      <c r="AL413" t="s">
        <v>1205</v>
      </c>
      <c r="AM413" t="s">
        <v>6698</v>
      </c>
      <c r="AN413" s="7">
        <v>0.58</v>
      </c>
      <c r="AO413">
        <v>22.99</v>
      </c>
      <c r="AP413">
        <v>9.09</v>
      </c>
      <c r="AQ413">
        <v>8.99</v>
      </c>
      <c r="AR413" t="str">
        <f t="shared" si="501"/>
        <v>202502999000625433</v>
      </c>
      <c r="AU413" t="s">
        <v>68</v>
      </c>
      <c r="BA413" t="s">
        <v>6699</v>
      </c>
      <c r="BB413" t="s">
        <v>6700</v>
      </c>
      <c r="BC413" t="s">
        <v>6701</v>
      </c>
      <c r="BD413" t="s">
        <v>6702</v>
      </c>
      <c r="BE413" t="s">
        <v>6703</v>
      </c>
      <c r="BF413" t="s">
        <v>6704</v>
      </c>
      <c r="BG413"/>
      <c r="BH413"/>
      <c r="BI413"/>
      <c r="BJ413" t="s">
        <v>6705</v>
      </c>
      <c r="BK413" t="str">
        <f t="shared" si="502"/>
        <v>http://108.174.59.131/TjV3MjBKbmhlUUlIK3RQd2JPZUJEeVhidTRjb0J0Y3kxMW9QQU4xeklob1lQendIeVV0ZktNL0VhdlFDSER5ZkNXeklnZzRVeE9BPQ.jpg@100</v>
      </c>
      <c r="BL413" s="3" t="s">
        <v>6696</v>
      </c>
      <c r="BM413" s="3"/>
      <c r="BN413" t="s">
        <v>1360</v>
      </c>
      <c r="BO413" s="2" t="s">
        <v>1361</v>
      </c>
      <c r="BP413" t="s">
        <v>6706</v>
      </c>
      <c r="BQ413" s="1" t="s">
        <v>6707</v>
      </c>
      <c r="BR413" t="str">
        <f t="shared" si="504"/>
        <v>Retinol Antiwrinkie Facial Cream Day And Night Moisturizer Lifting Firming Tightening With Hyaluronicacid 50g Pantothenic Acid Moisturizing Nourishing Cream 95G</v>
      </c>
    </row>
    <row r="414" ht="50" customHeight="1" spans="1:70">
      <c r="A414" s="3" t="s">
        <v>6708</v>
      </c>
      <c r="B414" t="s">
        <v>55</v>
      </c>
      <c r="C414" t="s">
        <v>56</v>
      </c>
      <c r="D414" t="s">
        <v>57</v>
      </c>
      <c r="E414"/>
      <c r="F414" t="str">
        <f t="shared" si="486"/>
        <v>WXX20250319-ZNP250212006-Momihoom</v>
      </c>
      <c r="G414" t="str">
        <f t="shared" si="487"/>
        <v>WXX20250319-ZNP250212006-Momihoom</v>
      </c>
      <c r="J414" t="str">
        <f t="shared" si="488"/>
        <v>Nourishing Cream Moisturizing Lazy Person Facial Moisturizing Cream Firming Wrinkles And Facial Moisturizing Cream 120G</v>
      </c>
      <c r="K414" t="s">
        <v>58</v>
      </c>
      <c r="L414" t="str">
        <f t="shared" si="489"/>
        <v>Momihoom Nourishing Cream Moisturizing Lazy Person Facial Moisturizing Cream Firming Wrinkles And Facial Moisturizing Cream 120G</v>
      </c>
      <c r="M414">
        <f t="shared" si="490"/>
        <v>128</v>
      </c>
      <c r="N414" t="s">
        <v>6709</v>
      </c>
      <c r="O414" s="4" t="str">
        <f t="shared" si="491"/>
        <v>Nourishing Cream Moisturizing Lazy Person Facial Moisturizing Cream Firming Wrinkles And Facial Moisturizing Cream 120G&lt;br&gt;Features:&lt;br&gt;From the inside out, the bottom of the skin is translucent, moisturized, and , repairing the "dry muscle" with strength&lt;br&gt;A touches of chicken skin, a touches that captivates him intimately&lt;br&gt;One wipe of water is refreshing and easy to absorb, refreshing and moisturizing, lubricating all day long&lt;br&gt;With a touches of water, the skin is tender, , shiny, and white, moisturized and all day long&lt;br&gt;With a touches of water, the skin is tender, , shiny, and white, moisturized and all day long&lt;br&gt;Product Description:&lt;br&gt;Package:&lt;br&gt;1 * Makeup Cream&lt;br&gt;Capacity:120g&lt;br&gt;</v>
      </c>
      <c r="P414" s="4" t="str">
        <f t="shared" si="492"/>
        <v>Nourishing Cream Moisturizing Lazy Person Facial Moisturizing Cream Firming Wrinkles And Facial Moisturizing Cream 120G&lt;br&gt;Features:&lt;br&gt;From the inside out, the bottom of the skin is translucent, moisturized, and , repairing the "dry muscle" with strength&lt;br&gt;A touches of chicken skin, a touches that captivates him intimately&lt;br&gt;One wipe of water is refreshing and easy to absorb, refreshing and moisturizing, lubricating all day long&lt;br&gt;With a touches of water, the skin is tender, , shiny, and white, moisturized and all day long&lt;br&gt;With a touches of water, the skin is tender, , shiny, and white, moisturized and all day long&lt;br&gt;Product Description:&lt;br&gt;Package:&lt;br&gt;1 * Makeup Cream&lt;br&gt;Capacity:120g&lt;br&gt;</v>
      </c>
      <c r="Q414" s="4" t="str">
        <f t="shared" si="493"/>
        <v>Nourishing Cream Moisturizing Lazy Person Facial Moisturizing Cream Firming Wrinkles And Facial Moisturizing Cream 120G
Features:
From the inside out, the bottom of the skin is translucent, moisturized, and , repairing the "dry muscle" with strength
A touches of chicken skin, a touches that captivates him intimately
One wipe of water is refreshing and easy to absorb, refreshing and moisturizing, lubricating all day long
With a touches of water, the skin is tender, , shiny, and white, moisturized and all day long
With a touches of water, the skin is tender, , shiny, and white, moisturized and all day long
Product Description:
Package:
1 * Makeup Cream
Capacity:120g
</v>
      </c>
      <c r="R414" s="4" t="str">
        <f t="shared" ref="R414:X414" si="531">REPLACE(Q414,1,FIND(CHAR(10),Q414),)</f>
        <v>Features:
From the inside out, the bottom of the skin is translucent, moisturized, and , repairing the "dry muscle" with strength
A touches of chicken skin, a touches that captivates him intimately
One wipe of water is refreshing and easy to absorb, refreshing and moisturizing, lubricating all day long
With a touches of water, the skin is tender, , shiny, and white, moisturized and all day long
With a touches of water, the skin is tender, , shiny, and white, moisturized and all day long
Product Description:
Package:
1 * Makeup Cream
Capacity:120g
</v>
      </c>
      <c r="S414" s="5" t="str">
        <f t="shared" si="531"/>
        <v>From the inside out, the bottom of the skin is translucent, moisturized, and , repairing the "dry muscle" with strength
A touches of chicken skin, a touches that captivates him intimately
One wipe of water is refreshing and easy to absorb, refreshing and moisturizing, lubricating all day long
With a touches of water, the skin is tender, , shiny, and white, moisturized and all day long
With a touches of water, the skin is tender, , shiny, and white, moisturized and all day long
Product Description:
Package:
1 * Makeup Cream
Capacity:120g
</v>
      </c>
      <c r="T414" s="5" t="str">
        <f t="shared" si="531"/>
        <v>A touches of chicken skin, a touches that captivates him intimately
One wipe of water is refreshing and easy to absorb, refreshing and moisturizing, lubricating all day long
With a touches of water, the skin is tender, , shiny, and white, moisturized and all day long
With a touches of water, the skin is tender, , shiny, and white, moisturized and all day long
Product Description:
Package:
1 * Makeup Cream
Capacity:120g
</v>
      </c>
      <c r="U414" s="5" t="str">
        <f t="shared" si="531"/>
        <v>One wipe of water is refreshing and easy to absorb, refreshing and moisturizing, lubricating all day long
With a touches of water, the skin is tender, , shiny, and white, moisturized and all day long
With a touches of water, the skin is tender, , shiny, and white, moisturized and all day long
Product Description:
Package:
1 * Makeup Cream
Capacity:120g
</v>
      </c>
      <c r="V414" s="5" t="str">
        <f t="shared" si="531"/>
        <v>With a touches of water, the skin is tender, , shiny, and white, moisturized and all day long
With a touches of water, the skin is tender, , shiny, and white, moisturized and all day long
Product Description:
Package:
1 * Makeup Cream
Capacity:120g
</v>
      </c>
      <c r="W414" s="5" t="str">
        <f t="shared" si="531"/>
        <v>With a touches of water, the skin is tender, , shiny, and white, moisturized and all day long
Product Description:
Package:
1 * Makeup Cream
Capacity:120g
</v>
      </c>
      <c r="X414" s="5" t="str">
        <f t="shared" si="531"/>
        <v>Product Description:
Package:
1 * Makeup Cream
Capacity:120g
</v>
      </c>
      <c r="Y414" s="4" t="str">
        <f t="shared" si="495"/>
        <v>Momihoom 【Service】 If you have any questions, please feel free to contact us and we will answer your questions as soon as possible.</v>
      </c>
      <c r="Z414" s="5" t="s">
        <v>60</v>
      </c>
      <c r="AA414" s="5" t="str">
        <f t="shared" si="496"/>
        <v>From the inside out, the bottom of the skin is translucent, moisturized, and , repairing the "dry muscle" with strength</v>
      </c>
      <c r="AB414" s="4" t="str">
        <f t="shared" si="497"/>
        <v>A touches of chicken skin, a touches that captivates him intimately</v>
      </c>
      <c r="AC414" s="4" t="str">
        <f t="shared" si="498"/>
        <v>One wipe of water is refreshing and easy to absorb, refreshing and moisturizing, lubricating all day long</v>
      </c>
      <c r="AD414" s="4" t="str">
        <f t="shared" si="499"/>
        <v>With a touches of water, the skin is tender, , shiny, and white, moisturized and all day long</v>
      </c>
      <c r="AE414" s="4" t="str">
        <f t="shared" si="500"/>
        <v>With a touches of water, the skin is tender, , shiny, and white, moisturized and all day long</v>
      </c>
      <c r="AF414" t="s">
        <v>1170</v>
      </c>
      <c r="AG414" t="s">
        <v>86</v>
      </c>
      <c r="AH414" t="s">
        <v>63</v>
      </c>
      <c r="AJ414" t="s">
        <v>87</v>
      </c>
      <c r="AK414" t="s">
        <v>88</v>
      </c>
      <c r="AL414" t="s">
        <v>143</v>
      </c>
      <c r="AM414" t="s">
        <v>5992</v>
      </c>
      <c r="AN414" s="7">
        <v>0.29</v>
      </c>
      <c r="AO414">
        <v>18.99</v>
      </c>
      <c r="AP414">
        <v>7.54</v>
      </c>
      <c r="AQ414">
        <v>7.99</v>
      </c>
      <c r="AR414" t="str">
        <f t="shared" si="501"/>
        <v>202502999000625432</v>
      </c>
      <c r="AU414" t="s">
        <v>68</v>
      </c>
      <c r="BA414" t="s">
        <v>6710</v>
      </c>
      <c r="BB414" t="s">
        <v>6711</v>
      </c>
      <c r="BC414" t="s">
        <v>6712</v>
      </c>
      <c r="BD414" t="s">
        <v>6713</v>
      </c>
      <c r="BE414" t="s">
        <v>6714</v>
      </c>
      <c r="BF414" t="s">
        <v>6715</v>
      </c>
      <c r="BG414" t="s">
        <v>6716</v>
      </c>
      <c r="BH414" t="s">
        <v>6717</v>
      </c>
      <c r="BI414" t="s">
        <v>6718</v>
      </c>
      <c r="BJ414" t="s">
        <v>6719</v>
      </c>
      <c r="BK414" t="str">
        <f t="shared" si="502"/>
        <v>http://108.174.59.131/T1NpY25hd0Eyb1JOY09LTVhZb29HQi95N3BQYlNpZU45d0RDaWxqU1FKU1lUTGU3MTlWcG1wck1WbHNXVVAveGt6cnp4MTNKUUlRPQ.jpg@100</v>
      </c>
      <c r="BL414" s="3" t="s">
        <v>6708</v>
      </c>
      <c r="BM414" s="3"/>
      <c r="BN414" t="s">
        <v>6720</v>
      </c>
      <c r="BO414" s="2" t="s">
        <v>6721</v>
      </c>
      <c r="BP414" t="s">
        <v>6722</v>
      </c>
      <c r="BQ414" s="1" t="s">
        <v>6723</v>
      </c>
      <c r="BR414" t="str">
        <f t="shared" si="504"/>
        <v>Nourishing Cream Moisturizing Lazy Person Facial Moisturizing Cream Firming Wrinkles And Facial Moisturizing Cream 120G Shea Butter Body Butter 120G</v>
      </c>
    </row>
    <row r="415" ht="50" customHeight="1" spans="1:70">
      <c r="A415" s="3" t="s">
        <v>6724</v>
      </c>
      <c r="B415" t="s">
        <v>55</v>
      </c>
      <c r="C415" t="s">
        <v>56</v>
      </c>
      <c r="D415" t="s">
        <v>57</v>
      </c>
      <c r="E415"/>
      <c r="F415" t="str">
        <f t="shared" si="486"/>
        <v>WXX20250319-ZNP250212005-Momihoom</v>
      </c>
      <c r="G415" t="str">
        <f t="shared" si="487"/>
        <v>WXX20250319-ZNP250212005-Momihoom</v>
      </c>
      <c r="J415" t="str">
        <f t="shared" si="488"/>
        <v>6-Color Home Color Cleaning Bath Ball Oil Skin Bath Emollient Bath Ball</v>
      </c>
      <c r="K415" t="s">
        <v>58</v>
      </c>
      <c r="L415" t="str">
        <f t="shared" si="489"/>
        <v>Momihoom 6-Color Home Color Cleaning Bath Ball Oil Skin Bath Emollient Bath Ball</v>
      </c>
      <c r="M415">
        <f t="shared" si="490"/>
        <v>80</v>
      </c>
      <c r="N415" t="s">
        <v>6725</v>
      </c>
      <c r="O415" s="4" t="str">
        <f t="shared" si="491"/>
        <v>6-Color Home Color Cleaning Bath Ball Oil Skin Bath Emollient Bath Ball&lt;br&gt;Features:&lt;br&gt;All bath balls are made from natural ingredients. Long-lasting, gentle, nutritious, relaxing, without any irritation or adverse.&lt;br&gt;It does not cause any damage to the skin. Suitable for normal and dry skin. Can be used continuously to improve skin texture and make skin smoother and softer.&lt;br&gt;Good lathering and flotation effect. When placed in water, the bath bomb spins rapidly and produces abundant.&lt;br&gt;A gift set of 6 bath balls, each will bring you a different experience, so you can enjoy!&lt;br&gt;Our gift box packaging has a sense of and, ideal for any occasion such as Christmas, Birthday, Wedding, Mother's Day and Valentine's Day, etc. for your lover, family, friend.&lt;br&gt;Product Description:&lt;br&gt;Product name: bath ball&lt;br&gt;Weight：120g*6Pcs&lt;br&gt;A Box of bath balls（6pcs）&lt;br&gt;</v>
      </c>
      <c r="P415" s="4" t="str">
        <f t="shared" si="492"/>
        <v>6-Color Home Color Cleaning Bath Ball Oil Skin Bath Emollient Bath Ball&lt;br&gt;Features:&lt;br&gt;All bath balls are made from natural ingredients. Long-lasting, gentle, nutritious, relaxing, without any irritation or adverse.&lt;br&gt;It does not cause any damage to the skin. Suitable for normal and dry skin. Can be used continuously to improve skin texture and make skin smoother and softer.&lt;br&gt;Good lathering and flotation effect. When placed in water, the bath bomb spins rapidly and produces abundant.&lt;br&gt;A gift set of 6 bath balls, each will bring you a different experience, so you can enjoy!&lt;br&gt;Our gift box packaging has a sense of and, ideal for any occasion such as Christmas, Birthday, Wedding, Mother's Day and Valentine's Day, etc. for your lover, family, friend.&lt;br&gt;Product Description:&lt;br&gt;Product name: bath ball&lt;br&gt;Weight：120g*6Pcs&lt;br&gt;A Box of bath balls（6pcs）&lt;br&gt;</v>
      </c>
      <c r="Q415" s="4" t="str">
        <f t="shared" si="493"/>
        <v>6-Color Home Color Cleaning Bath Ball Oil Skin Bath Emollient Bath Ball
Features:
All bath balls are made from natural ingredients. Long-lasting, gentle, nutritious, relaxing, without any irritation or adverse.
It does not cause any damage to the skin. Suitable for normal and dry skin. Can be used continuously to improve skin texture and make skin smoother and softer.
Good lathering and flotation effect. When placed in water, the bath bomb spins rapidly and produces abundant.
A gift set of 6 bath balls, each will bring you a different experience, so you can enjoy!
Our gift box packaging has a sense of and, ideal for any occasion such as Christmas, Birthday, Wedding, Mother's Day and Valentine's Day, etc. for your lover, family, friend.
Product Description:
Product name: bath ball
Weight：120g*6Pcs
A Box of bath balls（6pcs）
</v>
      </c>
      <c r="R415" s="4" t="str">
        <f t="shared" ref="R415:X415" si="532">REPLACE(Q415,1,FIND(CHAR(10),Q415),)</f>
        <v>Features:
All bath balls are made from natural ingredients. Long-lasting, gentle, nutritious, relaxing, without any irritation or adverse.
It does not cause any damage to the skin. Suitable for normal and dry skin. Can be used continuously to improve skin texture and make skin smoother and softer.
Good lathering and flotation effect. When placed in water, the bath bomb spins rapidly and produces abundant.
A gift set of 6 bath balls, each will bring you a different experience, so you can enjoy!
Our gift box packaging has a sense of and, ideal for any occasion such as Christmas, Birthday, Wedding, Mother's Day and Valentine's Day, etc. for your lover, family, friend.
Product Description:
Product name: bath ball
Weight：120g*6Pcs
A Box of bath balls（6pcs）
</v>
      </c>
      <c r="S415" s="5" t="str">
        <f t="shared" si="532"/>
        <v>All bath balls are made from natural ingredients. Long-lasting, gentle, nutritious, relaxing, without any irritation or adverse.
It does not cause any damage to the skin. Suitable for normal and dry skin. Can be used continuously to improve skin texture and make skin smoother and softer.
Good lathering and flotation effect. When placed in water, the bath bomb spins rapidly and produces abundant.
A gift set of 6 bath balls, each will bring you a different experience, so you can enjoy!
Our gift box packaging has a sense of and, ideal for any occasion such as Christmas, Birthday, Wedding, Mother's Day and Valentine's Day, etc. for your lover, family, friend.
Product Description:
Product name: bath ball
Weight：120g*6Pcs
A Box of bath balls（6pcs）
</v>
      </c>
      <c r="T415" s="5" t="str">
        <f t="shared" si="532"/>
        <v>It does not cause any damage to the skin. Suitable for normal and dry skin. Can be used continuously to improve skin texture and make skin smoother and softer.
Good lathering and flotation effect. When placed in water, the bath bomb spins rapidly and produces abundant.
A gift set of 6 bath balls, each will bring you a different experience, so you can enjoy!
Our gift box packaging has a sense of and, ideal for any occasion such as Christmas, Birthday, Wedding, Mother's Day and Valentine's Day, etc. for your lover, family, friend.
Product Description:
Product name: bath ball
Weight：120g*6Pcs
A Box of bath balls（6pcs）
</v>
      </c>
      <c r="U415" s="5" t="str">
        <f t="shared" si="532"/>
        <v>Good lathering and flotation effect. When placed in water, the bath bomb spins rapidly and produces abundant.
A gift set of 6 bath balls, each will bring you a different experience, so you can enjoy!
Our gift box packaging has a sense of and, ideal for any occasion such as Christmas, Birthday, Wedding, Mother's Day and Valentine's Day, etc. for your lover, family, friend.
Product Description:
Product name: bath ball
Weight：120g*6Pcs
A Box of bath balls（6pcs）
</v>
      </c>
      <c r="V415" s="5" t="str">
        <f t="shared" si="532"/>
        <v>A gift set of 6 bath balls, each will bring you a different experience, so you can enjoy!
Our gift box packaging has a sense of and, ideal for any occasion such as Christmas, Birthday, Wedding, Mother's Day and Valentine's Day, etc. for your lover, family, friend.
Product Description:
Product name: bath ball
Weight：120g*6Pcs
A Box of bath balls（6pcs）
</v>
      </c>
      <c r="W415" s="5" t="str">
        <f t="shared" si="532"/>
        <v>Our gift box packaging has a sense of and, ideal for any occasion such as Christmas, Birthday, Wedding, Mother's Day and Valentine's Day, etc. for your lover, family, friend.
Product Description:
Product name: bath ball
Weight：120g*6Pcs
A Box of bath balls（6pcs）
</v>
      </c>
      <c r="X415" s="5" t="str">
        <f t="shared" si="532"/>
        <v>Product Description:
Product name: bath ball
Weight：120g*6Pcs
A Box of bath balls（6pcs）
</v>
      </c>
      <c r="Y415" s="4" t="str">
        <f t="shared" si="495"/>
        <v>Momihoom 【Service】 If you have any questions, please feel free to contact us and we will answer your questions as soon as possible.</v>
      </c>
      <c r="Z415" s="5" t="s">
        <v>60</v>
      </c>
      <c r="AA415" s="5" t="str">
        <f t="shared" si="496"/>
        <v>All bath balls are made from natural ingredients. Long-lasting, gentle, nutritious, relaxing, without any irritation or adverse.</v>
      </c>
      <c r="AB415" s="4" t="str">
        <f t="shared" si="497"/>
        <v>It does not cause any damage to the skin. Suitable for normal and dry skin. Can be used continuously to improve skin texture and make skin smoother and softer.</v>
      </c>
      <c r="AC415" s="4" t="str">
        <f t="shared" si="498"/>
        <v>Good lathering and flotation effect. When placed in water, the bath bomb spins rapidly and produces abundant.</v>
      </c>
      <c r="AD415" s="4" t="str">
        <f t="shared" si="499"/>
        <v>A gift set of 6 bath balls, each will bring you a different experience, so you can enjoy!</v>
      </c>
      <c r="AE415" s="4" t="str">
        <f t="shared" si="500"/>
        <v>Our gift box packaging has a sense of and, ideal for any occasion such as Christmas, Birthday, Wedding, Mother's Day and Valentine's Day, etc. for your lover, family, friend.</v>
      </c>
      <c r="AF415" t="s">
        <v>6726</v>
      </c>
      <c r="AG415" t="s">
        <v>86</v>
      </c>
      <c r="AH415" t="s">
        <v>63</v>
      </c>
      <c r="AJ415" t="s">
        <v>87</v>
      </c>
      <c r="AK415" t="s">
        <v>88</v>
      </c>
      <c r="AL415" t="s">
        <v>6727</v>
      </c>
      <c r="AM415" t="s">
        <v>6728</v>
      </c>
      <c r="AN415" s="7">
        <v>2.07</v>
      </c>
      <c r="AO415">
        <v>52.99</v>
      </c>
      <c r="AP415">
        <v>21.21</v>
      </c>
      <c r="AQ415">
        <v>20.99</v>
      </c>
      <c r="AR415" t="str">
        <f t="shared" si="501"/>
        <v>202502999000625443</v>
      </c>
      <c r="AU415" t="s">
        <v>68</v>
      </c>
      <c r="BA415" t="s">
        <v>6729</v>
      </c>
      <c r="BB415" t="s">
        <v>6730</v>
      </c>
      <c r="BC415" t="s">
        <v>6731</v>
      </c>
      <c r="BD415" t="s">
        <v>6732</v>
      </c>
      <c r="BE415" t="s">
        <v>6733</v>
      </c>
      <c r="BF415" t="s">
        <v>6734</v>
      </c>
      <c r="BJ415" t="s">
        <v>6735</v>
      </c>
      <c r="BK415" t="str">
        <f t="shared" si="502"/>
        <v>http://108.174.59.131/cThQY1ptM2FPTmQ5SktseDlBQ3ArcGlVSzltVFp4ekZTY2FWeDJ2TWlWTkh1WkRnNkQ4ZGFQMHR4NjRaelU5RW9XUFBnNFpjNGtNPQ.jpg@100</v>
      </c>
      <c r="BL415" s="3" t="s">
        <v>6724</v>
      </c>
      <c r="BM415" s="3"/>
      <c r="BN415" t="s">
        <v>6736</v>
      </c>
      <c r="BO415" s="2" t="s">
        <v>6737</v>
      </c>
      <c r="BP415" t="s">
        <v>6738</v>
      </c>
      <c r="BQ415" s="1" t="s">
        <v>6739</v>
      </c>
      <c r="BR415" t="str">
        <f t="shared" si="504"/>
        <v>6-Color Home Color Cleaning Bath Ball Oil Skin Bath Emollient Bath Ball Shell Bath Salt Ball Set 120G*6Pcs</v>
      </c>
    </row>
    <row r="416" ht="50" customHeight="1" spans="1:70">
      <c r="A416" s="3" t="s">
        <v>6740</v>
      </c>
      <c r="B416" t="s">
        <v>55</v>
      </c>
      <c r="C416" t="s">
        <v>56</v>
      </c>
      <c r="D416" t="s">
        <v>57</v>
      </c>
      <c r="E416"/>
      <c r="F416" t="str">
        <f t="shared" si="486"/>
        <v>WXX20250319-ZNP250212004-Momihoom</v>
      </c>
      <c r="G416" t="str">
        <f t="shared" si="487"/>
        <v>WXX20250319-ZNP250212004-Momihoom</v>
      </c>
      <c r="J416" t="str">
        <f t="shared" si="488"/>
        <v>Hydroxyapatite Toothpaste For Advanced White Tooth Recover 100g</v>
      </c>
      <c r="K416" t="s">
        <v>58</v>
      </c>
      <c r="L416" t="str">
        <f t="shared" si="489"/>
        <v>Momihoom Hydroxyapatite Toothpaste For Advanced White Tooth Recover 100g</v>
      </c>
      <c r="M416">
        <f t="shared" si="490"/>
        <v>72</v>
      </c>
      <c r="N416" t="s">
        <v>6741</v>
      </c>
      <c r="O416" s="4" t="str">
        <f t="shared" si="491"/>
        <v>Hydroxyapatite Toothpaste For Advanced White Tooth Recover 100g&lt;br&gt;Features:&lt;br&gt;Hydroxyapatite-Enriched : Powered by hydroxyapatite, a naturally occurring that helps effectively and strengthen tooth enamel, protecting your teeth from daily wear and tear.&lt;br&gt;Advanced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irritation.&lt;br&gt;Fluoride- and Safe: Enjoy a fluoride- toothpaste that provides advanced enamel protection, ensuring safe, effective care without the need for harsh chemicals.&lt;br&gt;Daily Oral Care : Designed for everyday use, this toothpaste supports overall oral health, keeping your teeth strong and your mouth feeling fresh with regular brushing. Product Description:&lt;br&gt;Capacity：100g&lt;br&gt;</v>
      </c>
      <c r="P416" s="4" t="str">
        <f t="shared" si="492"/>
        <v>Hydroxyapatite Toothpaste For Advanced White Tooth Recover 100g&lt;br&gt;Features:&lt;br&gt;Hydroxyapatite-Enriched : Powered by hydroxyapatite, a naturally occurring that helps effectively and strengthen tooth enamel, protecting your teeth from daily wear and tear.&lt;br&gt;Advanced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irritation.&lt;br&gt;Fluoride- and Safe: Enjoy a fluoride- toothpaste that provides advanced enamel protection, ensuring safe, effective care without the need for harsh chemicals.&lt;br&gt;Daily Oral Care : Designed for everyday use, this toothpaste supports overall oral health, keeping your teeth strong and your mouth feeling fresh with regular brushing. Product Description:&lt;br&gt;Capacity：100g&lt;br&gt;</v>
      </c>
      <c r="Q416" s="4" t="str">
        <f t="shared" si="493"/>
        <v>Hydroxyapatite Toothpaste For Advanced White Tooth Recover 100g
Features:
Hydroxyapatite-Enriched : Powered by hydroxyapatite, a naturally occurring that helps effectively and strengthen tooth enamel, protecting your teeth from daily wear and tear.
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
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Capacity：100g
</v>
      </c>
      <c r="R416" s="4" t="str">
        <f t="shared" ref="R416:X416" si="533">REPLACE(Q416,1,FIND(CHAR(10),Q416),)</f>
        <v>Features:
Hydroxyapatite-Enriched : Powered by hydroxyapatite, a naturally occurring that helps effectively and strengthen tooth enamel, protecting your teeth from daily wear and tear.
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
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Capacity：100g
</v>
      </c>
      <c r="S416" s="5" t="str">
        <f t="shared" si="533"/>
        <v>Hydroxyapatite-Enriched : Powered by hydroxyapatite, a naturally occurring that helps effectively and strengthen tooth enamel, protecting your teeth from daily wear and tear.
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
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Capacity：100g
</v>
      </c>
      <c r="T416" s="5" t="str">
        <f t="shared" si="533"/>
        <v>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
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Capacity：100g
</v>
      </c>
      <c r="U416" s="5" t="str">
        <f t="shared" si="533"/>
        <v>Fluoride- and Safe: Enjoy a fluoride- toothpaste that provides advanced enamel protection, ensuring safe, effective care without the need for harsh chemicals.
Daily Oral Care : Designed for everyday use, this toothpaste supports overall oral health, keeping your teeth strong and your mouth feeling fresh with regular brushing. Product Description:
Capacity：100g
</v>
      </c>
      <c r="V416" s="5" t="str">
        <f t="shared" si="533"/>
        <v>Daily Oral Care : Designed for everyday use, this toothpaste supports overall oral health, keeping your teeth strong and your mouth feeling fresh with regular brushing. Product Description:
Capacity：100g
</v>
      </c>
      <c r="W416" s="5" t="str">
        <f t="shared" si="533"/>
        <v>Capacity：100g
</v>
      </c>
      <c r="X416" s="5" t="str">
        <f t="shared" si="533"/>
        <v/>
      </c>
      <c r="Y416" s="4" t="str">
        <f t="shared" si="495"/>
        <v>Momihoom 【Service】 If you have any questions, please feel free to contact us and we will answer your questions as soon as possible.</v>
      </c>
      <c r="Z416" s="5" t="s">
        <v>60</v>
      </c>
      <c r="AA416" s="5" t="str">
        <f t="shared" si="496"/>
        <v>Hydroxyapatite-Enriched : Powered by hydroxyapatite, a naturally occurring that helps effectively and strengthen tooth enamel, protecting your teeth from daily wear and tear.</v>
      </c>
      <c r="AB416" s="4" t="str">
        <f t="shared" si="497"/>
        <v>Advanced Enamel Protection: This toothpaste is designed to repair and tooth enamel, reducing the of cavities and erosion, promoting long-term oral health. Gentle for Sensitive Teeth: Our hydroxyapatite toothpaste provides a gentle yet thorough clean, making it for sensitive teeth without causing discomfort or irritation.</v>
      </c>
      <c r="AC416" s="4" t="str">
        <f t="shared" si="498"/>
        <v>Fluoride- and Safe: Enjoy a fluoride- toothpaste that provides advanced enamel protection, ensuring safe, effective care without the need for harsh chemicals.</v>
      </c>
      <c r="AD416" s="4" t="str">
        <f t="shared" si="499"/>
        <v>Daily Oral Care : Designed for everyday use, this toothpaste supports overall oral health, keeping your teeth strong and your mouth feeling fresh with regular brushing. Product Description:</v>
      </c>
      <c r="AE416" s="4" t="str">
        <f t="shared" si="500"/>
        <v>Capacity：100g</v>
      </c>
      <c r="AF416" t="s">
        <v>469</v>
      </c>
      <c r="AG416" t="s">
        <v>86</v>
      </c>
      <c r="AH416" t="s">
        <v>63</v>
      </c>
      <c r="AJ416" t="s">
        <v>87</v>
      </c>
      <c r="AK416" t="s">
        <v>88</v>
      </c>
      <c r="AL416" t="s">
        <v>5569</v>
      </c>
      <c r="AM416" t="s">
        <v>6076</v>
      </c>
      <c r="AN416" s="7">
        <v>0.27</v>
      </c>
      <c r="AO416">
        <v>15.99</v>
      </c>
      <c r="AP416">
        <v>6.55</v>
      </c>
      <c r="AQ416">
        <v>6.99</v>
      </c>
      <c r="AR416" t="str">
        <f t="shared" si="501"/>
        <v>202502999000625432</v>
      </c>
      <c r="AU416" t="s">
        <v>68</v>
      </c>
      <c r="BA416" t="s">
        <v>6742</v>
      </c>
      <c r="BB416" t="s">
        <v>6743</v>
      </c>
      <c r="BC416" t="s">
        <v>6744</v>
      </c>
      <c r="BD416" t="s">
        <v>6745</v>
      </c>
      <c r="BE416" t="s">
        <v>6746</v>
      </c>
      <c r="BF416" t="s">
        <v>6747</v>
      </c>
      <c r="BJ416" t="s">
        <v>6748</v>
      </c>
      <c r="BK416" t="str">
        <f t="shared" si="502"/>
        <v>http://108.174.59.131/SzNhMmRoSThuMzBjM2lGSEhQanF6bjZJby92UU5yWC84dTJsazdxS0NEamgwbldzSkZsclN1cHhxZ1R2b0hwMWhEbDByYjJhb3ljPQ.jpg@100</v>
      </c>
      <c r="BL416" s="3" t="s">
        <v>6740</v>
      </c>
      <c r="BM416" s="3"/>
      <c r="BN416" t="s">
        <v>6749</v>
      </c>
      <c r="BO416" s="2" t="s">
        <v>6750</v>
      </c>
      <c r="BP416" t="s">
        <v>6751</v>
      </c>
      <c r="BQ416" s="1" t="s">
        <v>6752</v>
      </c>
      <c r="BR416" t="str">
        <f t="shared" si="504"/>
        <v>Hydroxyapatite Toothpaste For Advanced White Tooth Recover 100g Baking Soda Toothpaste 100G</v>
      </c>
    </row>
    <row r="417" ht="50" customHeight="1" spans="1:70">
      <c r="A417" s="3" t="s">
        <v>6753</v>
      </c>
      <c r="B417" t="s">
        <v>55</v>
      </c>
      <c r="C417" t="s">
        <v>56</v>
      </c>
      <c r="D417" t="s">
        <v>57</v>
      </c>
      <c r="F417" t="str">
        <f t="shared" si="486"/>
        <v>WXX20250319-CCT250212008-Momihoom</v>
      </c>
      <c r="G417" t="str">
        <f t="shared" si="487"/>
        <v>WXX20250319-CCT250212008-Momihoom</v>
      </c>
      <c r="J417" t="str">
        <f t="shared" si="488"/>
        <v>Eye Oil Brightening The Eye Area Reducing Dark Circles And Firming The Skin Around The Eyes 10ml</v>
      </c>
      <c r="K417" t="s">
        <v>58</v>
      </c>
      <c r="L417" t="str">
        <f t="shared" si="489"/>
        <v>Momihoom Eye Oil Brightening The Eye Area Reducing Dark Circles And Firming The Skin Around The Eyes 10ml</v>
      </c>
      <c r="M417">
        <f t="shared" si="490"/>
        <v>105</v>
      </c>
      <c r="N417" t="s">
        <v>6754</v>
      </c>
      <c r="O417" s="4" t="str">
        <f t="shared" si="491"/>
        <v>Eye Oil Brightening The Eye Area Reducing Dark Circles And Firming The Skin Around The Eyes 10ml&lt;br&gt;Features:&lt;br&gt;Moisturize and plumped the bounce around the eyes.&lt;br&gt;Modified eye bags: Relieve dullness and brightens- eyes.&lt;br&gt;Massage head : 360 degree rotation, faster absorption, refreshing and moisturizing around the eyes.&lt;br&gt;Reduce the appearance of fine lines and wrinkles, lock in moistured, and evenly distribute under the eyes. It can be quickly absorbed and revitalize delicate eyes.&lt;br&gt;How to use: Take a pea-sized amount the finger, gently pat around the puffy eyes and brow , use the massage head to promote absorption, once in the morning and at night. A fast-absorbing eye cream that can be worn alone or under makeup.&lt;br&gt;Product Description:&lt;br&gt;Package:&lt;br&gt;1 x Eye Oil&lt;br&gt;Net：10ml&lt;br&gt;</v>
      </c>
      <c r="P417" s="4" t="str">
        <f t="shared" si="492"/>
        <v>Eye Oil Brightening The Eye Area Reducing Dark Circles And Firming The Skin Around The Eyes 10ml&lt;br&gt;Features:&lt;br&gt;Moisturize and plumped the bounce around the eyes.&lt;br&gt;Modified eye bags: Relieve dullness and brightens- eyes.&lt;br&gt;Massage head : 360 degree rotation, faster absorption, refreshing and moisturizing around the eyes.&lt;br&gt;Reduce the appearance of fine lines and wrinkles, lock in moistured, and evenly distribute under the eyes. It can be quickly absorbed and revitalize delicate eyes.&lt;br&gt;How to use: Take a pea-sized amount the finger, gently pat around the puffy eyes and brow , use the massage head to promote absorption, once in the morning and at night. A fast-absorbing eye cream that can be worn alone or under makeup.&lt;br&gt;Product Description:&lt;br&gt;Package:&lt;br&gt;1 x Eye Oil&lt;br&gt;Net：10ml&lt;br&gt;</v>
      </c>
      <c r="Q417" s="4" t="str">
        <f t="shared" si="493"/>
        <v>Eye Oil Brightening The Eye Area Reducing Dark Circles And Firming The Skin Around The Eyes 10ml
Features:
Moisturize and plumped the bounce around the eyes.
Modified eye bags: Relieve dullness and brightens- eyes.
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Package:
1 x Eye Oil
Net：10ml
</v>
      </c>
      <c r="R417" s="4" t="str">
        <f t="shared" ref="R417:X417" si="534">REPLACE(Q417,1,FIND(CHAR(10),Q417),)</f>
        <v>Features:
Moisturize and plumped the bounce around the eyes.
Modified eye bags: Relieve dullness and brightens- eyes.
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Package:
1 x Eye Oil
Net：10ml
</v>
      </c>
      <c r="S417" s="5" t="str">
        <f t="shared" si="534"/>
        <v>Moisturize and plumped the bounce around the eyes.
Modified eye bags: Relieve dullness and brightens- eyes.
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Package:
1 x Eye Oil
Net：10ml
</v>
      </c>
      <c r="T417" s="5" t="str">
        <f t="shared" si="534"/>
        <v>Modified eye bags: Relieve dullness and brightens- eyes.
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Package:
1 x Eye Oil
Net：10ml
</v>
      </c>
      <c r="U417" s="5" t="str">
        <f t="shared" si="534"/>
        <v>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Package:
1 x Eye Oil
Net：10ml
</v>
      </c>
      <c r="V417" s="5" t="str">
        <f t="shared" si="534"/>
        <v>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Package:
1 x Eye Oil
Net：10ml
</v>
      </c>
      <c r="W417" s="5" t="str">
        <f t="shared" si="534"/>
        <v>How to use: Take a pea-sized amount the finger, gently pat around the puffy eyes and brow , use the massage head to promote absorption, once in the morning and at night. A fast-absorbing eye cream that can be worn alone or under makeup.
Product Description:
Package:
1 x Eye Oil
Net：10ml
</v>
      </c>
      <c r="X417" s="5" t="str">
        <f t="shared" si="534"/>
        <v>Product Description:
Package:
1 x Eye Oil
Net：10ml
</v>
      </c>
      <c r="Y417" s="4" t="str">
        <f t="shared" si="495"/>
        <v>Momihoom 【Service】 If you have any questions, please feel free to contact us and we will answer your questions as soon as possible.</v>
      </c>
      <c r="Z417" s="5" t="s">
        <v>60</v>
      </c>
      <c r="AA417" s="5" t="str">
        <f t="shared" si="496"/>
        <v>Moisturize and plumped the bounce around the eyes.</v>
      </c>
      <c r="AB417" s="4" t="str">
        <f t="shared" si="497"/>
        <v>Modified eye bags: Relieve dullness and brightens- eyes.</v>
      </c>
      <c r="AC417" s="4" t="str">
        <f t="shared" si="498"/>
        <v>Massage head : 360 degree rotation, faster absorption, refreshing and moisturizing around the eyes.</v>
      </c>
      <c r="AD417" s="4" t="str">
        <f t="shared" si="499"/>
        <v>Reduce the appearance of fine lines and wrinkles, lock in moistured, and evenly distribute under the eyes. It can be quickly absorbed and revitalize delicate eyes.</v>
      </c>
      <c r="AE417" s="4" t="str">
        <f t="shared" si="500"/>
        <v>How to use: Take a pea-sized amount the finger, gently pat around the puffy eyes and brow , use the massage head to promote absorption, once in the morning and at night. A fast-absorbing eye cream that can be worn alone or under makeup.</v>
      </c>
      <c r="AF417" t="s">
        <v>6755</v>
      </c>
      <c r="AG417" t="s">
        <v>142</v>
      </c>
      <c r="AH417" t="s">
        <v>63</v>
      </c>
      <c r="AJ417" t="s">
        <v>64</v>
      </c>
      <c r="AK417" t="s">
        <v>65</v>
      </c>
      <c r="AL417" t="s">
        <v>143</v>
      </c>
      <c r="AM417" t="s">
        <v>1313</v>
      </c>
      <c r="AN417" s="7">
        <v>0.1</v>
      </c>
      <c r="AO417">
        <v>15.99</v>
      </c>
      <c r="AP417">
        <v>6.44</v>
      </c>
      <c r="AQ417">
        <v>5.99</v>
      </c>
      <c r="AR417" t="str">
        <f t="shared" si="501"/>
        <v>202502999000625431</v>
      </c>
      <c r="AU417" t="s">
        <v>68</v>
      </c>
      <c r="BA417" t="s">
        <v>6756</v>
      </c>
      <c r="BB417" t="s">
        <v>6757</v>
      </c>
      <c r="BC417" t="s">
        <v>6758</v>
      </c>
      <c r="BD417" t="s">
        <v>6759</v>
      </c>
      <c r="BE417" t="s">
        <v>6760</v>
      </c>
      <c r="BF417" t="s">
        <v>6761</v>
      </c>
      <c r="BG417" t="s">
        <v>6762</v>
      </c>
      <c r="BH417" t="s">
        <v>6763</v>
      </c>
      <c r="BI417" t="s">
        <v>6764</v>
      </c>
      <c r="BJ417" t="s">
        <v>6765</v>
      </c>
      <c r="BK417" t="str">
        <f t="shared" si="502"/>
        <v>http://108.174.59.131/c2VLYkJrYzloYlczYXFjS3V4MENxMmhtRGJEK0ZONkdJWWVHVnlRdjFVbHpxd1ZoSkNkN1pnZFNwYlBuc2NkWGZubm40d2NIaFVjPQ.jpg@100</v>
      </c>
      <c r="BL417" s="3" t="s">
        <v>6753</v>
      </c>
      <c r="BM417" s="3"/>
      <c r="BN417" t="s">
        <v>6766</v>
      </c>
      <c r="BO417" s="2" t="s">
        <v>6767</v>
      </c>
      <c r="BP417" t="s">
        <v>6768</v>
      </c>
      <c r="BQ417" s="1" t="s">
        <v>6769</v>
      </c>
      <c r="BR417" t="str">
        <f t="shared" si="504"/>
        <v>Eye Oil Brightening The Eye Area Reducing Dark Circles And Firming The Skin Around The Eyes 10ml Anti-Wrinkle Firming Eye Roller Essential Oil 10Ml</v>
      </c>
    </row>
    <row r="418" ht="50" customHeight="1" spans="1:70">
      <c r="A418" s="3" t="s">
        <v>6770</v>
      </c>
      <c r="B418" t="s">
        <v>55</v>
      </c>
      <c r="C418" t="s">
        <v>56</v>
      </c>
      <c r="D418" t="s">
        <v>57</v>
      </c>
      <c r="E418"/>
      <c r="F418" t="str">
        <f t="shared" si="486"/>
        <v>WXX20250319-ZNP250212003-Momihoom</v>
      </c>
      <c r="G418" t="str">
        <f t="shared" si="487"/>
        <v>WXX20250319-ZNP250212003-Momihoom</v>
      </c>
      <c r="J418" t="str">
        <f t="shared" si="488"/>
        <v>Revitalizing Whitening Freckle Removing Cleanser Facial Cleanser Brightening Skin Tone Shrinking Pores And Decreasing Exfoliation  100g</v>
      </c>
      <c r="K418" t="s">
        <v>58</v>
      </c>
      <c r="L418" t="str">
        <f t="shared" si="489"/>
        <v>Momihoom Revitalizing Whitening Freckle Removing Cleanser Facial Cleanser Brightening Skin Tone Shrinking Pores And Decreasing Exfoliation  100g</v>
      </c>
      <c r="M418">
        <f t="shared" si="490"/>
        <v>144</v>
      </c>
      <c r="N418" t="s">
        <v>6771</v>
      </c>
      <c r="O418" s="4" t="str">
        <f t="shared" si="491"/>
        <v>Revitalizing Whitening Freckle Removing Cleanser Facial Cleanser Brightening Skin Tone Shrinking Pores And Decreasing Exfoliation 100g&lt;br&gt;Features:&lt;br&gt;additive- and safe for sensitive skin&lt;br&gt;When removing greasy dirt, also gently hydrates the skin, brightens and whitens the skin and keeps it hydrated.&lt;br&gt;Locks the skin's nutrients and , enriches the , makes the skin moist and elastic, and blooms fresh and moist skin.&lt;br&gt;water and oil Adjust the of water and oil, soothe and astringe the skin, inhibit the formation of , and make the oily softer and refreshing at all times&lt;br&gt;Gentle makeup remover Gently purifies excess oil and dirt, unclogs pores, moisturizes, does not feel tight after washing, and shows a bright&lt;br&gt;Product Description:&lt;br&gt;1XFacial Cleanser&lt;br&gt;</v>
      </c>
      <c r="P418" s="4" t="str">
        <f t="shared" si="492"/>
        <v>Revitalizing Whitening Freckle Removing Cleanser Facial Cleanser Brightening Skin Tone Shrinking Pores And Decreasing Exfoliation 100g&lt;br&gt;Features:&lt;br&gt;additive- and safe for sensitive skin&lt;br&gt;When removing greasy dirt, also gently hydrates the skin, brightens and whitens the skin and keeps it hydrated.&lt;br&gt;Locks the skin's nutrients and , enriches the , makes the skin moist and elastic, and blooms fresh and moist skin.&lt;br&gt;water and oil Adjust the of water and oil, soothe and astringe the skin, inhibit the formation of , and make the oily softer and refreshing at all times&lt;br&gt;Gentle makeup remover Gently purifies excess oil and dirt, unclogs pores, moisturizes, does not feel tight after washing, and shows a bright&lt;br&gt;Product Description:&lt;br&gt;1XFacial Cleanser&lt;br&gt;</v>
      </c>
      <c r="Q418" s="4" t="str">
        <f t="shared" si="493"/>
        <v>Revitalizing Whitening Freckle Removing Cleanser Facial Cleanser Brightening Skin Tone Shrinking Pores And Decreasing Exfoliation 100g
Features:
additive- and safe for sensitive skin
When removing greasy dirt, also gently hydrates the skin, brightens and whitens the skin and keeps it hydrated.
Locks the skin's nutrients and , enriches the , makes the skin moist and elastic, and blooms fresh and moist skin.
water and oil Adjust the of water and oil, soothe and astringe the skin, inhibit the formation of , and make the oily softer and refreshing at all times
Gentle makeup remover Gently purifies excess oil and dirt, unclogs pores, moisturizes, does not feel tight after washing, and shows a bright
Product Description:
1XFacial Cleanser
</v>
      </c>
      <c r="R418" s="4" t="str">
        <f t="shared" ref="R418:X418" si="535">REPLACE(Q418,1,FIND(CHAR(10),Q418),)</f>
        <v>Features:
additive- and safe for sensitive skin
When removing greasy dirt, also gently hydrates the skin, brightens and whitens the skin and keeps it hydrated.
Locks the skin's nutrients and , enriches the , makes the skin moist and elastic, and blooms fresh and moist skin.
water and oil Adjust the of water and oil, soothe and astringe the skin, inhibit the formation of , and make the oily softer and refreshing at all times
Gentle makeup remover Gently purifies excess oil and dirt, unclogs pores, moisturizes, does not feel tight after washing, and shows a bright
Product Description:
1XFacial Cleanser
</v>
      </c>
      <c r="S418" s="5" t="str">
        <f t="shared" si="535"/>
        <v>additive- and safe for sensitive skin
When removing greasy dirt, also gently hydrates the skin, brightens and whitens the skin and keeps it hydrated.
Locks the skin's nutrients and , enriches the , makes the skin moist and elastic, and blooms fresh and moist skin.
water and oil Adjust the of water and oil, soothe and astringe the skin, inhibit the formation of , and make the oily softer and refreshing at all times
Gentle makeup remover Gently purifies excess oil and dirt, unclogs pores, moisturizes, does not feel tight after washing, and shows a bright
Product Description:
1XFacial Cleanser
</v>
      </c>
      <c r="T418" s="5" t="str">
        <f t="shared" si="535"/>
        <v>When removing greasy dirt, also gently hydrates the skin, brightens and whitens the skin and keeps it hydrated.
Locks the skin's nutrients and , enriches the , makes the skin moist and elastic, and blooms fresh and moist skin.
water and oil Adjust the of water and oil, soothe and astringe the skin, inhibit the formation of , and make the oily softer and refreshing at all times
Gentle makeup remover Gently purifies excess oil and dirt, unclogs pores, moisturizes, does not feel tight after washing, and shows a bright
Product Description:
1XFacial Cleanser
</v>
      </c>
      <c r="U418" s="5" t="str">
        <f t="shared" si="535"/>
        <v>Locks the skin's nutrients and , enriches the , makes the skin moist and elastic, and blooms fresh and moist skin.
water and oil Adjust the of water and oil, soothe and astringe the skin, inhibit the formation of , and make the oily softer and refreshing at all times
Gentle makeup remover Gently purifies excess oil and dirt, unclogs pores, moisturizes, does not feel tight after washing, and shows a bright
Product Description:
1XFacial Cleanser
</v>
      </c>
      <c r="V418" s="5" t="str">
        <f t="shared" si="535"/>
        <v>water and oil Adjust the of water and oil, soothe and astringe the skin, inhibit the formation of , and make the oily softer and refreshing at all times
Gentle makeup remover Gently purifies excess oil and dirt, unclogs pores, moisturizes, does not feel tight after washing, and shows a bright
Product Description:
1XFacial Cleanser
</v>
      </c>
      <c r="W418" s="5" t="str">
        <f t="shared" si="535"/>
        <v>Gentle makeup remover Gently purifies excess oil and dirt, unclogs pores, moisturizes, does not feel tight after washing, and shows a bright
Product Description:
1XFacial Cleanser
</v>
      </c>
      <c r="X418" s="5" t="str">
        <f t="shared" si="535"/>
        <v>Product Description:
1XFacial Cleanser
</v>
      </c>
      <c r="Y418" s="4" t="str">
        <f t="shared" si="495"/>
        <v>Momihoom 【Service】 If you have any questions, please feel free to contact us and we will answer your questions as soon as possible.</v>
      </c>
      <c r="Z418" s="5" t="s">
        <v>60</v>
      </c>
      <c r="AA418" s="5" t="str">
        <f t="shared" si="496"/>
        <v>additive- and safe for sensitive skin</v>
      </c>
      <c r="AB418" s="4" t="str">
        <f t="shared" si="497"/>
        <v>When removing greasy dirt, also gently hydrates the skin, brightens and whitens the skin and keeps it hydrated.</v>
      </c>
      <c r="AC418" s="4" t="str">
        <f t="shared" si="498"/>
        <v>Locks the skin's nutrients and , enriches the , makes the skin moist and elastic, and blooms fresh and moist skin.</v>
      </c>
      <c r="AD418" s="4" t="str">
        <f t="shared" si="499"/>
        <v>water and oil Adjust the of water and oil, soothe and astringe the skin, inhibit the formation of , and make the oily softer and refreshing at all times</v>
      </c>
      <c r="AE418" s="4" t="str">
        <f t="shared" si="500"/>
        <v>Gentle makeup remover Gently purifies excess oil and dirt, unclogs pores, moisturizes, does not feel tight after washing, and shows a bright</v>
      </c>
      <c r="AF418" t="s">
        <v>1913</v>
      </c>
      <c r="AG418" t="s">
        <v>86</v>
      </c>
      <c r="AH418" t="s">
        <v>63</v>
      </c>
      <c r="AJ418" t="s">
        <v>87</v>
      </c>
      <c r="AK418" t="s">
        <v>88</v>
      </c>
      <c r="AL418" t="s">
        <v>66</v>
      </c>
      <c r="AM418" t="s">
        <v>244</v>
      </c>
      <c r="AN418" s="7">
        <v>0.26</v>
      </c>
      <c r="AO418">
        <v>15.99</v>
      </c>
      <c r="AP418">
        <v>6.59</v>
      </c>
      <c r="AQ418">
        <v>6.99</v>
      </c>
      <c r="AR418" t="str">
        <f t="shared" si="501"/>
        <v>202502999000625432</v>
      </c>
      <c r="AU418" t="s">
        <v>68</v>
      </c>
      <c r="BA418" t="s">
        <v>6772</v>
      </c>
      <c r="BB418" t="s">
        <v>6773</v>
      </c>
      <c r="BC418" t="s">
        <v>6774</v>
      </c>
      <c r="BD418" t="s">
        <v>6775</v>
      </c>
      <c r="BE418" t="s">
        <v>6776</v>
      </c>
      <c r="BF418" t="s">
        <v>6777</v>
      </c>
      <c r="BJ418" t="s">
        <v>6778</v>
      </c>
      <c r="BK418" t="str">
        <f t="shared" si="502"/>
        <v>http://108.174.59.131/YXZFWEFUUUo2RFRLZGxBVlJiRjBCRU5nTzZUUzhtK1p4UG5xNUJ0clFMTnBCWThsT3lCMVNWc3A2K2xnUkNYK1kyRjJlcmd3bmx3PQ.jpg@100</v>
      </c>
      <c r="BL418" s="3" t="s">
        <v>6770</v>
      </c>
      <c r="BM418" s="3"/>
      <c r="BN418" t="s">
        <v>6779</v>
      </c>
      <c r="BO418" s="2" t="s">
        <v>6780</v>
      </c>
      <c r="BP418" t="s">
        <v>6781</v>
      </c>
      <c r="BQ418" s="1" t="s">
        <v>6782</v>
      </c>
      <c r="BR418" t="str">
        <f t="shared" si="504"/>
        <v>Revitalizing Whitening Freckle Removing Cleanser Facial Cleanser Brightening Skin Tone Shrinking Pores And Decreasing Exfoliation  100g Peach Moisturizing Cleanser 100G</v>
      </c>
    </row>
    <row r="419" ht="50" customHeight="1" spans="1:70">
      <c r="A419" s="3" t="s">
        <v>6783</v>
      </c>
      <c r="B419" t="s">
        <v>55</v>
      </c>
      <c r="C419" t="s">
        <v>56</v>
      </c>
      <c r="D419" t="s">
        <v>57</v>
      </c>
      <c r="E419"/>
      <c r="F419" t="str">
        <f t="shared" si="486"/>
        <v>WXX20250319-YMZ250212006-Momihoom</v>
      </c>
      <c r="G419" t="str">
        <f t="shared" si="487"/>
        <v>WXX20250319-YMZ250212006-Momihoom</v>
      </c>
      <c r="J419" t="str">
        <f t="shared" si="488"/>
        <v>Oil Hair Care Skin Multi-effect Care Edessentialed Oil 100ml</v>
      </c>
      <c r="K419" t="s">
        <v>58</v>
      </c>
      <c r="L419" t="str">
        <f t="shared" si="489"/>
        <v>Momihoom Oil Hair Care Skin Multi-effect Care Edessentialed Oil 100ml</v>
      </c>
      <c r="M419">
        <f t="shared" si="490"/>
        <v>69</v>
      </c>
      <c r="N419" t="s">
        <v>6784</v>
      </c>
      <c r="O419" s="4" t="str">
        <f t="shared" si="491"/>
        <v>Oil Hair Care Skin Multi-effect Care Edessentialed Oil 100ml&lt;br&gt;Features:&lt;br&gt;1. Organics Castor Oil for Hair Care : Our Organics Castor Oil is an exceptional solution for hair care, promoting growth and adding to your locks.&lt;br&gt;2. Multi-Purpose Skin : This versatile oil serves as a multi-effect care edessential for your skin, deeply moisturizing and nourishing for a complexion.&lt;br&gt;3. Natural and Ingredients : Made from 100% Organics castor beans, our oil is from harmful chemicals, ensuring safe usage for both hair and skin without any side effects.&lt;br&gt;4. Easy Application : The convenient dropper bottle allows for easy application of our Organics Castor Oil, making it to into your daily hair care and routine.&lt;br&gt;5. Ideal for All Skin Types : Whether you have dry, oily, or combination skin, our Organics Castor Oil is suitable for all skin types, providing effective care and hydration for everyone.&lt;br&gt;Product Description:&lt;br&gt;1* Organics Castor Oil&lt;br&gt;</v>
      </c>
      <c r="P419" s="4" t="str">
        <f t="shared" si="492"/>
        <v>Oil Hair Care Skin Multi-effect Care Edessentialed Oil 100ml&lt;br&gt;Features:&lt;br&gt;1. Organics Castor Oil for Hair Care : Our Organics Castor Oil is an exceptional solution for hair care, promoting growth and adding to your locks.&lt;br&gt;2. Multi-Purpose Skin : This versatile oil serves as a multi-effect care edessential for your skin, deeply moisturizing and nourishing for a complexion.&lt;br&gt;3. Natural and Ingredients : Made from 100% Organics castor beans, our oil is from harmful chemicals, ensuring safe usage for both hair and skin without any side effects.&lt;br&gt;4. Easy Application : The convenient dropper bottle allows for easy application of our Organics Castor Oil, making it to into your daily hair care and routine.&lt;br&gt;5. Ideal for All Skin Types : Whether you have dry, oily, or combination skin, our Organics Castor Oil is suitable for all skin types, providing effective care and hydration for everyone.&lt;br&gt;Product Description:&lt;br&gt;1* Organics Castor Oil&lt;br&gt;</v>
      </c>
      <c r="Q419" s="4" t="str">
        <f t="shared" si="493"/>
        <v>Oil Hair Care Skin Multi-effect Care Edessentialed Oil 100ml
Features:
1. Organics Castor Oil for Hair Care : Our Organics Castor Oil is an exceptional solution for hair care, promoting growth and adding to your locks.
2. Multi-Purpose Skin : This versatile oil serves as a multi-effect care edessential for your skin, deeply moisturizing and nourishing for a complexion.
3. Natural and Ingredients : Made from 100% Organics castor beans, our oil is from harmful chemicals, ensuring safe usage for both hair and skin without any side effects.
4. Easy Application : The convenient dropper bottle allows for easy application of our Organics Castor Oil, making it to into your daily hair care and routine.
5. Ideal for All Skin Types : Whether you have dry, oily, or combination skin, our Organics Castor Oil is suitable for all skin types, providing effective care and hydration for everyone.
Product Description:
1* Organics Castor Oil
</v>
      </c>
      <c r="R419" s="4" t="str">
        <f t="shared" ref="R419:X419" si="536">REPLACE(Q419,1,FIND(CHAR(10),Q419),)</f>
        <v>Features:
1. Organics Castor Oil for Hair Care : Our Organics Castor Oil is an exceptional solution for hair care, promoting growth and adding to your locks.
2. Multi-Purpose Skin : This versatile oil serves as a multi-effect care edessential for your skin, deeply moisturizing and nourishing for a complexion.
3. Natural and Ingredients : Made from 100% Organics castor beans, our oil is from harmful chemicals, ensuring safe usage for both hair and skin without any side effects.
4. Easy Application : The convenient dropper bottle allows for easy application of our Organics Castor Oil, making it to into your daily hair care and routine.
5. Ideal for All Skin Types : Whether you have dry, oily, or combination skin, our Organics Castor Oil is suitable for all skin types, providing effective care and hydration for everyone.
Product Description:
1* Organics Castor Oil
</v>
      </c>
      <c r="S419" s="5" t="str">
        <f t="shared" si="536"/>
        <v>1. Organics Castor Oil for Hair Care : Our Organics Castor Oil is an exceptional solution for hair care, promoting growth and adding to your locks.
2. Multi-Purpose Skin : This versatile oil serves as a multi-effect care edessential for your skin, deeply moisturizing and nourishing for a complexion.
3. Natural and Ingredients : Made from 100% Organics castor beans, our oil is from harmful chemicals, ensuring safe usage for both hair and skin without any side effects.
4. Easy Application : The convenient dropper bottle allows for easy application of our Organics Castor Oil, making it to into your daily hair care and routine.
5. Ideal for All Skin Types : Whether you have dry, oily, or combination skin, our Organics Castor Oil is suitable for all skin types, providing effective care and hydration for everyone.
Product Description:
1* Organics Castor Oil
</v>
      </c>
      <c r="T419" s="5" t="str">
        <f t="shared" si="536"/>
        <v>2. Multi-Purpose Skin : This versatile oil serves as a multi-effect care edessential for your skin, deeply moisturizing and nourishing for a complexion.
3. Natural and Ingredients : Made from 100% Organics castor beans, our oil is from harmful chemicals, ensuring safe usage for both hair and skin without any side effects.
4. Easy Application : The convenient dropper bottle allows for easy application of our Organics Castor Oil, making it to into your daily hair care and routine.
5. Ideal for All Skin Types : Whether you have dry, oily, or combination skin, our Organics Castor Oil is suitable for all skin types, providing effective care and hydration for everyone.
Product Description:
1* Organics Castor Oil
</v>
      </c>
      <c r="U419" s="5" t="str">
        <f t="shared" si="536"/>
        <v>3. Natural and Ingredients : Made from 100% Organics castor beans, our oil is from harmful chemicals, ensuring safe usage for both hair and skin without any side effects.
4. Easy Application : The convenient dropper bottle allows for easy application of our Organics Castor Oil, making it to into your daily hair care and routine.
5. Ideal for All Skin Types : Whether you have dry, oily, or combination skin, our Organics Castor Oil is suitable for all skin types, providing effective care and hydration for everyone.
Product Description:
1* Organics Castor Oil
</v>
      </c>
      <c r="V419" s="5" t="str">
        <f t="shared" si="536"/>
        <v>4. Easy Application : The convenient dropper bottle allows for easy application of our Organics Castor Oil, making it to into your daily hair care and routine.
5. Ideal for All Skin Types : Whether you have dry, oily, or combination skin, our Organics Castor Oil is suitable for all skin types, providing effective care and hydration for everyone.
Product Description:
1* Organics Castor Oil
</v>
      </c>
      <c r="W419" s="5" t="str">
        <f t="shared" si="536"/>
        <v>5. Ideal for All Skin Types : Whether you have dry, oily, or combination skin, our Organics Castor Oil is suitable for all skin types, providing effective care and hydration for everyone.
Product Description:
1* Organics Castor Oil
</v>
      </c>
      <c r="X419" s="5" t="str">
        <f t="shared" si="536"/>
        <v>Product Description:
1* Organics Castor Oil
</v>
      </c>
      <c r="Y419" s="4" t="str">
        <f t="shared" si="495"/>
        <v>Momihoom 【Service】 If you have any questions, please feel free to contact us and we will answer your questions as soon as possible.</v>
      </c>
      <c r="Z419" s="5" t="s">
        <v>60</v>
      </c>
      <c r="AA419" s="5" t="str">
        <f t="shared" si="496"/>
        <v>1. Organics Castor Oil for Hair Care : Our Organics Castor Oil is an exceptional solution for hair care, promoting growth and adding to your locks.</v>
      </c>
      <c r="AB419" s="4" t="str">
        <f t="shared" si="497"/>
        <v>2. Multi-Purpose Skin : This versatile oil serves as a multi-effect care edessential for your skin, deeply moisturizing and nourishing for a complexion.</v>
      </c>
      <c r="AC419" s="4" t="str">
        <f t="shared" si="498"/>
        <v>3. Natural and Ingredients : Made from 100% Organics castor beans, our oil is from harmful chemicals, ensuring safe usage for both hair and skin without any side effects.</v>
      </c>
      <c r="AD419" s="4" t="str">
        <f t="shared" si="499"/>
        <v>4. Easy Application : The convenient dropper bottle allows for easy application of our Organics Castor Oil, making it to into your daily hair care and routine.</v>
      </c>
      <c r="AE419" s="4" t="str">
        <f t="shared" si="500"/>
        <v>5. Ideal for All Skin Types : Whether you have dry, oily, or combination skin, our Organics Castor Oil is suitable for all skin types, providing effective care and hydration for everyone.</v>
      </c>
      <c r="AF419" t="s">
        <v>700</v>
      </c>
      <c r="AG419" t="s">
        <v>735</v>
      </c>
      <c r="AH419" t="s">
        <v>63</v>
      </c>
      <c r="AJ419" t="s">
        <v>87</v>
      </c>
      <c r="AK419" t="s">
        <v>88</v>
      </c>
      <c r="AL419" t="s">
        <v>438</v>
      </c>
      <c r="AM419" t="s">
        <v>4278</v>
      </c>
      <c r="AN419" s="7">
        <v>0.27</v>
      </c>
      <c r="AO419">
        <v>17.99</v>
      </c>
      <c r="AP419">
        <v>7.15</v>
      </c>
      <c r="AQ419">
        <v>6.99</v>
      </c>
      <c r="AR419" t="str">
        <f t="shared" si="501"/>
        <v>202502999000625432</v>
      </c>
      <c r="AU419" t="s">
        <v>68</v>
      </c>
      <c r="BA419" t="s">
        <v>6785</v>
      </c>
      <c r="BB419" t="s">
        <v>6786</v>
      </c>
      <c r="BC419" t="s">
        <v>6787</v>
      </c>
      <c r="BD419" t="s">
        <v>6788</v>
      </c>
      <c r="BE419" t="s">
        <v>6789</v>
      </c>
      <c r="BF419" t="s">
        <v>6790</v>
      </c>
      <c r="BG419" t="s">
        <v>6791</v>
      </c>
      <c r="BH419" t="s">
        <v>6792</v>
      </c>
      <c r="BI419" t="s">
        <v>6793</v>
      </c>
      <c r="BJ419" t="s">
        <v>6794</v>
      </c>
      <c r="BK419" t="str">
        <f t="shared" si="502"/>
        <v>http://108.174.59.131/VlFUeWJoZmwvWStNV2IvQVBQT3JTR2E3NHhNZzhzZzREVzdRS2hsaXFrOGtFOXpjU3B1TzNOYlVZbCtiYk9KWktVUVVsTWhXUjN3PQ.jpg@100</v>
      </c>
      <c r="BL419" s="3" t="s">
        <v>6783</v>
      </c>
      <c r="BM419" s="3"/>
      <c r="BN419" t="s">
        <v>6795</v>
      </c>
      <c r="BO419" s="2" t="s">
        <v>6796</v>
      </c>
      <c r="BP419" t="s">
        <v>6797</v>
      </c>
      <c r="BQ419" s="1" t="s">
        <v>6798</v>
      </c>
      <c r="BR419" t="str">
        <f t="shared" si="504"/>
        <v>Oil Hair Care Skin Multi-effect Care Edessentialed Oil 100ml Organic Castor Oil 100Ml</v>
      </c>
    </row>
    <row r="420" ht="50" customHeight="1" spans="1:70">
      <c r="A420" s="3" t="s">
        <v>6799</v>
      </c>
      <c r="B420" t="s">
        <v>55</v>
      </c>
      <c r="C420" t="s">
        <v>56</v>
      </c>
      <c r="D420" t="s">
        <v>57</v>
      </c>
      <c r="F420" t="str">
        <f t="shared" si="486"/>
        <v>WXX20250319-ZNP250212002-Momihoom</v>
      </c>
      <c r="G420" t="str">
        <f t="shared" si="487"/>
        <v>WXX20250319-ZNP250212002-Momihoom</v>
      </c>
      <c r="J420" t="str">
        <f t="shared" si="488"/>
        <v>Intensed Eye Repair And Firming Cream Eliminates Eye Bags Fine Lines And Wrinkles For Brighter More Eyes 20g</v>
      </c>
      <c r="K420" t="s">
        <v>58</v>
      </c>
      <c r="L420" t="str">
        <f t="shared" si="489"/>
        <v>Momihoom Intensed Eye Repair And Firming Cream Eliminates Eye Bags Fine Lines And Wrinkles For Brighter More Eyes 20g</v>
      </c>
      <c r="M420">
        <f t="shared" si="490"/>
        <v>117</v>
      </c>
      <c r="N420" t="s">
        <v>6800</v>
      </c>
      <c r="O420" s="4" t="str">
        <f t="shared" si="491"/>
        <v>Intensed Eye Repair And Firming Cream Eliminates Eye Bags Fine Lines And Wrinkles For Brighter More Eyes 20g&lt;br&gt;Features:&lt;br&gt;Visible Results in 2 Weeks: Achieve noticeably firmer and more around the eyes within just two weeks of use.&lt;br&gt;Reduces Bags and Wrinkles: Effectively minimizes under-eye bags, fine lines, and wrinkles for a smoother appearance. Moisturizes and Firms: Provides deeply hydration while enhancing firmness around the eyes.&lt;br&gt;Enhances up-to-date: Promotes improved up-to-date, leading to a more refreshed and rejuvenated look.&lt;br&gt;Brightens the Eye Area: Ensures a brighter, more appearance for a youthful glowly. Product Description:&lt;br&gt;Package includes:&lt;br&gt;1x Eye Cream 20g&lt;br&gt;</v>
      </c>
      <c r="P420" s="4" t="str">
        <f t="shared" si="492"/>
        <v>Intensed Eye Repair And Firming Cream Eliminates Eye Bags Fine Lines And Wrinkles For Brighter More Eyes 20g&lt;br&gt;Features:&lt;br&gt;Visible Results in 2 Weeks: Achieve noticeably firmer and more around the eyes within just two weeks of use.&lt;br&gt;Reduces Bags and Wrinkles: Effectively minimizes under-eye bags, fine lines, and wrinkles for a smoother appearance. Moisturizes and Firms: Provides deeply hydration while enhancing firmness around the eyes.&lt;br&gt;Enhances up-to-date: Promotes improved up-to-date, leading to a more refreshed and rejuvenated look.&lt;br&gt;Brightens the Eye Area: Ensures a brighter, more appearance for a youthful glowly. Product Description:&lt;br&gt;Package includes:&lt;br&gt;1x Eye Cream 20g&lt;br&gt;</v>
      </c>
      <c r="Q420" s="4" t="str">
        <f t="shared" si="493"/>
        <v>Intensed Eye Repair And Firming Cream Eliminates Eye Bags Fine Lines And Wrinkles For Brighter More Eyes 20g
Features:
Visible Results in 2 Weeks: Achieve noticeably firmer and more around the eyes within just two weeks of use.
Reduces Bags and Wrinkles: Effectively minimizes under-eye bags, fine lines, and wrinkles for a smoother appearance. Moisturizes and Firms: Provides deeply hydration while enhancing firmness around the eyes.
Enhances up-to-date: Promotes improved up-to-date, leading to a more refreshed and rejuvenated look.
Brightens the Eye Area: Ensures a brighter, more appearance for a youthful glowly. Product Description:
Package includes:
1x Eye Cream 20g
</v>
      </c>
      <c r="R420" s="4" t="str">
        <f t="shared" ref="R420:X420" si="537">REPLACE(Q420,1,FIND(CHAR(10),Q420),)</f>
        <v>Features:
Visible Results in 2 Weeks: Achieve noticeably firmer and more around the eyes within just two weeks of use.
Reduces Bags and Wrinkles: Effectively minimizes under-eye bags, fine lines, and wrinkles for a smoother appearance. Moisturizes and Firms: Provides deeply hydration while enhancing firmness around the eyes.
Enhances up-to-date: Promotes improved up-to-date, leading to a more refreshed and rejuvenated look.
Brightens the Eye Area: Ensures a brighter, more appearance for a youthful glowly. Product Description:
Package includes:
1x Eye Cream 20g
</v>
      </c>
      <c r="S420" s="5" t="str">
        <f t="shared" si="537"/>
        <v>Visible Results in 2 Weeks: Achieve noticeably firmer and more around the eyes within just two weeks of use.
Reduces Bags and Wrinkles: Effectively minimizes under-eye bags, fine lines, and wrinkles for a smoother appearance. Moisturizes and Firms: Provides deeply hydration while enhancing firmness around the eyes.
Enhances up-to-date: Promotes improved up-to-date, leading to a more refreshed and rejuvenated look.
Brightens the Eye Area: Ensures a brighter, more appearance for a youthful glowly. Product Description:
Package includes:
1x Eye Cream 20g
</v>
      </c>
      <c r="T420" s="5" t="str">
        <f t="shared" si="537"/>
        <v>Reduces Bags and Wrinkles: Effectively minimizes under-eye bags, fine lines, and wrinkles for a smoother appearance. Moisturizes and Firms: Provides deeply hydration while enhancing firmness around the eyes.
Enhances up-to-date: Promotes improved up-to-date, leading to a more refreshed and rejuvenated look.
Brightens the Eye Area: Ensures a brighter, more appearance for a youthful glowly. Product Description:
Package includes:
1x Eye Cream 20g
</v>
      </c>
      <c r="U420" s="5" t="str">
        <f t="shared" si="537"/>
        <v>Enhances up-to-date: Promotes improved up-to-date, leading to a more refreshed and rejuvenated look.
Brightens the Eye Area: Ensures a brighter, more appearance for a youthful glowly. Product Description:
Package includes:
1x Eye Cream 20g
</v>
      </c>
      <c r="V420" s="5" t="str">
        <f t="shared" si="537"/>
        <v>Brightens the Eye Area: Ensures a brighter, more appearance for a youthful glowly. Product Description:
Package includes:
1x Eye Cream 20g
</v>
      </c>
      <c r="W420" s="5" t="str">
        <f t="shared" si="537"/>
        <v>Package includes:
1x Eye Cream 20g
</v>
      </c>
      <c r="X420" s="5" t="str">
        <f t="shared" si="537"/>
        <v>1x Eye Cream 20g
</v>
      </c>
      <c r="Y420" s="4" t="str">
        <f t="shared" si="495"/>
        <v>Momihoom 【Service】 If you have any questions, please feel free to contact us and we will answer your questions as soon as possible.</v>
      </c>
      <c r="Z420" s="5" t="s">
        <v>60</v>
      </c>
      <c r="AA420" s="5" t="str">
        <f t="shared" si="496"/>
        <v>Visible Results in 2 Weeks: Achieve noticeably firmer and more around the eyes within just two weeks of use.</v>
      </c>
      <c r="AB420" s="4" t="str">
        <f t="shared" si="497"/>
        <v>Reduces Bags and Wrinkles: Effectively minimizes under-eye bags, fine lines, and wrinkles for a smoother appearance. Moisturizes and Firms: Provides deeply hydration while enhancing firmness around the eyes.</v>
      </c>
      <c r="AC420" s="4" t="str">
        <f t="shared" si="498"/>
        <v>Enhances up-to-date: Promotes improved up-to-date, leading to a more refreshed and rejuvenated look.</v>
      </c>
      <c r="AD420" s="4" t="str">
        <f t="shared" si="499"/>
        <v>Brightens the Eye Area: Ensures a brighter, more appearance for a youthful glowly. Product Description:</v>
      </c>
      <c r="AE420" s="4" t="str">
        <f t="shared" si="500"/>
        <v>Package includes:</v>
      </c>
      <c r="AF420" t="s">
        <v>2220</v>
      </c>
      <c r="AG420" t="s">
        <v>86</v>
      </c>
      <c r="AH420" t="s">
        <v>63</v>
      </c>
      <c r="AJ420" t="s">
        <v>87</v>
      </c>
      <c r="AK420" t="s">
        <v>88</v>
      </c>
      <c r="AL420" t="s">
        <v>66</v>
      </c>
      <c r="AM420" t="s">
        <v>807</v>
      </c>
      <c r="AN420" s="7">
        <v>0.07</v>
      </c>
      <c r="AO420">
        <v>13.99</v>
      </c>
      <c r="AP420">
        <v>5.51</v>
      </c>
      <c r="AQ420">
        <v>5.99</v>
      </c>
      <c r="AR420" t="str">
        <f t="shared" si="501"/>
        <v>202502999000625431</v>
      </c>
      <c r="AU420" t="s">
        <v>68</v>
      </c>
      <c r="BA420" t="s">
        <v>6801</v>
      </c>
      <c r="BB420" t="s">
        <v>6802</v>
      </c>
      <c r="BC420" t="s">
        <v>6803</v>
      </c>
      <c r="BD420" t="s">
        <v>6804</v>
      </c>
      <c r="BE420" t="s">
        <v>6805</v>
      </c>
      <c r="BF420" t="s">
        <v>6806</v>
      </c>
      <c r="BG420"/>
      <c r="BH420"/>
      <c r="BI420"/>
      <c r="BJ420" t="s">
        <v>6807</v>
      </c>
      <c r="BK420" t="str">
        <f t="shared" si="502"/>
        <v>http://108.174.59.131/ZkQvUnJlTWtRNVhNbFl6bURHMS9US2NHbEpvVE9XMzhkZEJja1VhdmZPOTZzUnJvSmRYMno4SWl1djFRU1JUN25Sb3hkS0R3VFVrPQ.jpg@100</v>
      </c>
      <c r="BL420" s="3" t="s">
        <v>6799</v>
      </c>
      <c r="BM420" s="3"/>
      <c r="BN420" t="s">
        <v>6808</v>
      </c>
      <c r="BO420" s="2" t="s">
        <v>6809</v>
      </c>
      <c r="BP420" t="s">
        <v>6810</v>
      </c>
      <c r="BQ420" s="1" t="s">
        <v>6811</v>
      </c>
      <c r="BR420" t="str">
        <f t="shared" si="504"/>
        <v>Intensed Eye Repair And Firming Cream Eliminates Eye Bags Fine Lines And Wrinkles For Brighter More Eyes 20g Firming Eye Cream 20G</v>
      </c>
    </row>
    <row r="421" ht="50" customHeight="1" spans="1:70">
      <c r="A421" s="3" t="s">
        <v>6812</v>
      </c>
      <c r="B421" t="s">
        <v>55</v>
      </c>
      <c r="C421" t="s">
        <v>56</v>
      </c>
      <c r="D421" t="s">
        <v>57</v>
      </c>
      <c r="E421"/>
      <c r="F421" t="str">
        <f t="shared" si="486"/>
        <v>WXX20250319-WYD250212004-Momihoom</v>
      </c>
      <c r="G421" t="str">
        <f t="shared" si="487"/>
        <v>WXX20250319-WYD250212004-Momihoom</v>
      </c>
      <c r="J421" t="str">
        <f t="shared" si="488"/>
        <v>Iced Americano Caffeine Rejuvenating Body Scrub 220g</v>
      </c>
      <c r="K421" t="s">
        <v>58</v>
      </c>
      <c r="L421" t="str">
        <f t="shared" si="489"/>
        <v>Momihoom Iced Americano Caffeine Rejuvenating Body Scrub 220g</v>
      </c>
      <c r="M421">
        <f t="shared" si="490"/>
        <v>61</v>
      </c>
      <c r="N421" t="s">
        <v>6813</v>
      </c>
      <c r="O421" s="4" t="str">
        <f t="shared" si="491"/>
        <v>Iced Americano Caffeine Rejuvenating Body Scrub 220g&lt;br&gt;Features:&lt;br&gt;Iced Americano Caffeine Ingredients: in caffeine extract, it tightens the skin and rejuvenates it.&lt;br&gt;Gentle Exfoliation: Fine scrub particles effectively removed dead skin cells, making the skin smoothly and delicate without damaging it.&lt;br&gt;Skin Rejuvenation and Moisturizing: Add moisturizing ingredients to nourish the skin while cleaning, improve dryness, and restores softness and elasticity.&lt;br&gt;Refreshing and Awakening: The aroma of iced Americano brings a refreshing experience, awakens the vitality of the skin, and is suitable for use in the morning or when you are tired.&lt;br&gt;220g Large Capacity: and affordable, suitable for use all over the body, easily creating a and tender skin texture.&lt;br&gt;Product Description:&lt;br&gt;Package Included：1x Iced Americano Caffeine Rejuvenating Body Scrub 220g&lt;br&gt;</v>
      </c>
      <c r="P421" s="4" t="str">
        <f t="shared" si="492"/>
        <v>Iced Americano Caffeine Rejuvenating Body Scrub 220g&lt;br&gt;Features:&lt;br&gt;Iced Americano Caffeine Ingredients: in caffeine extract, it tightens the skin and rejuvenates it.&lt;br&gt;Gentle Exfoliation: Fine scrub particles effectively removed dead skin cells, making the skin smoothly and delicate without damaging it.&lt;br&gt;Skin Rejuvenation and Moisturizing: Add moisturizing ingredients to nourish the skin while cleaning, improve dryness, and restores softness and elasticity.&lt;br&gt;Refreshing and Awakening: The aroma of iced Americano brings a refreshing experience, awakens the vitality of the skin, and is suitable for use in the morning or when you are tired.&lt;br&gt;220g Large Capacity: and affordable, suitable for use all over the body, easily creating a and tender skin texture.&lt;br&gt;Product Description:&lt;br&gt;Package Included：1x Iced Americano Caffeine Rejuvenating Body Scrub 220g&lt;br&gt;</v>
      </c>
      <c r="Q421" s="4" t="str">
        <f t="shared" si="493"/>
        <v>Iced Americano Caffeine Rejuvenating Body Scrub 220g
Features:
Iced Americano Caffeine Ingredients: in caffeine extract, it tightens the skin and rejuvenates it.
Gentle Exfoliation: Fine scrub particles effectively removed dead skin cells, making the skin smoothly and delicate without damaging it.
Skin Rejuvenation and Moisturizing: Add moisturizing ingredients to nourish the skin while cleaning, improve dryness, and restores softness and elasticity.
Refreshing and Awakening: The aroma of iced Americano brings a refreshing experience, awakens the vitality of the skin, and is suitable for use in the morning or when you are tired.
220g Large Capacity: and affordable, suitable for use all over the body, easily creating a and tender skin texture.
Product Description:
Package Included：1x Iced Americano Caffeine Rejuvenating Body Scrub 220g
</v>
      </c>
      <c r="R421" s="4" t="str">
        <f t="shared" ref="R421:X421" si="538">REPLACE(Q421,1,FIND(CHAR(10),Q421),)</f>
        <v>Features:
Iced Americano Caffeine Ingredients: in caffeine extract, it tightens the skin and rejuvenates it.
Gentle Exfoliation: Fine scrub particles effectively removed dead skin cells, making the skin smoothly and delicate without damaging it.
Skin Rejuvenation and Moisturizing: Add moisturizing ingredients to nourish the skin while cleaning, improve dryness, and restores softness and elasticity.
Refreshing and Awakening: The aroma of iced Americano brings a refreshing experience, awakens the vitality of the skin, and is suitable for use in the morning or when you are tired.
220g Large Capacity: and affordable, suitable for use all over the body, easily creating a and tender skin texture.
Product Description:
Package Included：1x Iced Americano Caffeine Rejuvenating Body Scrub 220g
</v>
      </c>
      <c r="S421" s="5" t="str">
        <f t="shared" si="538"/>
        <v>Iced Americano Caffeine Ingredients: in caffeine extract, it tightens the skin and rejuvenates it.
Gentle Exfoliation: Fine scrub particles effectively removed dead skin cells, making the skin smoothly and delicate without damaging it.
Skin Rejuvenation and Moisturizing: Add moisturizing ingredients to nourish the skin while cleaning, improve dryness, and restores softness and elasticity.
Refreshing and Awakening: The aroma of iced Americano brings a refreshing experience, awakens the vitality of the skin, and is suitable for use in the morning or when you are tired.
220g Large Capacity: and affordable, suitable for use all over the body, easily creating a and tender skin texture.
Product Description:
Package Included：1x Iced Americano Caffeine Rejuvenating Body Scrub 220g
</v>
      </c>
      <c r="T421" s="5" t="str">
        <f t="shared" si="538"/>
        <v>Gentle Exfoliation: Fine scrub particles effectively removed dead skin cells, making the skin smoothly and delicate without damaging it.
Skin Rejuvenation and Moisturizing: Add moisturizing ingredients to nourish the skin while cleaning, improve dryness, and restores softness and elasticity.
Refreshing and Awakening: The aroma of iced Americano brings a refreshing experience, awakens the vitality of the skin, and is suitable for use in the morning or when you are tired.
220g Large Capacity: and affordable, suitable for use all over the body, easily creating a and tender skin texture.
Product Description:
Package Included：1x Iced Americano Caffeine Rejuvenating Body Scrub 220g
</v>
      </c>
      <c r="U421" s="5" t="str">
        <f t="shared" si="538"/>
        <v>Skin Rejuvenation and Moisturizing: Add moisturizing ingredients to nourish the skin while cleaning, improve dryness, and restores softness and elasticity.
Refreshing and Awakening: The aroma of iced Americano brings a refreshing experience, awakens the vitality of the skin, and is suitable for use in the morning or when you are tired.
220g Large Capacity: and affordable, suitable for use all over the body, easily creating a and tender skin texture.
Product Description:
Package Included：1x Iced Americano Caffeine Rejuvenating Body Scrub 220g
</v>
      </c>
      <c r="V421" s="5" t="str">
        <f t="shared" si="538"/>
        <v>Refreshing and Awakening: The aroma of iced Americano brings a refreshing experience, awakens the vitality of the skin, and is suitable for use in the morning or when you are tired.
220g Large Capacity: and affordable, suitable for use all over the body, easily creating a and tender skin texture.
Product Description:
Package Included：1x Iced Americano Caffeine Rejuvenating Body Scrub 220g
</v>
      </c>
      <c r="W421" s="5" t="str">
        <f t="shared" si="538"/>
        <v>220g Large Capacity: and affordable, suitable for use all over the body, easily creating a and tender skin texture.
Product Description:
Package Included：1x Iced Americano Caffeine Rejuvenating Body Scrub 220g
</v>
      </c>
      <c r="X421" s="5" t="str">
        <f t="shared" si="538"/>
        <v>Product Description:
Package Included：1x Iced Americano Caffeine Rejuvenating Body Scrub 220g
</v>
      </c>
      <c r="Y421" s="4" t="str">
        <f t="shared" si="495"/>
        <v>Momihoom 【Service】 If you have any questions, please feel free to contact us and we will answer your questions as soon as possible.</v>
      </c>
      <c r="Z421" s="5" t="s">
        <v>60</v>
      </c>
      <c r="AA421" s="5" t="str">
        <f t="shared" si="496"/>
        <v>Iced Americano Caffeine Ingredients: in caffeine extract, it tightens the skin and rejuvenates it.</v>
      </c>
      <c r="AB421" s="4" t="str">
        <f t="shared" si="497"/>
        <v>Gentle Exfoliation: Fine scrub particles effectively removed dead skin cells, making the skin smoothly and delicate without damaging it.</v>
      </c>
      <c r="AC421" s="4" t="str">
        <f t="shared" si="498"/>
        <v>Skin Rejuvenation and Moisturizing: Add moisturizing ingredients to nourish the skin while cleaning, improve dryness, and restores softness and elasticity.</v>
      </c>
      <c r="AD421" s="4" t="str">
        <f t="shared" si="499"/>
        <v>Refreshing and Awakening: The aroma of iced Americano brings a refreshing experience, awakens the vitality of the skin, and is suitable for use in the morning or when you are tired.</v>
      </c>
      <c r="AE421" s="4" t="str">
        <f t="shared" si="500"/>
        <v>220g Large Capacity: and affordable, suitable for use all over the body, easily creating a and tender skin texture.</v>
      </c>
      <c r="AF421" t="s">
        <v>85</v>
      </c>
      <c r="AG421" t="s">
        <v>86</v>
      </c>
      <c r="AH421" t="s">
        <v>63</v>
      </c>
      <c r="AJ421" t="s">
        <v>87</v>
      </c>
      <c r="AK421" t="s">
        <v>88</v>
      </c>
      <c r="AL421" t="s">
        <v>6814</v>
      </c>
      <c r="AM421" t="s">
        <v>2342</v>
      </c>
      <c r="AN421" s="7">
        <v>0.55</v>
      </c>
      <c r="AO421">
        <v>21.99</v>
      </c>
      <c r="AP421">
        <v>8.79</v>
      </c>
      <c r="AQ421">
        <v>8.99</v>
      </c>
      <c r="AR421" t="str">
        <f t="shared" si="501"/>
        <v>202502999000625433</v>
      </c>
      <c r="AU421" t="s">
        <v>68</v>
      </c>
      <c r="BA421" t="s">
        <v>6815</v>
      </c>
      <c r="BB421" t="s">
        <v>6816</v>
      </c>
      <c r="BC421" t="s">
        <v>6817</v>
      </c>
      <c r="BD421" t="s">
        <v>6818</v>
      </c>
      <c r="BE421" t="s">
        <v>6819</v>
      </c>
      <c r="BF421" t="s">
        <v>6820</v>
      </c>
      <c r="BG421" t="s">
        <v>6821</v>
      </c>
      <c r="BH421" t="s">
        <v>6822</v>
      </c>
      <c r="BI421" t="s">
        <v>6823</v>
      </c>
      <c r="BJ421" t="s">
        <v>6824</v>
      </c>
      <c r="BK421" t="str">
        <f t="shared" si="502"/>
        <v>http://108.174.59.131/azA0MDBBNVluV3hjZThZUjBlTU9IZmlUbklGbWhvQi8zTXdWOGZWOWpIQVFPaW1idDhQRG5pVWNVNkZ4SXFFRFRkRmFGSWdYL1dVPQ.jpg@100</v>
      </c>
      <c r="BL421" s="3" t="s">
        <v>6812</v>
      </c>
      <c r="BM421" s="3"/>
      <c r="BN421" t="s">
        <v>6825</v>
      </c>
      <c r="BO421" s="2" t="s">
        <v>6826</v>
      </c>
      <c r="BP421" t="s">
        <v>6827</v>
      </c>
      <c r="BQ421" s="1" t="s">
        <v>6828</v>
      </c>
      <c r="BR421" t="str">
        <f t="shared" si="504"/>
        <v>Iced Americano Caffeine Rejuvenating Body Scrub 220g Iced American Caffeine Rejuvenating Body Scrub 220G</v>
      </c>
    </row>
    <row r="422" ht="50" customHeight="1" spans="1:70">
      <c r="A422" s="3" t="s">
        <v>6829</v>
      </c>
      <c r="B422" t="s">
        <v>55</v>
      </c>
      <c r="C422" t="s">
        <v>56</v>
      </c>
      <c r="D422" t="s">
        <v>57</v>
      </c>
      <c r="E422"/>
      <c r="F422" t="str">
        <f t="shared" si="486"/>
        <v>WXX20250319-CCT250212007-Momihoom</v>
      </c>
      <c r="G422" t="str">
        <f t="shared" si="487"/>
        <v>WXX20250319-CCT250212007-Momihoom</v>
      </c>
      <c r="J422" t="str">
        <f t="shared" si="488"/>
        <v>Tanning Cream And Outdoor Tanning Acceleration Cream 50g</v>
      </c>
      <c r="K422" t="s">
        <v>58</v>
      </c>
      <c r="L422" t="str">
        <f t="shared" si="489"/>
        <v>Momihoom Tanning Cream And Outdoor Tanning Acceleration Cream 50g</v>
      </c>
      <c r="M422">
        <f t="shared" si="490"/>
        <v>65</v>
      </c>
      <c r="N422" t="s">
        <v>6830</v>
      </c>
      <c r="O422" s="4" t="str">
        <f t="shared" si="491"/>
        <v>Tanning Cream And Outdoor Tanning Acceleration Cream 50g&lt;br&gt;Features:&lt;br&gt;Use a tanning booster and reduce sun exposure or tanning beds for a natural, and long-lasting tan. Super effective in a solarium or in the sun.&lt;br&gt;Whatever your type, expect results and enjoy our bestselling tanned that nourishes and hydrates your for a natural tanning experience. Cruelty- and chemical-, our bestselling product is the natural shortcut to the tan you want.&lt;br&gt;The natural combination is also popular with super dark tan lovers! The highest quality products are carefully blended so that the cream absorbs quickly, allowing you to tan faster.&lt;br&gt;carrot oil for glowing, revitalized, extra oil for tanning, walnut oil for glowing, and cocoa for regeneration.&lt;br&gt;your after-sun must-have because we have everything your needs for the besttan.&lt;br&gt;Product Description:&lt;br&gt;1pc tanning cream&lt;br&gt;</v>
      </c>
      <c r="P422" s="4" t="str">
        <f t="shared" si="492"/>
        <v>Tanning Cream And Outdoor Tanning Acceleration Cream 50g&lt;br&gt;Features:&lt;br&gt;Use a tanning booster and reduce sun exposure or tanning beds for a natural, and long-lasting tan. Super effective in a solarium or in the sun.&lt;br&gt;Whatever your type, expect results and enjoy our bestselling tanned that nourishes and hydrates your for a natural tanning experience. Cruelty- and chemical-, our bestselling product is the natural shortcut to the tan you want.&lt;br&gt;The natural combination is also popular with super dark tan lovers! The highest quality products are carefully blended so that the cream absorbs quickly, allowing you to tan faster.&lt;br&gt;carrot oil for glowing, revitalized, extra oil for tanning, walnut oil for glowing, and cocoa for regeneration.&lt;br&gt;your after-sun must-have because we have everything your needs for the besttan.&lt;br&gt;Product Description:&lt;br&gt;1pc tanning cream&lt;br&gt;</v>
      </c>
      <c r="Q422" s="4" t="str">
        <f t="shared" si="493"/>
        <v>Tanning Cream And Outdoor Tanning Acceleration Cream 50g
Features:
Use a tanning booster and reduce sun exposure or tanning beds for a natural, and long-lasting tan. Super effective in a solarium or in the sun.
Whatever your type, expect results and enjoy our bestselling tanned that nourishes and hydrates your for a natural tanning experience. Cruelty- and chemical-, our bestselling product is the natural shortcut to the tan you want.
The natural combination is also popular with super dark tan lovers! The highest quality products are carefully blended so that the cream absorbs quickly, allowing you to tan faster.
carrot oil for glowing, revitalized, extra oil for tanning, walnut oil for glowing, and cocoa for regeneration.
your after-sun must-have because we have everything your needs for the besttan.
Product Description:
1pc tanning cream
</v>
      </c>
      <c r="R422" s="4" t="str">
        <f t="shared" ref="R422:X422" si="539">REPLACE(Q422,1,FIND(CHAR(10),Q422),)</f>
        <v>Features:
Use a tanning booster and reduce sun exposure or tanning beds for a natural, and long-lasting tan. Super effective in a solarium or in the sun.
Whatever your type, expect results and enjoy our bestselling tanned that nourishes and hydrates your for a natural tanning experience. Cruelty- and chemical-, our bestselling product is the natural shortcut to the tan you want.
The natural combination is also popular with super dark tan lovers! The highest quality products are carefully blended so that the cream absorbs quickly, allowing you to tan faster.
carrot oil for glowing, revitalized, extra oil for tanning, walnut oil for glowing, and cocoa for regeneration.
your after-sun must-have because we have everything your needs for the besttan.
Product Description:
1pc tanning cream
</v>
      </c>
      <c r="S422" s="5" t="str">
        <f t="shared" si="539"/>
        <v>Use a tanning booster and reduce sun exposure or tanning beds for a natural, and long-lasting tan. Super effective in a solarium or in the sun.
Whatever your type, expect results and enjoy our bestselling tanned that nourishes and hydrates your for a natural tanning experience. Cruelty- and chemical-, our bestselling product is the natural shortcut to the tan you want.
The natural combination is also popular with super dark tan lovers! The highest quality products are carefully blended so that the cream absorbs quickly, allowing you to tan faster.
carrot oil for glowing, revitalized, extra oil for tanning, walnut oil for glowing, and cocoa for regeneration.
your after-sun must-have because we have everything your needs for the besttan.
Product Description:
1pc tanning cream
</v>
      </c>
      <c r="T422" s="5" t="str">
        <f t="shared" si="539"/>
        <v>Whatever your type, expect results and enjoy our bestselling tanned that nourishes and hydrates your for a natural tanning experience. Cruelty- and chemical-, our bestselling product is the natural shortcut to the tan you want.
The natural combination is also popular with super dark tan lovers! The highest quality products are carefully blended so that the cream absorbs quickly, allowing you to tan faster.
carrot oil for glowing, revitalized, extra oil for tanning, walnut oil for glowing, and cocoa for regeneration.
your after-sun must-have because we have everything your needs for the besttan.
Product Description:
1pc tanning cream
</v>
      </c>
      <c r="U422" s="5" t="str">
        <f t="shared" si="539"/>
        <v>The natural combination is also popular with super dark tan lovers! The highest quality products are carefully blended so that the cream absorbs quickly, allowing you to tan faster.
carrot oil for glowing, revitalized, extra oil for tanning, walnut oil for glowing, and cocoa for regeneration.
your after-sun must-have because we have everything your needs for the besttan.
Product Description:
1pc tanning cream
</v>
      </c>
      <c r="V422" s="5" t="str">
        <f t="shared" si="539"/>
        <v>carrot oil for glowing, revitalized, extra oil for tanning, walnut oil for glowing, and cocoa for regeneration.
your after-sun must-have because we have everything your needs for the besttan.
Product Description:
1pc tanning cream
</v>
      </c>
      <c r="W422" s="5" t="str">
        <f t="shared" si="539"/>
        <v>your after-sun must-have because we have everything your needs for the besttan.
Product Description:
1pc tanning cream
</v>
      </c>
      <c r="X422" s="5" t="str">
        <f t="shared" si="539"/>
        <v>Product Description:
1pc tanning cream
</v>
      </c>
      <c r="Y422" s="4" t="str">
        <f t="shared" si="495"/>
        <v>Momihoom 【Service】 If you have any questions, please feel free to contact us and we will answer your questions as soon as possible.</v>
      </c>
      <c r="Z422" s="5" t="s">
        <v>60</v>
      </c>
      <c r="AA422" s="5" t="str">
        <f t="shared" si="496"/>
        <v>Use a tanning booster and reduce sun exposure or tanning beds for a natural, and long-lasting tan. Super effective in a solarium or in the sun.</v>
      </c>
      <c r="AB422" s="4" t="str">
        <f t="shared" si="497"/>
        <v>Whatever your type, expect results and enjoy our bestselling tanned that nourishes and hydrates your for a natural tanning experience. Cruelty- and chemical-, our bestselling product is the natural shortcut to the tan you want.</v>
      </c>
      <c r="AC422" s="4" t="str">
        <f t="shared" si="498"/>
        <v>The natural combination is also popular with super dark tan lovers! The highest quality products are carefully blended so that the cream absorbs quickly, allowing you to tan faster.</v>
      </c>
      <c r="AD422" s="4" t="str">
        <f t="shared" si="499"/>
        <v>carrot oil for glowing, revitalized, extra oil for tanning, walnut oil for glowing, and cocoa for regeneration.</v>
      </c>
      <c r="AE422" s="4" t="str">
        <f t="shared" si="500"/>
        <v>your after-sun must-have because we have everything your needs for the besttan.</v>
      </c>
      <c r="AF422" t="s">
        <v>107</v>
      </c>
      <c r="AG422" t="s">
        <v>142</v>
      </c>
      <c r="AH422" t="s">
        <v>63</v>
      </c>
      <c r="AJ422" t="s">
        <v>87</v>
      </c>
      <c r="AK422" t="s">
        <v>88</v>
      </c>
      <c r="AL422" t="s">
        <v>127</v>
      </c>
      <c r="AM422" t="s">
        <v>144</v>
      </c>
      <c r="AN422" s="7">
        <v>0.18</v>
      </c>
      <c r="AO422">
        <v>17.99</v>
      </c>
      <c r="AP422">
        <v>7.23</v>
      </c>
      <c r="AQ422">
        <v>6.99</v>
      </c>
      <c r="AR422" t="str">
        <f t="shared" si="501"/>
        <v>202502999000625431</v>
      </c>
      <c r="AU422" t="s">
        <v>68</v>
      </c>
      <c r="BA422" t="s">
        <v>6831</v>
      </c>
      <c r="BB422" t="s">
        <v>6832</v>
      </c>
      <c r="BC422" t="s">
        <v>6833</v>
      </c>
      <c r="BD422" t="s">
        <v>6834</v>
      </c>
      <c r="BE422" t="s">
        <v>6835</v>
      </c>
      <c r="BF422" t="s">
        <v>6836</v>
      </c>
      <c r="BG422" t="s">
        <v>6837</v>
      </c>
      <c r="BH422" t="s">
        <v>6838</v>
      </c>
      <c r="BI422" t="s">
        <v>6839</v>
      </c>
      <c r="BJ422" t="s">
        <v>6840</v>
      </c>
      <c r="BK422" t="str">
        <f t="shared" si="502"/>
        <v>http://108.174.59.131/aStrSVVIK040Qk9oQ2hLOUFNd1dHVmRBV2g5MytML01jbkQxdkp6OGpSNE9SUTFIV0NpUE5CNkJTclZ5T3NvOFdGRHQxSVE0SkpZPQ.jpg@100</v>
      </c>
      <c r="BL422" s="3" t="s">
        <v>6829</v>
      </c>
      <c r="BM422" s="3"/>
      <c r="BN422" t="s">
        <v>6841</v>
      </c>
      <c r="BO422" s="2" t="s">
        <v>6842</v>
      </c>
      <c r="BP422" t="s">
        <v>6843</v>
      </c>
      <c r="BQ422" s="1" t="s">
        <v>6844</v>
      </c>
      <c r="BR422" t="str">
        <f t="shared" si="504"/>
        <v>Tanning Cream And Outdoor Tanning Acceleration Cream 50g Tanning Cream 50G</v>
      </c>
    </row>
    <row r="423" ht="50" customHeight="1" spans="1:70">
      <c r="A423" s="3" t="s">
        <v>6845</v>
      </c>
      <c r="B423" t="s">
        <v>55</v>
      </c>
      <c r="C423" t="s">
        <v>56</v>
      </c>
      <c r="D423" t="s">
        <v>57</v>
      </c>
      <c r="E423"/>
      <c r="F423" t="str">
        <f t="shared" si="486"/>
        <v>WXX20250319-MFF250212009-Momihoom</v>
      </c>
      <c r="G423" t="str">
        <f t="shared" si="487"/>
        <v>WXX20250319-MFF250212009-Momihoom</v>
      </c>
      <c r="J423" t="str">
        <f t="shared" si="488"/>
        <v>Skin Cares Pen 3ml</v>
      </c>
      <c r="K423" t="s">
        <v>58</v>
      </c>
      <c r="L423" t="str">
        <f t="shared" si="489"/>
        <v>Momihoom Skin Cares Pen 3ml</v>
      </c>
      <c r="M423">
        <f t="shared" si="490"/>
        <v>27</v>
      </c>
      <c r="N423" t="s">
        <v>6846</v>
      </c>
      <c r="O423" s="4" t="str">
        <f t="shared" si="491"/>
        <v>Skin Cares Pen 3ml&lt;br&gt;Features:&lt;br&gt;intuitive effects: Instantly reduce or REMOVEs pigment marks, with effects, suitable for various types of skin problems.&lt;br&gt;Easy to operate, use anytime, anywhere: The pen-shaped is easy to carry, and users can operate it at home without going to the beauty salon, saving time and money.&lt;br&gt;No recovery period, resume daily activities immediately: No need to go through a long recovery period like traditional , you can carry out daily activities normally after use, without affecting life and work.&lt;br&gt;action, skin: the area to avoid harming the surrounding good skin.&lt;br&gt;Whiten skin and repair skin texture: Contains whitening ingredients, can fade spots, repair skin texture, and RESTOREs the natural RADIANCEs of the skin.&lt;br&gt;Product Description:&lt;br&gt;1*Skincares pen&lt;br&gt;</v>
      </c>
      <c r="P423" s="4" t="str">
        <f t="shared" si="492"/>
        <v>Skin Cares Pen 3ml&lt;br&gt;Features:&lt;br&gt;intuitive effects: Instantly reduce or REMOVEs pigment marks, with effects, suitable for various types of skin problems.&lt;br&gt;Easy to operate, use anytime, anywhere: The pen-shaped is easy to carry, and users can operate it at home without going to the beauty salon, saving time and money.&lt;br&gt;No recovery period, resume daily activities immediately: No need to go through a long recovery period like traditional , you can carry out daily activities normally after use, without affecting life and work.&lt;br&gt;action, skin: the area to avoid harming the surrounding good skin.&lt;br&gt;Whiten skin and repair skin texture: Contains whitening ingredients, can fade spots, repair skin texture, and RESTOREs the natural RADIANCEs of the skin.&lt;br&gt;Product Description:&lt;br&gt;1*Skincares pen&lt;br&gt;</v>
      </c>
      <c r="Q423" s="4" t="str">
        <f t="shared" si="493"/>
        <v>Skin Cares Pen 3ml
Features:
intuitive effects: Instantly reduce or REMOVEs pigment marks, with effects, suitable for various types of skin problems.
Easy to operate, use anytime, anywhere: The pen-shaped is easy to carry, and users can operate it at home without going to the beauty salon, saving time and money.
No recovery period, resume daily activities immediately: No need to go through a long recovery period like traditional , you can carry out daily activities normally after use, without affecting life and work.
action, skin: the area to avoid harming the surrounding good skin.
Whiten skin and repair skin texture: Contains whitening ingredients, can fade spots, repair skin texture, and RESTOREs the natural RADIANCEs of the skin.
Product Description:
1*Skincares pen
</v>
      </c>
      <c r="R423" s="4" t="str">
        <f t="shared" ref="R423:X423" si="540">REPLACE(Q423,1,FIND(CHAR(10),Q423),)</f>
        <v>Features:
intuitive effects: Instantly reduce or REMOVEs pigment marks, with effects, suitable for various types of skin problems.
Easy to operate, use anytime, anywhere: The pen-shaped is easy to carry, and users can operate it at home without going to the beauty salon, saving time and money.
No recovery period, resume daily activities immediately: No need to go through a long recovery period like traditional , you can carry out daily activities normally after use, without affecting life and work.
action, skin: the area to avoid harming the surrounding good skin.
Whiten skin and repair skin texture: Contains whitening ingredients, can fade spots, repair skin texture, and RESTOREs the natural RADIANCEs of the skin.
Product Description:
1*Skincares pen
</v>
      </c>
      <c r="S423" s="5" t="str">
        <f t="shared" si="540"/>
        <v>intuitive effects: Instantly reduce or REMOVEs pigment marks, with effects, suitable for various types of skin problems.
Easy to operate, use anytime, anywhere: The pen-shaped is easy to carry, and users can operate it at home without going to the beauty salon, saving time and money.
No recovery period, resume daily activities immediately: No need to go through a long recovery period like traditional , you can carry out daily activities normally after use, without affecting life and work.
action, skin: the area to avoid harming the surrounding good skin.
Whiten skin and repair skin texture: Contains whitening ingredients, can fade spots, repair skin texture, and RESTOREs the natural RADIANCEs of the skin.
Product Description:
1*Skincares pen
</v>
      </c>
      <c r="T423" s="5" t="str">
        <f t="shared" si="540"/>
        <v>Easy to operate, use anytime, anywhere: The pen-shaped is easy to carry, and users can operate it at home without going to the beauty salon, saving time and money.
No recovery period, resume daily activities immediately: No need to go through a long recovery period like traditional , you can carry out daily activities normally after use, without affecting life and work.
action, skin: the area to avoid harming the surrounding good skin.
Whiten skin and repair skin texture: Contains whitening ingredients, can fade spots, repair skin texture, and RESTOREs the natural RADIANCEs of the skin.
Product Description:
1*Skincares pen
</v>
      </c>
      <c r="U423" s="5" t="str">
        <f t="shared" si="540"/>
        <v>No recovery period, resume daily activities immediately: No need to go through a long recovery period like traditional , you can carry out daily activities normally after use, without affecting life and work.
action, skin: the area to avoid harming the surrounding good skin.
Whiten skin and repair skin texture: Contains whitening ingredients, can fade spots, repair skin texture, and RESTOREs the natural RADIANCEs of the skin.
Product Description:
1*Skincares pen
</v>
      </c>
      <c r="V423" s="5" t="str">
        <f t="shared" si="540"/>
        <v>action, skin: the area to avoid harming the surrounding good skin.
Whiten skin and repair skin texture: Contains whitening ingredients, can fade spots, repair skin texture, and RESTOREs the natural RADIANCEs of the skin.
Product Description:
1*Skincares pen
</v>
      </c>
      <c r="W423" s="5" t="str">
        <f t="shared" si="540"/>
        <v>Whiten skin and repair skin texture: Contains whitening ingredients, can fade spots, repair skin texture, and RESTOREs the natural RADIANCEs of the skin.
Product Description:
1*Skincares pen
</v>
      </c>
      <c r="X423" s="5" t="str">
        <f t="shared" si="540"/>
        <v>Product Description:
1*Skincares pen
</v>
      </c>
      <c r="Y423" s="4" t="str">
        <f t="shared" si="495"/>
        <v>Momihoom 【Service】 If you have any questions, please feel free to contact us and we will answer your questions as soon as possible.</v>
      </c>
      <c r="Z423" s="5" t="s">
        <v>60</v>
      </c>
      <c r="AA423" s="5" t="str">
        <f t="shared" si="496"/>
        <v>intuitive effects: Instantly reduce or REMOVEs pigment marks, with effects, suitable for various types of skin problems.</v>
      </c>
      <c r="AB423" s="4" t="str">
        <f t="shared" si="497"/>
        <v>Easy to operate, use anytime, anywhere: The pen-shaped is easy to carry, and users can operate it at home without going to the beauty salon, saving time and money.</v>
      </c>
      <c r="AC423" s="4" t="str">
        <f t="shared" si="498"/>
        <v>No recovery period, resume daily activities immediately: No need to go through a long recovery period like traditional , you can carry out daily activities normally after use, without affecting life and work.</v>
      </c>
      <c r="AD423" s="4" t="str">
        <f t="shared" si="499"/>
        <v>action, skin: the area to avoid harming the surrounding good skin.</v>
      </c>
      <c r="AE423" s="4" t="str">
        <f t="shared" si="500"/>
        <v>Whiten skin and repair skin texture: Contains whitening ingredients, can fade spots, repair skin texture, and RESTOREs the natural RADIANCEs of the skin.</v>
      </c>
      <c r="AF423" t="s">
        <v>1653</v>
      </c>
      <c r="AG423" t="s">
        <v>280</v>
      </c>
      <c r="AH423" t="s">
        <v>63</v>
      </c>
      <c r="AJ423" t="s">
        <v>87</v>
      </c>
      <c r="AK423" t="s">
        <v>88</v>
      </c>
      <c r="AL423" t="s">
        <v>143</v>
      </c>
      <c r="AM423" t="s">
        <v>6847</v>
      </c>
      <c r="AN423" s="7">
        <v>0.06</v>
      </c>
      <c r="AO423">
        <v>15.99</v>
      </c>
      <c r="AP423">
        <v>6.3</v>
      </c>
      <c r="AQ423">
        <v>5.99</v>
      </c>
      <c r="AR423" t="str">
        <f t="shared" si="501"/>
        <v>202502999000625431</v>
      </c>
      <c r="AU423" t="s">
        <v>68</v>
      </c>
      <c r="BA423" t="s">
        <v>6848</v>
      </c>
      <c r="BB423" t="s">
        <v>6849</v>
      </c>
      <c r="BC423" t="s">
        <v>6850</v>
      </c>
      <c r="BD423" t="s">
        <v>6851</v>
      </c>
      <c r="BE423" t="s">
        <v>6852</v>
      </c>
      <c r="BF423" t="s">
        <v>6853</v>
      </c>
      <c r="BG423" t="s">
        <v>6854</v>
      </c>
      <c r="BH423" t="s">
        <v>6855</v>
      </c>
      <c r="BJ423" t="s">
        <v>6856</v>
      </c>
      <c r="BK423" t="str">
        <f t="shared" si="502"/>
        <v>http://108.174.59.131/VTFtbHc2UVJWUFZzMTVQYXNSQUREcVBsb0g3Tk9vNmdKamVZL2syLytTS1ZvcDlpd0xSRnVvcGRqb29aUE51V3NLVXVLdytqNUxvPQ.jpg@100</v>
      </c>
      <c r="BL423" s="3" t="s">
        <v>6845</v>
      </c>
      <c r="BM423" s="3"/>
      <c r="BN423" t="s">
        <v>6857</v>
      </c>
      <c r="BO423" s="2" t="s">
        <v>6858</v>
      </c>
      <c r="BP423" t="s">
        <v>6859</v>
      </c>
      <c r="BQ423" s="1" t="s">
        <v>6860</v>
      </c>
      <c r="BR423" t="str">
        <f t="shared" si="504"/>
        <v>Skin Cares Pen 3ml Skin Care Pen</v>
      </c>
    </row>
    <row r="424" ht="50" customHeight="1" spans="1:70">
      <c r="A424" s="3" t="s">
        <v>6861</v>
      </c>
      <c r="B424" t="s">
        <v>55</v>
      </c>
      <c r="C424" t="s">
        <v>56</v>
      </c>
      <c r="D424" t="s">
        <v>57</v>
      </c>
      <c r="E424"/>
      <c r="F424" t="str">
        <f t="shared" si="486"/>
        <v>WXX20250319-CCT250212006-Momihoom</v>
      </c>
      <c r="G424" t="str">
        <f t="shared" si="487"/>
        <v>WXX20250319-CCT250212006-Momihoom</v>
      </c>
      <c r="J424" t="str">
        <f t="shared" si="488"/>
        <v>Wash Free Conditioner Hair Prevents Hair From Breaking And Nourishes Hair 100ml</v>
      </c>
      <c r="K424" t="s">
        <v>58</v>
      </c>
      <c r="L424" t="str">
        <f t="shared" si="489"/>
        <v>Momihoom Wash Free Conditioner Hair Prevents Hair From Breaking And Nourishes Hair 100ml</v>
      </c>
      <c r="M424">
        <f t="shared" si="490"/>
        <v>88</v>
      </c>
      <c r="N424" t="s">
        <v>6862</v>
      </c>
      <c r="O424" s="4" t="str">
        <f t="shared" si="491"/>
        <v>Wash Free Conditioner Hair Prevents Hair From Breaking And Nourishes Hair 100ml&lt;br&gt;Features:&lt;br&gt;MOISTURIZE AND NOURISH | Argan oil is in vitamin E. It can repair the split ends of the hair, moisten the hair and bring a shiny . It's a great natural ingredient for dry and damaged hair moisturizing hair and protecting against damage.&lt;br&gt;PACKAGING | hair , with a unique of the bag, to with light, and . At the same , it can save space, use and fold.&lt;br&gt;INGREDIENTS | Made of ingredients from herbs from all over the world. Natural your hair with packet hair mask.&lt;br&gt;USE RANGE | This hair mask suitable for family use, travel, hairdressing salon and advanced care. is committed to making hair products.&lt;br&gt;QUALITY ASSURANCE | hair care strives to provide customers with the ultimate service experience. If there is any problem with the hair , no to REFUND or RETURN.&lt;br&gt;Product Description:&lt;br&gt;1*conditioner&lt;br&gt;</v>
      </c>
      <c r="P424" s="4" t="str">
        <f t="shared" si="492"/>
        <v>Wash Free Conditioner Hair Prevents Hair From Breaking And Nourishes Hair 100ml&lt;br&gt;Features:&lt;br&gt;MOISTURIZE AND NOURISH | Argan oil is in vitamin E. It can repair the split ends of the hair, moisten the hair and bring a shiny . It's a great natural ingredient for dry and damaged hair moisturizing hair and protecting against damage.&lt;br&gt;PACKAGING | hair , with a unique of the bag, to with light, and . At the same , it can save space, use and fold.&lt;br&gt;INGREDIENTS | Made of ingredients from herbs from all over the world. Natural your hair with packet hair mask.&lt;br&gt;USE RANGE | This hair mask suitable for family use, travel, hairdressing salon and advanced care. is committed to making hair products.&lt;br&gt;QUALITY ASSURANCE | hair care strives to provide customers with the ultimate service experience. If there is any problem with the hair , no to REFUND or RETURN.&lt;br&gt;Product Description:&lt;br&gt;1*conditioner&lt;br&gt;</v>
      </c>
      <c r="Q424" s="4" t="str">
        <f t="shared" si="493"/>
        <v>Wash Free Conditioner Hair Prevents Hair From Breaking And Nourishes Hair 100ml
Features:
MOISTURIZE AND NOURISH | Argan oil is in vitamin E. It can repair the split ends of the hair, moisten the hair and bring a shiny . It's a great natural ingredient for dry and damaged hair moisturizing hair and protecting against damage.
PACKAGING | hair , with a unique of the bag, to with light, and . At the same , it can save space, use and fold.
INGREDIENTS | Made of ingredients from herbs from all over the world. Natural your hair with packet hair mask.
USE RANGE | This hair mask suitable for family use, travel, hairdressing salon and advanced care. is committed to making hair products.
QUALITY ASSURANCE | hair care strives to provide customers with the ultimate service experience. If there is any problem with the hair , no to REFUND or RETURN.
Product Description:
1*conditioner
</v>
      </c>
      <c r="R424" s="4" t="str">
        <f t="shared" ref="R424:X424" si="541">REPLACE(Q424,1,FIND(CHAR(10),Q424),)</f>
        <v>Features:
MOISTURIZE AND NOURISH | Argan oil is in vitamin E. It can repair the split ends of the hair, moisten the hair and bring a shiny . It's a great natural ingredient for dry and damaged hair moisturizing hair and protecting against damage.
PACKAGING | hair , with a unique of the bag, to with light, and . At the same , it can save space, use and fold.
INGREDIENTS | Made of ingredients from herbs from all over the world. Natural your hair with packet hair mask.
USE RANGE | This hair mask suitable for family use, travel, hairdressing salon and advanced care. is committed to making hair products.
QUALITY ASSURANCE | hair care strives to provide customers with the ultimate service experience. If there is any problem with the hair , no to REFUND or RETURN.
Product Description:
1*conditioner
</v>
      </c>
      <c r="S424" s="5" t="str">
        <f t="shared" si="541"/>
        <v>MOISTURIZE AND NOURISH | Argan oil is in vitamin E. It can repair the split ends of the hair, moisten the hair and bring a shiny . It's a great natural ingredient for dry and damaged hair moisturizing hair and protecting against damage.
PACKAGING | hair , with a unique of the bag, to with light, and . At the same , it can save space, use and fold.
INGREDIENTS | Made of ingredients from herbs from all over the world. Natural your hair with packet hair mask.
USE RANGE | This hair mask suitable for family use, travel, hairdressing salon and advanced care. is committed to making hair products.
QUALITY ASSURANCE | hair care strives to provide customers with the ultimate service experience. If there is any problem with the hair , no to REFUND or RETURN.
Product Description:
1*conditioner
</v>
      </c>
      <c r="T424" s="5" t="str">
        <f t="shared" si="541"/>
        <v>PACKAGING | hair , with a unique of the bag, to with light, and . At the same , it can save space, use and fold.
INGREDIENTS | Made of ingredients from herbs from all over the world. Natural your hair with packet hair mask.
USE RANGE | This hair mask suitable for family use, travel, hairdressing salon and advanced care. is committed to making hair products.
QUALITY ASSURANCE | hair care strives to provide customers with the ultimate service experience. If there is any problem with the hair , no to REFUND or RETURN.
Product Description:
1*conditioner
</v>
      </c>
      <c r="U424" s="5" t="str">
        <f t="shared" si="541"/>
        <v>INGREDIENTS | Made of ingredients from herbs from all over the world. Natural your hair with packet hair mask.
USE RANGE | This hair mask suitable for family use, travel, hairdressing salon and advanced care. is committed to making hair products.
QUALITY ASSURANCE | hair care strives to provide customers with the ultimate service experience. If there is any problem with the hair , no to REFUND or RETURN.
Product Description:
1*conditioner
</v>
      </c>
      <c r="V424" s="5" t="str">
        <f t="shared" si="541"/>
        <v>USE RANGE | This hair mask suitable for family use, travel, hairdressing salon and advanced care. is committed to making hair products.
QUALITY ASSURANCE | hair care strives to provide customers with the ultimate service experience. If there is any problem with the hair , no to REFUND or RETURN.
Product Description:
1*conditioner
</v>
      </c>
      <c r="W424" s="5" t="str">
        <f t="shared" si="541"/>
        <v>QUALITY ASSURANCE | hair care strives to provide customers with the ultimate service experience. If there is any problem with the hair , no to REFUND or RETURN.
Product Description:
1*conditioner
</v>
      </c>
      <c r="X424" s="5" t="str">
        <f t="shared" si="541"/>
        <v>Product Description:
1*conditioner
</v>
      </c>
      <c r="Y424" s="4" t="str">
        <f t="shared" si="495"/>
        <v>Momihoom 【Service】 If you have any questions, please feel free to contact us and we will answer your questions as soon as possible.</v>
      </c>
      <c r="Z424" s="5" t="s">
        <v>60</v>
      </c>
      <c r="AA424" s="5" t="str">
        <f t="shared" si="496"/>
        <v>MOISTURIZE AND NOURISH | Argan oil is in vitamin E. It can repair the split ends of the hair, moisten the hair and bring a shiny . It's a great natural ingredient for dry and damaged hair moisturizing hair and protecting against damage.</v>
      </c>
      <c r="AB424" s="4" t="str">
        <f t="shared" si="497"/>
        <v>PACKAGING | hair , with a unique of the bag, to with light, and . At the same , it can save space, use and fold.</v>
      </c>
      <c r="AC424" s="4" t="str">
        <f t="shared" si="498"/>
        <v>INGREDIENTS | Made of ingredients from herbs from all over the world. Natural your hair with packet hair mask.</v>
      </c>
      <c r="AD424" s="4" t="str">
        <f t="shared" si="499"/>
        <v>USE RANGE | This hair mask suitable for family use, travel, hairdressing salon and advanced care. is committed to making hair products.</v>
      </c>
      <c r="AE424" s="4" t="str">
        <f t="shared" si="500"/>
        <v>QUALITY ASSURANCE | hair care strives to provide customers with the ultimate service experience. If there is any problem with the hair , no to REFUND or RETURN.</v>
      </c>
      <c r="AF424" t="s">
        <v>6863</v>
      </c>
      <c r="AG424" t="s">
        <v>142</v>
      </c>
      <c r="AH424" t="s">
        <v>63</v>
      </c>
      <c r="AJ424" t="s">
        <v>87</v>
      </c>
      <c r="AK424" t="s">
        <v>88</v>
      </c>
      <c r="AL424" t="s">
        <v>127</v>
      </c>
      <c r="AM424" t="s">
        <v>335</v>
      </c>
      <c r="AN424" s="7">
        <v>0.29</v>
      </c>
      <c r="AO424">
        <v>18.99</v>
      </c>
      <c r="AP424">
        <v>7.77</v>
      </c>
      <c r="AQ424">
        <v>7.99</v>
      </c>
      <c r="AR424" t="str">
        <f t="shared" si="501"/>
        <v>202502999000625432</v>
      </c>
      <c r="AU424" t="s">
        <v>68</v>
      </c>
      <c r="BA424" t="s">
        <v>6864</v>
      </c>
      <c r="BB424" t="s">
        <v>6865</v>
      </c>
      <c r="BC424" t="s">
        <v>6866</v>
      </c>
      <c r="BD424" t="s">
        <v>6867</v>
      </c>
      <c r="BE424" t="s">
        <v>6868</v>
      </c>
      <c r="BF424" t="s">
        <v>6869</v>
      </c>
      <c r="BG424" t="s">
        <v>6870</v>
      </c>
      <c r="BH424" t="s">
        <v>6871</v>
      </c>
      <c r="BI424" t="s">
        <v>6872</v>
      </c>
      <c r="BJ424" t="s">
        <v>6873</v>
      </c>
      <c r="BK424" t="str">
        <f t="shared" si="502"/>
        <v>http://108.174.59.131/N1RON3VnTzFla3JoN045bXVOS3pGc0tmblBORnB3dEpYeW1Jcjl0ckswNVlaTzZJcGdJOWJHeU43b2FyL0plL0lmVzk1UVNra0RrPQ.jpg@100</v>
      </c>
      <c r="BL424" s="3" t="s">
        <v>6861</v>
      </c>
      <c r="BM424" s="3"/>
      <c r="BN424" t="s">
        <v>6874</v>
      </c>
      <c r="BO424" s="2" t="s">
        <v>6875</v>
      </c>
      <c r="BP424" t="s">
        <v>6876</v>
      </c>
      <c r="BQ424" s="1" t="s">
        <v>6877</v>
      </c>
      <c r="BR424" t="str">
        <f t="shared" si="504"/>
        <v>Wash Free Conditioner Hair Prevents Hair From Breaking And Nourishes Hair 100ml Strengthening Leave-In Conditioner 100Ml</v>
      </c>
    </row>
    <row r="425" ht="50" customHeight="1" spans="1:70">
      <c r="A425" s="3" t="s">
        <v>6878</v>
      </c>
      <c r="B425" t="s">
        <v>55</v>
      </c>
      <c r="C425" t="s">
        <v>56</v>
      </c>
      <c r="D425" t="s">
        <v>57</v>
      </c>
      <c r="E425"/>
      <c r="F425" t="str">
        <f t="shared" si="486"/>
        <v>WXX20250319-WJY250212011-Momihoom</v>
      </c>
      <c r="G425" t="str">
        <f t="shared" si="487"/>
        <v>WXX20250319-WJY250212011-Momihoom</v>
      </c>
      <c r="J425" t="str">
        <f t="shared" si="488"/>
        <v>Walnut Scrub And Facial Mask Gently Cleanse And Moisturize The Skin 56.7g</v>
      </c>
      <c r="K425" t="s">
        <v>58</v>
      </c>
      <c r="L425" t="str">
        <f t="shared" si="489"/>
        <v>Momihoom Walnut Scrub And Facial Mask Gently Cleanse And Moisturize The Skin 56.7g</v>
      </c>
      <c r="M425">
        <f t="shared" si="490"/>
        <v>82</v>
      </c>
      <c r="N425" t="s">
        <v>6879</v>
      </c>
      <c r="O425" s="4" t="str">
        <f t="shared" si="491"/>
        <v>Walnut Scrub And Facial Mask Gently Cleanse And Moisturize The Skin 56.7g&lt;br&gt;Features:&lt;br&gt;Mild plant ingredients: Contain various natural plant such as witch and aloe, gently care the skin, reduce the irritation to the skin during hair removal, and give the skin soothing and nourishing.&lt;br&gt;Efficient hair removal effect: It can quickly dissolve hair structure and easily excess hair from various parts of the body in just a few minutes, restoring and delicate skin.&lt;br&gt;Comfortable user experience: Lightweight texture, application, no thick or greasy feeling. At the same time as hair removal, it releases cool and soothing factors, bringing a comfortable user experience.&lt;br&gt;Widely applicable population: Whether it is sensitive skin or normal skin, it can be used with of mind. Especially suitable for those who gentle hair removal and convenience.&lt;br&gt;Strict guarantee: Through rigorous skin testing, no harmful chemicals are added, and high standard production processes are followed to ensure safe and worry free use.&lt;br&gt;Product Description:&lt;br&gt;Name: Hair removal cream&lt;br&gt;</v>
      </c>
      <c r="P425" s="4" t="str">
        <f t="shared" si="492"/>
        <v>Walnut Scrub And Facial Mask Gently Cleanse And Moisturize The Skin 56.7g&lt;br&gt;Features:&lt;br&gt;Mild plant ingredients: Contain various natural plant such as witch and aloe, gently care the skin, reduce the irritation to the skin during hair removal, and give the skin soothing and nourishing.&lt;br&gt;Efficient hair removal effect: It can quickly dissolve hair structure and easily excess hair from various parts of the body in just a few minutes, restoring and delicate skin.&lt;br&gt;Comfortable user experience: Lightweight texture, application, no thick or greasy feeling. At the same time as hair removal, it releases cool and soothing factors, bringing a comfortable user experience.&lt;br&gt;Widely applicable population: Whether it is sensitive skin or normal skin, it can be used with of mind. Especially suitable for those who gentle hair removal and convenience.&lt;br&gt;Strict guarantee: Through rigorous skin testing, no harmful chemicals are added, and high standard production processes are followed to ensure safe and worry free use.&lt;br&gt;Product Description:&lt;br&gt;Name: Hair removal cream&lt;br&gt;</v>
      </c>
      <c r="Q425" s="4" t="str">
        <f t="shared" si="493"/>
        <v>Walnut Scrub And Facial Mask Gently Cleanse And Moisturize The Skin 56.7g
Features:
Mild plant ingredients: Contain various natural plant such as witch and aloe, gently care the skin, reduce the irritation to the skin during hair removal, and give the skin soothing and nourishing.
Efficient hair removal effect: It can quickly dissolve hair structure and easily excess hair from various parts of the body in just a few minutes, restoring and delicate skin.
Comfortable user experience: Lightweight texture, application, no thick or greasy feeling. At the same time as hair removal, it releases cool and soothing factors, bringing a comfortable user experience.
Widely applicable population: Whether it is sensitive skin or normal skin, it can be used with of mind. Especially suitable for those who gentle hair removal and convenience.
Strict guarantee: Through rigorous skin testing, no harmful chemicals are added, and high standard production processes are followed to ensure safe and worry free use.
Product Description:
Name: Hair removal cream
</v>
      </c>
      <c r="R425" s="4" t="str">
        <f t="shared" ref="R425:X425" si="542">REPLACE(Q425,1,FIND(CHAR(10),Q425),)</f>
        <v>Features:
Mild plant ingredients: Contain various natural plant such as witch and aloe, gently care the skin, reduce the irritation to the skin during hair removal, and give the skin soothing and nourishing.
Efficient hair removal effect: It can quickly dissolve hair structure and easily excess hair from various parts of the body in just a few minutes, restoring and delicate skin.
Comfortable user experience: Lightweight texture, application, no thick or greasy feeling. At the same time as hair removal, it releases cool and soothing factors, bringing a comfortable user experience.
Widely applicable population: Whether it is sensitive skin or normal skin, it can be used with of mind. Especially suitable for those who gentle hair removal and convenience.
Strict guarantee: Through rigorous skin testing, no harmful chemicals are added, and high standard production processes are followed to ensure safe and worry free use.
Product Description:
Name: Hair removal cream
</v>
      </c>
      <c r="S425" s="5" t="str">
        <f t="shared" si="542"/>
        <v>Mild plant ingredients: Contain various natural plant such as witch and aloe, gently care the skin, reduce the irritation to the skin during hair removal, and give the skin soothing and nourishing.
Efficient hair removal effect: It can quickly dissolve hair structure and easily excess hair from various parts of the body in just a few minutes, restoring and delicate skin.
Comfortable user experience: Lightweight texture, application, no thick or greasy feeling. At the same time as hair removal, it releases cool and soothing factors, bringing a comfortable user experience.
Widely applicable population: Whether it is sensitive skin or normal skin, it can be used with of mind. Especially suitable for those who gentle hair removal and convenience.
Strict guarantee: Through rigorous skin testing, no harmful chemicals are added, and high standard production processes are followed to ensure safe and worry free use.
Product Description:
Name: Hair removal cream
</v>
      </c>
      <c r="T425" s="5" t="str">
        <f t="shared" si="542"/>
        <v>Efficient hair removal effect: It can quickly dissolve hair structure and easily excess hair from various parts of the body in just a few minutes, restoring and delicate skin.
Comfortable user experience: Lightweight texture, application, no thick or greasy feeling. At the same time as hair removal, it releases cool and soothing factors, bringing a comfortable user experience.
Widely applicable population: Whether it is sensitive skin or normal skin, it can be used with of mind. Especially suitable for those who gentle hair removal and convenience.
Strict guarantee: Through rigorous skin testing, no harmful chemicals are added, and high standard production processes are followed to ensure safe and worry free use.
Product Description:
Name: Hair removal cream
</v>
      </c>
      <c r="U425" s="5" t="str">
        <f t="shared" si="542"/>
        <v>Comfortable user experience: Lightweight texture, application, no thick or greasy feeling. At the same time as hair removal, it releases cool and soothing factors, bringing a comfortable user experience.
Widely applicable population: Whether it is sensitive skin or normal skin, it can be used with of mind. Especially suitable for those who gentle hair removal and convenience.
Strict guarantee: Through rigorous skin testing, no harmful chemicals are added, and high standard production processes are followed to ensure safe and worry free use.
Product Description:
Name: Hair removal cream
</v>
      </c>
      <c r="V425" s="5" t="str">
        <f t="shared" si="542"/>
        <v>Widely applicable population: Whether it is sensitive skin or normal skin, it can be used with of mind. Especially suitable for those who gentle hair removal and convenience.
Strict guarantee: Through rigorous skin testing, no harmful chemicals are added, and high standard production processes are followed to ensure safe and worry free use.
Product Description:
Name: Hair removal cream
</v>
      </c>
      <c r="W425" s="5" t="str">
        <f t="shared" si="542"/>
        <v>Strict guarantee: Through rigorous skin testing, no harmful chemicals are added, and high standard production processes are followed to ensure safe and worry free use.
Product Description:
Name: Hair removal cream
</v>
      </c>
      <c r="X425" s="5" t="str">
        <f t="shared" si="542"/>
        <v>Product Description:
Name: Hair removal cream
</v>
      </c>
      <c r="Y425" s="4" t="str">
        <f t="shared" si="495"/>
        <v>Momihoom 【Service】 If you have any questions, please feel free to contact us and we will answer your questions as soon as possible.</v>
      </c>
      <c r="Z425" s="5" t="s">
        <v>60</v>
      </c>
      <c r="AA425" s="5" t="str">
        <f t="shared" si="496"/>
        <v>Mild plant ingredients: Contain various natural plant such as witch and aloe, gently care the skin, reduce the irritation to the skin during hair removal, and give the skin soothing and nourishing.</v>
      </c>
      <c r="AB425" s="4" t="str">
        <f t="shared" si="497"/>
        <v>Efficient hair removal effect: It can quickly dissolve hair structure and easily excess hair from various parts of the body in just a few minutes, restoring and delicate skin.</v>
      </c>
      <c r="AC425" s="4" t="str">
        <f t="shared" si="498"/>
        <v>Comfortable user experience: Lightweight texture, application, no thick or greasy feeling. At the same time as hair removal, it releases cool and soothing factors, bringing a comfortable user experience.</v>
      </c>
      <c r="AD425" s="4" t="str">
        <f t="shared" si="499"/>
        <v>Widely applicable population: Whether it is sensitive skin or normal skin, it can be used with of mind. Especially suitable for those who gentle hair removal and convenience.</v>
      </c>
      <c r="AE425" s="4" t="str">
        <f t="shared" si="500"/>
        <v>Strict guarantee: Through rigorous skin testing, no harmful chemicals are added, and high standard production processes are followed to ensure safe and worry free use.</v>
      </c>
      <c r="AF425" t="s">
        <v>1170</v>
      </c>
      <c r="AG425" t="s">
        <v>1171</v>
      </c>
      <c r="AH425" t="s">
        <v>63</v>
      </c>
      <c r="AJ425" t="s">
        <v>87</v>
      </c>
      <c r="AK425" t="s">
        <v>88</v>
      </c>
      <c r="AL425" t="s">
        <v>520</v>
      </c>
      <c r="AM425" t="s">
        <v>144</v>
      </c>
      <c r="AN425" s="7">
        <v>0.18</v>
      </c>
      <c r="AO425">
        <v>19.99</v>
      </c>
      <c r="AP425">
        <v>8.15</v>
      </c>
      <c r="AQ425">
        <v>7.99</v>
      </c>
      <c r="AR425" t="str">
        <f t="shared" si="501"/>
        <v>202502999000625431</v>
      </c>
      <c r="AU425" t="s">
        <v>68</v>
      </c>
      <c r="BA425" t="s">
        <v>6880</v>
      </c>
      <c r="BB425" t="s">
        <v>6881</v>
      </c>
      <c r="BC425" t="s">
        <v>6882</v>
      </c>
      <c r="BD425" t="s">
        <v>6883</v>
      </c>
      <c r="BE425" t="s">
        <v>6884</v>
      </c>
      <c r="BF425" t="s">
        <v>6885</v>
      </c>
      <c r="BG425" t="s">
        <v>6886</v>
      </c>
      <c r="BH425" t="s">
        <v>6887</v>
      </c>
      <c r="BI425" t="s">
        <v>6888</v>
      </c>
      <c r="BJ425" t="s">
        <v>6889</v>
      </c>
      <c r="BK425" t="str">
        <f t="shared" si="502"/>
        <v>http://108.174.59.131/UW1RUXNydGlZdHIzVW5SMmdkYmIwTHFMa2J1b2JjdXprN3h2UEV5WU96NzkyTUwxS0ltUUd4VkpDZWFHa3hIb0pFYmdMVUtpQlpRPQ.jpg@100</v>
      </c>
      <c r="BL425" s="3" t="s">
        <v>6878</v>
      </c>
      <c r="BM425" s="3"/>
      <c r="BN425" t="s">
        <v>6890</v>
      </c>
      <c r="BO425" s="2" t="s">
        <v>6891</v>
      </c>
      <c r="BP425" t="s">
        <v>6892</v>
      </c>
      <c r="BQ425" s="1" t="s">
        <v>6893</v>
      </c>
      <c r="BR425" t="str">
        <f t="shared" si="504"/>
        <v>Walnut Scrub And Facial Mask Gently Cleanse And Moisturize The Skin 56.7g Hair Removal Cream</v>
      </c>
    </row>
    <row r="426" ht="50" customHeight="1" spans="1:70">
      <c r="A426" s="3" t="s">
        <v>6894</v>
      </c>
      <c r="B426" t="s">
        <v>55</v>
      </c>
      <c r="C426" t="s">
        <v>56</v>
      </c>
      <c r="D426" t="s">
        <v>57</v>
      </c>
      <c r="F426" t="str">
        <f t="shared" si="486"/>
        <v>WXX20250319-WYD250212003-Momihoom</v>
      </c>
      <c r="G426" t="str">
        <f t="shared" si="487"/>
        <v>WXX20250319-WYD250212003-Momihoom</v>
      </c>
      <c r="J426" t="str">
        <f t="shared" si="488"/>
        <v>Collagens Eye Cream Cares For The Skin Around The Eyes Moisturizes And Softens The Eyes 40ml</v>
      </c>
      <c r="K426" t="s">
        <v>58</v>
      </c>
      <c r="L426" t="str">
        <f t="shared" si="489"/>
        <v>Momihoom Collagens Eye Cream Cares For The Skin Around The Eyes Moisturizes And Softens The Eyes 40ml</v>
      </c>
      <c r="M426">
        <f t="shared" si="490"/>
        <v>101</v>
      </c>
      <c r="N426" t="s">
        <v>6895</v>
      </c>
      <c r="O426" s="4" t="str">
        <f t="shared" si="491"/>
        <v>Collagens Eye Cream Cares For The Skin Around The Eyes Moisturizes And Softens The Eyes 40ml&lt;br&gt;Features:&lt;br&gt;Effectiveness: It is designed to slip- eyelids and combat eye circles and is suitable for all age groups&lt;br&gt;SKIN MOISTURES Our jasmine eye balm is infused with collagens and aloe to intensively moisturize the skin Remarkable effect: one bottle of jasmine ointment is enough for approx. 3 months and has a clear effect&lt;br&gt;Easy to use: apply the jasmine ointment a day in the morning and evening gently to the eye area and then massage it to deeply nourish the skin&lt;br&gt;Suitable for all skin types: whether you have normal, oily or dry skin, our jasmine dark ointment is the right one for you Product Description:&lt;br&gt;Including: 1 * eye cream&lt;br&gt;Net content: 40ml&lt;br&gt;</v>
      </c>
      <c r="P426" s="4" t="str">
        <f t="shared" si="492"/>
        <v>Collagens Eye Cream Cares For The Skin Around The Eyes Moisturizes And Softens The Eyes 40ml&lt;br&gt;Features:&lt;br&gt;Effectiveness: It is designed to slip- eyelids and combat eye circles and is suitable for all age groups&lt;br&gt;SKIN MOISTURES Our jasmine eye balm is infused with collagens and aloe to intensively moisturize the skin Remarkable effect: one bottle of jasmine ointment is enough for approx. 3 months and has a clear effect&lt;br&gt;Easy to use: apply the jasmine ointment a day in the morning and evening gently to the eye area and then massage it to deeply nourish the skin&lt;br&gt;Suitable for all skin types: whether you have normal, oily or dry skin, our jasmine dark ointment is the right one for you Product Description:&lt;br&gt;Including: 1 * eye cream&lt;br&gt;Net content: 40ml&lt;br&gt;</v>
      </c>
      <c r="Q426" s="4" t="str">
        <f t="shared" si="493"/>
        <v>Collagens Eye Cream Cares For The Skin Around The Eyes Moisturizes And Softens The Eyes 40ml
Features:
Effectiveness: It is designed to slip- eyelids and combat eye circles and is suitable for all age groups
SKIN MOISTURES Our jasmine eye balm is infused with collagens and aloe to intensively moisturize the skin Remarkable effect: one bottle of jasmine ointment is enough for approx. 3 months and has a clear effect
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40ml
</v>
      </c>
      <c r="R426" s="4" t="str">
        <f t="shared" ref="R426:X426" si="543">REPLACE(Q426,1,FIND(CHAR(10),Q426),)</f>
        <v>Features:
Effectiveness: It is designed to slip- eyelids and combat eye circles and is suitable for all age groups
SKIN MOISTURES Our jasmine eye balm is infused with collagens and aloe to intensively moisturize the skin Remarkable effect: one bottle of jasmine ointment is enough for approx. 3 months and has a clear effect
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40ml
</v>
      </c>
      <c r="S426" s="5" t="str">
        <f t="shared" si="543"/>
        <v>Effectiveness: It is designed to slip- eyelids and combat eye circles and is suitable for all age groups
SKIN MOISTURES Our jasmine eye balm is infused with collagens and aloe to intensively moisturize the skin Remarkable effect: one bottle of jasmine ointment is enough for approx. 3 months and has a clear effect
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40ml
</v>
      </c>
      <c r="T426" s="5" t="str">
        <f t="shared" si="543"/>
        <v>SKIN MOISTURES Our jasmine eye balm is infused with collagens and aloe to intensively moisturize the skin Remarkable effect: one bottle of jasmine ointment is enough for approx. 3 months and has a clear effect
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40ml
</v>
      </c>
      <c r="U426" s="5" t="str">
        <f t="shared" si="543"/>
        <v>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40ml
</v>
      </c>
      <c r="V426" s="5" t="str">
        <f t="shared" si="543"/>
        <v>Suitable for all skin types: whether you have normal, oily or dry skin, our jasmine dark ointment is the right one for you Product Description:
Including: 1 * eye cream
Net content: 40ml
</v>
      </c>
      <c r="W426" s="5" t="str">
        <f t="shared" si="543"/>
        <v>Including: 1 * eye cream
Net content: 40ml
</v>
      </c>
      <c r="X426" s="5" t="str">
        <f t="shared" si="543"/>
        <v>Net content: 40ml
</v>
      </c>
      <c r="Y426" s="4" t="str">
        <f t="shared" si="495"/>
        <v>Momihoom 【Service】 If you have any questions, please feel free to contact us and we will answer your questions as soon as possible.</v>
      </c>
      <c r="Z426" s="5" t="s">
        <v>60</v>
      </c>
      <c r="AA426" s="5" t="str">
        <f t="shared" si="496"/>
        <v>Effectiveness: It is designed to slip- eyelids and combat eye circles and is suitable for all age groups</v>
      </c>
      <c r="AB426" s="4" t="str">
        <f t="shared" si="497"/>
        <v>SKIN MOISTURES Our jasmine eye balm is infused with collagens and aloe to intensively moisturize the skin Remarkable effect: one bottle of jasmine ointment is enough for approx. 3 months and has a clear effect</v>
      </c>
      <c r="AC426" s="4" t="str">
        <f t="shared" si="498"/>
        <v>Easy to use: apply the jasmine ointment a day in the morning and evening gently to the eye area and then massage it to deeply nourish the skin</v>
      </c>
      <c r="AD426" s="4" t="str">
        <f t="shared" si="499"/>
        <v>Suitable for all skin types: whether you have normal, oily or dry skin, our jasmine dark ointment is the right one for you Product Description:</v>
      </c>
      <c r="AE426" s="4" t="str">
        <f t="shared" si="500"/>
        <v>Including: 1 * eye cream</v>
      </c>
      <c r="AF426" t="s">
        <v>6896</v>
      </c>
      <c r="AG426" t="s">
        <v>86</v>
      </c>
      <c r="AH426" t="s">
        <v>63</v>
      </c>
      <c r="AJ426" t="s">
        <v>87</v>
      </c>
      <c r="AK426" t="s">
        <v>88</v>
      </c>
      <c r="AL426" t="s">
        <v>6897</v>
      </c>
      <c r="AM426" t="s">
        <v>109</v>
      </c>
      <c r="AN426" s="7">
        <v>0.15</v>
      </c>
      <c r="AO426">
        <v>16.99</v>
      </c>
      <c r="AP426">
        <v>6.97</v>
      </c>
      <c r="AQ426">
        <v>6.99</v>
      </c>
      <c r="AR426" t="str">
        <f t="shared" si="501"/>
        <v>202502999000625431</v>
      </c>
      <c r="AU426" t="s">
        <v>68</v>
      </c>
      <c r="BA426" t="s">
        <v>6898</v>
      </c>
      <c r="BB426" t="s">
        <v>6899</v>
      </c>
      <c r="BC426" t="s">
        <v>6900</v>
      </c>
      <c r="BD426" t="s">
        <v>6901</v>
      </c>
      <c r="BE426" t="s">
        <v>6902</v>
      </c>
      <c r="BF426" t="s">
        <v>6903</v>
      </c>
      <c r="BG426" t="s">
        <v>6904</v>
      </c>
      <c r="BH426" t="s">
        <v>6905</v>
      </c>
      <c r="BI426" t="s">
        <v>6906</v>
      </c>
      <c r="BJ426" t="s">
        <v>6907</v>
      </c>
      <c r="BK426" t="str">
        <f t="shared" si="502"/>
        <v>http://108.174.59.131/TWNya3BlcGhObTd6TkZ2TnE0SnNSWUhiaHNHYTdRT21YS25RVmRnOHBUOGRwL2lQa2hSc1M2dnllemlaY3hHQU5DbXpnMnZ3MEFFPQ.jpg@100</v>
      </c>
      <c r="BL426" s="3" t="s">
        <v>6894</v>
      </c>
      <c r="BM426" s="3"/>
      <c r="BN426" t="s">
        <v>6908</v>
      </c>
      <c r="BO426" s="2" t="s">
        <v>6909</v>
      </c>
      <c r="BP426" t="s">
        <v>6910</v>
      </c>
      <c r="BQ426" s="1" t="s">
        <v>6911</v>
      </c>
      <c r="BR426" t="str">
        <f t="shared" si="504"/>
        <v>Collagens Eye Cream Cares For The Skin Around The Eyes Moisturizes And Softens The Eyes 40ml Eye Cream 40Ml</v>
      </c>
    </row>
    <row r="427" ht="50" customHeight="1" spans="1:70">
      <c r="A427" s="3" t="s">
        <v>6912</v>
      </c>
      <c r="B427" t="s">
        <v>55</v>
      </c>
      <c r="C427" t="s">
        <v>56</v>
      </c>
      <c r="D427" t="s">
        <v>57</v>
      </c>
      <c r="E427"/>
      <c r="F427" t="str">
        <f t="shared" si="486"/>
        <v>WXX20250319-MFF250212007-Momihoom</v>
      </c>
      <c r="G427" t="str">
        <f t="shared" si="487"/>
        <v>WXX20250319-MFF250212007-Momihoom</v>
      </c>
      <c r="J427" t="str">
        <f t="shared" si="488"/>
        <v>Lip Mask Lip Collagens Night Lip Sleeping Mask Lip Balm With Hyaluronic Repair Lip Wrinkles Exfoliate Condition Soothe And Moisturize</v>
      </c>
      <c r="K427" t="s">
        <v>58</v>
      </c>
      <c r="L427" t="str">
        <f t="shared" si="489"/>
        <v>Momihoom Lip Mask Lip Collagens Night Lip Sleeping Mask Lip Balm With Hyaluronic Repair Lip Wrinkles Exfoliate Condition Soothe And Moisturize</v>
      </c>
      <c r="M427">
        <f t="shared" si="490"/>
        <v>142</v>
      </c>
      <c r="N427" t="s">
        <v>6913</v>
      </c>
      <c r="O427" s="4" t="str">
        <f t="shared" si="491"/>
        <v>Lip Mask Lip Collagens Night Lip Sleeping Mask Lip Balm With Hyaluronic Repair Lip Wrinkles Exfoliate Condition Soothe And Moisturize&lt;br&gt;Features:&lt;br&gt;Moisturising lip sleeping mask: our night sleep lip mask can form a moisturising barrier in the evening, long-lasting moisturising lips, solve the problem of dry and lips&lt;br&gt;Reduce Lip Wrinkles When you apply lip during the night's sleep, your lips will be and moisturized the morning. This reduces lip wrinkles and your lips stay young and soft&lt;br&gt;STRONG INGREDIENTS Our night lip mask contains lip , vitamin E and a variety of nourishing ingredients that moisturize dry and chapped lips all year round and make lips full and attractive&lt;br&gt;Easy to use: take a reasonable amount of sleep lip mask with your and apply it to your lips, gently massage in circular motions to dead and dry skin, just wipe off the excess, very easy and convenient to use&lt;br&gt;Applicable people: suitable for all ages of women and teenagers, men can also be used. Ingredients are , natural and can be used with confidence&lt;br&gt;Product Description:&lt;br&gt;1*lip mask&lt;br&gt;</v>
      </c>
      <c r="P427" s="4" t="str">
        <f t="shared" si="492"/>
        <v>Lip Mask Lip Collagens Night Lip Sleeping Mask Lip Balm With Hyaluronic Repair Lip Wrinkles Exfoliate Condition Soothe And Moisturize&lt;br&gt;Features:&lt;br&gt;Moisturising lip sleeping mask: our night sleep lip mask can form a moisturising barrier in the evening, long-lasting moisturising lips, solve the problem of dry and lips&lt;br&gt;Reduce Lip Wrinkles When you apply lip during the night's sleep, your lips will be and moisturized the morning. This reduces lip wrinkles and your lips stay young and soft&lt;br&gt;STRONG INGREDIENTS Our night lip mask contains lip , vitamin E and a variety of nourishing ingredients that moisturize dry and chapped lips all year round and make lips full and attractive&lt;br&gt;Easy to use: take a reasonable amount of sleep lip mask with your and apply it to your lips, gently massage in circular motions to dead and dry skin, just wipe off the excess, very easy and convenient to use&lt;br&gt;Applicable people: suitable for all ages of women and teenagers, men can also be used. Ingredients are , natural and can be used with confidence&lt;br&gt;Product Description:&lt;br&gt;1*lip mask&lt;br&gt;</v>
      </c>
      <c r="Q427" s="4" t="str">
        <f t="shared" si="493"/>
        <v>Lip Mask Lip Collagens Night Lip Sleeping Mask Lip Balm With Hyaluronic Repair Lip Wrinkles Exfoliate Condition Soothe And Moisturize
Features:
Moisturising lip sleeping mask: our night sleep lip mask can form a moisturising barrier in the evening, long-lasting moisturising lips, solve the problem of dry and lips
Reduce Lip Wrinkles When you apply lip during the night's sleep, your lips will be and moisturized the morning. This reduces lip wrinkles and your lips stay young and soft
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1*lip mask
</v>
      </c>
      <c r="R427" s="4" t="str">
        <f t="shared" ref="R427:X427" si="544">REPLACE(Q427,1,FIND(CHAR(10),Q427),)</f>
        <v>Features:
Moisturising lip sleeping mask: our night sleep lip mask can form a moisturising barrier in the evening, long-lasting moisturising lips, solve the problem of dry and lips
Reduce Lip Wrinkles When you apply lip during the night's sleep, your lips will be and moisturized the morning. This reduces lip wrinkles and your lips stay young and soft
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1*lip mask
</v>
      </c>
      <c r="S427" s="5" t="str">
        <f t="shared" si="544"/>
        <v>Moisturising lip sleeping mask: our night sleep lip mask can form a moisturising barrier in the evening, long-lasting moisturising lips, solve the problem of dry and lips
Reduce Lip Wrinkles When you apply lip during the night's sleep, your lips will be and moisturized the morning. This reduces lip wrinkles and your lips stay young and soft
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1*lip mask
</v>
      </c>
      <c r="T427" s="5" t="str">
        <f t="shared" si="544"/>
        <v>Reduce Lip Wrinkles When you apply lip during the night's sleep, your lips will be and moisturized the morning. This reduces lip wrinkles and your lips stay young and soft
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1*lip mask
</v>
      </c>
      <c r="U427" s="5" t="str">
        <f t="shared" si="544"/>
        <v>STRONG INGREDIENTS Our night lip mask contains lip , vitamin E and a variety of nourishing ingredients that moisturize dry and chapped lips all year round and make lips full and attractive
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1*lip mask
</v>
      </c>
      <c r="V427" s="5" t="str">
        <f t="shared" si="544"/>
        <v>Easy to use: take a reasonable amount of sleep lip mask with your and apply it to your lips, gently massage in circular motions to dead and dry skin, just wipe off the excess, very easy and convenient to use
Applicable people: suitable for all ages of women and teenagers, men can also be used. Ingredients are , natural and can be used with confidence
Product Description:
1*lip mask
</v>
      </c>
      <c r="W427" s="5" t="str">
        <f t="shared" si="544"/>
        <v>Applicable people: suitable for all ages of women and teenagers, men can also be used. Ingredients are , natural and can be used with confidence
Product Description:
1*lip mask
</v>
      </c>
      <c r="X427" s="5" t="str">
        <f t="shared" si="544"/>
        <v>Product Description:
1*lip mask
</v>
      </c>
      <c r="Y427" s="4" t="str">
        <f t="shared" si="495"/>
        <v>Momihoom 【Service】 If you have any questions, please feel free to contact us and we will answer your questions as soon as possible.</v>
      </c>
      <c r="Z427" s="5" t="s">
        <v>60</v>
      </c>
      <c r="AA427" s="5" t="str">
        <f t="shared" si="496"/>
        <v>Moisturising lip sleeping mask: our night sleep lip mask can form a moisturising barrier in the evening, long-lasting moisturising lips, solve the problem of dry and lips</v>
      </c>
      <c r="AB427" s="4" t="str">
        <f t="shared" si="497"/>
        <v>Reduce Lip Wrinkles When you apply lip during the night's sleep, your lips will be and moisturized the morning. This reduces lip wrinkles and your lips stay young and soft</v>
      </c>
      <c r="AC427" s="4" t="str">
        <f t="shared" si="498"/>
        <v>STRONG INGREDIENTS Our night lip mask contains lip , vitamin E and a variety of nourishing ingredients that moisturize dry and chapped lips all year round and make lips full and attractive</v>
      </c>
      <c r="AD427" s="4" t="str">
        <f t="shared" si="499"/>
        <v>Easy to use: take a reasonable amount of sleep lip mask with your and apply it to your lips, gently massage in circular motions to dead and dry skin, just wipe off the excess, very easy and convenient to use</v>
      </c>
      <c r="AE427" s="4" t="str">
        <f t="shared" si="500"/>
        <v>Applicable people: suitable for all ages of women and teenagers, men can also be used. Ingredients are , natural and can be used with confidence</v>
      </c>
      <c r="AF427" t="s">
        <v>6914</v>
      </c>
      <c r="AG427" t="s">
        <v>280</v>
      </c>
      <c r="AH427" t="s">
        <v>63</v>
      </c>
      <c r="AJ427" t="s">
        <v>87</v>
      </c>
      <c r="AK427" t="s">
        <v>88</v>
      </c>
      <c r="AL427" t="s">
        <v>143</v>
      </c>
      <c r="AM427" t="s">
        <v>503</v>
      </c>
      <c r="AN427" s="7">
        <v>0.11</v>
      </c>
      <c r="AO427">
        <v>15.99</v>
      </c>
      <c r="AP427">
        <v>6.58</v>
      </c>
      <c r="AQ427">
        <v>6.99</v>
      </c>
      <c r="AR427" t="str">
        <f t="shared" si="501"/>
        <v>202502999000625431</v>
      </c>
      <c r="AU427" t="s">
        <v>68</v>
      </c>
      <c r="BA427" t="s">
        <v>6915</v>
      </c>
      <c r="BB427" t="s">
        <v>6916</v>
      </c>
      <c r="BC427" t="s">
        <v>6917</v>
      </c>
      <c r="BD427" t="s">
        <v>6918</v>
      </c>
      <c r="BE427" t="s">
        <v>6919</v>
      </c>
      <c r="BF427" t="s">
        <v>6920</v>
      </c>
      <c r="BG427" t="s">
        <v>6921</v>
      </c>
      <c r="BJ427" t="s">
        <v>6922</v>
      </c>
      <c r="BK427" t="str">
        <f t="shared" si="502"/>
        <v>http://108.174.59.131/OU1Gc2tGeWhTTCs0bi9uaVlGTGZSaVBmeEl5NENFZGF3d1JZaUFmU3o5TThPaitjUmtNZy9hb2M4Vm9FRmZwQ3JFV21Tbjd1K09NPQ.jpg@100</v>
      </c>
      <c r="BL427" s="3" t="s">
        <v>6912</v>
      </c>
      <c r="BM427" s="3"/>
      <c r="BN427" t="s">
        <v>6923</v>
      </c>
      <c r="BO427" s="2" t="s">
        <v>6924</v>
      </c>
      <c r="BP427" t="s">
        <v>6925</v>
      </c>
      <c r="BQ427" s="1" t="s">
        <v>6926</v>
      </c>
      <c r="BR427" t="str">
        <f t="shared" si="504"/>
        <v>Lip Mask Lip Collagens Night Lip Sleeping Mask Lip Balm With Hyaluronic Repair Lip Wrinkles Exfoliate Condition Soothe And Moisturize Lip Mask 30G</v>
      </c>
    </row>
    <row r="428" ht="50" customHeight="1" spans="1:70">
      <c r="A428" s="3" t="s">
        <v>6927</v>
      </c>
      <c r="B428" t="s">
        <v>55</v>
      </c>
      <c r="C428" t="s">
        <v>56</v>
      </c>
      <c r="D428" t="s">
        <v>57</v>
      </c>
      <c r="E428"/>
      <c r="F428" t="str">
        <f t="shared" si="486"/>
        <v>WXX20250319-WJY250212010-Momihoom</v>
      </c>
      <c r="G428" t="str">
        <f t="shared" si="487"/>
        <v>WXX20250319-WJY250212010-Momihoom</v>
      </c>
      <c r="J428" t="str">
        <f t="shared" si="488"/>
        <v>Turmeric Series  Set Brightening Ginger Soap Facial Care Set</v>
      </c>
      <c r="K428" t="s">
        <v>58</v>
      </c>
      <c r="L428" t="str">
        <f t="shared" si="489"/>
        <v>Momihoom Turmeric Series  Set Brightening Ginger Soap Facial Care Set</v>
      </c>
      <c r="M428">
        <f t="shared" si="490"/>
        <v>69</v>
      </c>
      <c r="N428" t="s">
        <v>6928</v>
      </c>
      <c r="O428" s="4" t="str">
        <f t="shared" si="491"/>
        <v>Turmeric Series Set Brightening Ginger Soap Facial Care Set&lt;br&gt;Features:&lt;br&gt;Jiang Huang Liang, Brightening: This set is made with turmeric as the core ingredient. Turmeric is in curcumin, which can inhibit from the , reduce melanin production, effectively improve skin dullness, skin tone, and help you have and beautiful skin.&lt;br&gt;Mild and clean, clean and refreshing: turmeric soap in the suit is mild in texture and in foam. It can deeply clean the dirt and oil in the pores without damaging the natural barrier of the skin. After washing, the skin is refreshing, comfortable, clean and transparent, laying a for subsequent .&lt;br&gt;care and nourishing skin: In addition to turmeric soap, the set is matched with a variety of care products, such as toner, lotion, etc. The toner quickly replenishes for the skin, and the lotion locks nutrients. It nourishes the skin in all directions from moisturizing to locking water, leaving the skin moist, elastic and tender at all times.&lt;br&gt;Soothing and repairing, strengthening the barrier: Turmeric has soothing properties that can skin sensitivity and discomfort symptoms. Long term use can enhance the skin barrier function, make the skin and more stable, and resist external stimuli.&lt;br&gt;Set , convenient and worry free: The carefully matched set covers various products, providing a one-stop solution to meet daily facial care needs. No need to worry about choosing combinations, convenient and worry free, allowing you to easily on the journey of turmeric brightening and .&lt;br&gt;Product Description:&lt;br&gt;Gross weight: 916g&lt;br&gt;The set includes:&lt;br&gt;Turmeric Cleansing Milk: 50g Gross Weight: 58.2g&lt;br&gt;Turmeric : 30ml Gross weight: 80g&lt;br&gt;Turmeric face cream: 50g Gross weight: 214.8g&lt;br&gt;Turmeric soap: 50g Gross weight: 50.2g&lt;br&gt;Turmeric Toner: 100ml Gross Weight: 143.5g&lt;br&gt;Turmeric facial lotion: 100ml Gross weight: 136.5g&lt;br&gt;Turmeric moisturizing facial mask: 3X25g Gross weight: 30.4g * 3&lt;br&gt;</v>
      </c>
      <c r="P428" s="4" t="str">
        <f t="shared" si="492"/>
        <v>Turmeric Series Set Brightening Ginger Soap Facial Care Set&lt;br&gt;Features:&lt;br&gt;Jiang Huang Liang, Brightening: This set is made with turmeric as the core ingredient. Turmeric is in curcumin, which can inhibit from the , reduce melanin production, effectively improve skin dullness, skin tone, and help you have and beautiful skin.&lt;br&gt;Mild and clean, clean and refreshing: turmeric soap in the suit is mild in texture and in foam. It can deeply clean the dirt and oil in the pores without damaging the natural barrier of the skin. After washing, the skin is refreshing, comfortable, clean and transparent, laying a for subsequent .&lt;br&gt;care and nourishing skin: In addition to turmeric soap, the set is matched with a variety of care products, such as toner, lotion, etc. The toner quickly replenishes for the skin, and the lotion locks nutrients. It nourishes the skin in all directions from moisturizing to locking water, leaving the skin moist, elastic and tender at all times.&lt;br&gt;Soothing and repairing, strengthening the barrier: Turmeric has soothing properties that can skin sensitivity and discomfort symptoms. Long term use can enhance the skin barrier function, make the skin and more stable, and resist external stimuli.&lt;br&gt;Set , convenient and worry free: The carefully matched set covers various products, providing a one-stop solution to meet daily facial care needs. No need to worry about choosing combinations, convenient and worry free, allowing you to easily on the journey of turmeric brightening and .&lt;br&gt;Product Description:&lt;br&gt;Gross weight: 916g&lt;br&gt;The set includes:&lt;br&gt;Turmeric Cleansing Milk: 50g Gross Weight: 58.2g&lt;br&gt;Turmeric : 30ml Gross weight: 80g&lt;br&gt;Turmeric face cream: 50g Gross weight: 214.8g&lt;br&gt;Turmeric soap: 50g Gross weight: 50.2g&lt;br&gt;Turmeric Toner: 100ml Gross Weight: 143.5g&lt;br&gt;Turmeric facial lotion: 100ml Gross weight: 136.5g&lt;br&gt;Turmeric moisturizing facial mask: 3X25g Gross weight: 30.4g * 3&lt;br&gt;</v>
      </c>
      <c r="Q428" s="4" t="str">
        <f t="shared" si="493"/>
        <v>Turmeric Series Set Brightening Ginger Soap Facial Care Set
Features:
Jiang Huang Liang, Brightening: This set is made with turmeric as the core ingredient. Turmeric is in curcumin, which can inhibit from the , reduce melanin production, effectively improve skin dullness, skin tone, and help you have and beautiful skin.
Mild and clean, clean and refreshing: turmeric soap in the suit is mild in texture and in foam. It can deeply clean the dirt and oil in the pores without damaging the natural barrier of the skin. After washing, the skin is refreshing, comfortable, clean and transparent, laying a for subsequent .
care and nourishing skin: In addition to turmeric soap, the set is matched with a variety of care products, such as toner, lotion, etc. The toner quickly replenishes for the skin, and the lotion locks nutrients. It nourishes the skin in all directions from moisturizing to locking water, leaving the skin moist, elastic and tender at all times.
Soothing and repairing, strengthening the barrier: Turmeric has soothing properties that can skin sensitivity and discomfort symptoms. Long term use can enhance the skin barrier function, make the skin and more stable, and resist external stimuli.
Set , convenient and worry free: The carefully matched set covers various products, providing a one-stop solution to meet daily facial care needs. No need to worry about choosing combinations, convenient and worry free, allowing you to easily on the journey of turmeric brightening and .
Product Description:
Gross weight: 916g
The set includes:
Turmeric Cleansing Milk: 50g Gross Weight: 58.2g
Turmeric : 30ml Gross weight: 80g
Turmeric face cream: 50g Gross weight: 214.8g
Turmeric soap: 50g Gross weight: 50.2g
Turmeric Toner: 100ml Gross Weight: 143.5g
Turmeric facial lotion: 100ml Gross weight: 136.5g
Turmeric moisturizing facial mask: 3X25g Gross weight: 30.4g * 3
</v>
      </c>
      <c r="R428" s="4" t="str">
        <f t="shared" ref="R428:X428" si="545">REPLACE(Q428,1,FIND(CHAR(10),Q428),)</f>
        <v>Features:
Jiang Huang Liang, Brightening: This set is made with turmeric as the core ingredient. Turmeric is in curcumin, which can inhibit from the , reduce melanin production, effectively improve skin dullness, skin tone, and help you have and beautiful skin.
Mild and clean, clean and refreshing: turmeric soap in the suit is mild in texture and in foam. It can deeply clean the dirt and oil in the pores without damaging the natural barrier of the skin. After washing, the skin is refreshing, comfortable, clean and transparent, laying a for subsequent .
care and nourishing skin: In addition to turmeric soap, the set is matched with a variety of care products, such as toner, lotion, etc. The toner quickly replenishes for the skin, and the lotion locks nutrients. It nourishes the skin in all directions from moisturizing to locking water, leaving the skin moist, elastic and tender at all times.
Soothing and repairing, strengthening the barrier: Turmeric has soothing properties that can skin sensitivity and discomfort symptoms. Long term use can enhance the skin barrier function, make the skin and more stable, and resist external stimuli.
Set , convenient and worry free: The carefully matched set covers various products, providing a one-stop solution to meet daily facial care needs. No need to worry about choosing combinations, convenient and worry free, allowing you to easily on the journey of turmeric brightening and .
Product Description:
Gross weight: 916g
The set includes:
Turmeric Cleansing Milk: 50g Gross Weight: 58.2g
Turmeric : 30ml Gross weight: 80g
Turmeric face cream: 50g Gross weight: 214.8g
Turmeric soap: 50g Gross weight: 50.2g
Turmeric Toner: 100ml Gross Weight: 143.5g
Turmeric facial lotion: 100ml Gross weight: 136.5g
Turmeric moisturizing facial mask: 3X25g Gross weight: 30.4g * 3
</v>
      </c>
      <c r="S428" s="5" t="str">
        <f t="shared" si="545"/>
        <v>Jiang Huang Liang, Brightening: This set is made with turmeric as the core ingredient. Turmeric is in curcumin, which can inhibit from the , reduce melanin production, effectively improve skin dullness, skin tone, and help you have and beautiful skin.
Mild and clean, clean and refreshing: turmeric soap in the suit is mild in texture and in foam. It can deeply clean the dirt and oil in the pores without damaging the natural barrier of the skin. After washing, the skin is refreshing, comfortable, clean and transparent, laying a for subsequent .
care and nourishing skin: In addition to turmeric soap, the set is matched with a variety of care products, such as toner, lotion, etc. The toner quickly replenishes for the skin, and the lotion locks nutrients. It nourishes the skin in all directions from moisturizing to locking water, leaving the skin moist, elastic and tender at all times.
Soothing and repairing, strengthening the barrier: Turmeric has soothing properties that can skin sensitivity and discomfort symptoms. Long term use can enhance the skin barrier function, make the skin and more stable, and resist external stimuli.
Set , convenient and worry free: The carefully matched set covers various products, providing a one-stop solution to meet daily facial care needs. No need to worry about choosing combinations, convenient and worry free, allowing you to easily on the journey of turmeric brightening and .
Product Description:
Gross weight: 916g
The set includes:
Turmeric Cleansing Milk: 50g Gross Weight: 58.2g
Turmeric : 30ml Gross weight: 80g
Turmeric face cream: 50g Gross weight: 214.8g
Turmeric soap: 50g Gross weight: 50.2g
Turmeric Toner: 100ml Gross Weight: 143.5g
Turmeric facial lotion: 100ml Gross weight: 136.5g
Turmeric moisturizing facial mask: 3X25g Gross weight: 30.4g * 3
</v>
      </c>
      <c r="T428" s="5" t="str">
        <f t="shared" si="545"/>
        <v>Mild and clean, clean and refreshing: turmeric soap in the suit is mild in texture and in foam. It can deeply clean the dirt and oil in the pores without damaging the natural barrier of the skin. After washing, the skin is refreshing, comfortable, clean and transparent, laying a for subsequent .
care and nourishing skin: In addition to turmeric soap, the set is matched with a variety of care products, such as toner, lotion, etc. The toner quickly replenishes for the skin, and the lotion locks nutrients. It nourishes the skin in all directions from moisturizing to locking water, leaving the skin moist, elastic and tender at all times.
Soothing and repairing, strengthening the barrier: Turmeric has soothing properties that can skin sensitivity and discomfort symptoms. Long term use can enhance the skin barrier function, make the skin and more stable, and resist external stimuli.
Set , convenient and worry free: The carefully matched set covers various products, providing a one-stop solution to meet daily facial care needs. No need to worry about choosing combinations, convenient and worry free, allowing you to easily on the journey of turmeric brightening and .
Product Description:
Gross weight: 916g
The set includes:
Turmeric Cleansing Milk: 50g Gross Weight: 58.2g
Turmeric : 30ml Gross weight: 80g
Turmeric face cream: 50g Gross weight: 214.8g
Turmeric soap: 50g Gross weight: 50.2g
Turmeric Toner: 100ml Gross Weight: 143.5g
Turmeric facial lotion: 100ml Gross weight: 136.5g
Turmeric moisturizing facial mask: 3X25g Gross weight: 30.4g * 3
</v>
      </c>
      <c r="U428" s="5" t="str">
        <f t="shared" si="545"/>
        <v>care and nourishing skin: In addition to turmeric soap, the set is matched with a variety of care products, such as toner, lotion, etc. The toner quickly replenishes for the skin, and the lotion locks nutrients. It nourishes the skin in all directions from moisturizing to locking water, leaving the skin moist, elastic and tender at all times.
Soothing and repairing, strengthening the barrier: Turmeric has soothing properties that can skin sensitivity and discomfort symptoms. Long term use can enhance the skin barrier function, make the skin and more stable, and resist external stimuli.
Set , convenient and worry free: The carefully matched set covers various products, providing a one-stop solution to meet daily facial care needs. No need to worry about choosing combinations, convenient and worry free, allowing you to easily on the journey of turmeric brightening and .
Product Description:
Gross weight: 916g
The set includes:
Turmeric Cleansing Milk: 50g Gross Weight: 58.2g
Turmeric : 30ml Gross weight: 80g
Turmeric face cream: 50g Gross weight: 214.8g
Turmeric soap: 50g Gross weight: 50.2g
Turmeric Toner: 100ml Gross Weight: 143.5g
Turmeric facial lotion: 100ml Gross weight: 136.5g
Turmeric moisturizing facial mask: 3X25g Gross weight: 30.4g * 3
</v>
      </c>
      <c r="V428" s="5" t="str">
        <f t="shared" si="545"/>
        <v>Soothing and repairing, strengthening the barrier: Turmeric has soothing properties that can skin sensitivity and discomfort symptoms. Long term use can enhance the skin barrier function, make the skin and more stable, and resist external stimuli.
Set , convenient and worry free: The carefully matched set covers various products, providing a one-stop solution to meet daily facial care needs. No need to worry about choosing combinations, convenient and worry free, allowing you to easily on the journey of turmeric brightening and .
Product Description:
Gross weight: 916g
The set includes:
Turmeric Cleansing Milk: 50g Gross Weight: 58.2g
Turmeric : 30ml Gross weight: 80g
Turmeric face cream: 50g Gross weight: 214.8g
Turmeric soap: 50g Gross weight: 50.2g
Turmeric Toner: 100ml Gross Weight: 143.5g
Turmeric facial lotion: 100ml Gross weight: 136.5g
Turmeric moisturizing facial mask: 3X25g Gross weight: 30.4g * 3
</v>
      </c>
      <c r="W428" s="5" t="str">
        <f t="shared" si="545"/>
        <v>Set , convenient and worry free: The carefully matched set covers various products, providing a one-stop solution to meet daily facial care needs. No need to worry about choosing combinations, convenient and worry free, allowing you to easily on the journey of turmeric brightening and .
Product Description:
Gross weight: 916g
The set includes:
Turmeric Cleansing Milk: 50g Gross Weight: 58.2g
Turmeric : 30ml Gross weight: 80g
Turmeric face cream: 50g Gross weight: 214.8g
Turmeric soap: 50g Gross weight: 50.2g
Turmeric Toner: 100ml Gross Weight: 143.5g
Turmeric facial lotion: 100ml Gross weight: 136.5g
Turmeric moisturizing facial mask: 3X25g Gross weight: 30.4g * 3
</v>
      </c>
      <c r="X428" s="5" t="str">
        <f t="shared" si="545"/>
        <v>Product Description:
Gross weight: 916g
The set includes:
Turmeric Cleansing Milk: 50g Gross Weight: 58.2g
Turmeric : 30ml Gross weight: 80g
Turmeric face cream: 50g Gross weight: 214.8g
Turmeric soap: 50g Gross weight: 50.2g
Turmeric Toner: 100ml Gross Weight: 143.5g
Turmeric facial lotion: 100ml Gross weight: 136.5g
Turmeric moisturizing facial mask: 3X25g Gross weight: 30.4g * 3
</v>
      </c>
      <c r="Y428" s="4" t="str">
        <f t="shared" si="495"/>
        <v>Momihoom 【Service】 If you have any questions, please feel free to contact us and we will answer your questions as soon as possible.</v>
      </c>
      <c r="Z428" s="5" t="s">
        <v>60</v>
      </c>
      <c r="AA428" s="5" t="str">
        <f t="shared" si="496"/>
        <v>Jiang Huang Liang, Brightening: This set is made with turmeric as the core ingredient. Turmeric is in curcumin, which can inhibit from the , reduce melanin production, effectively improve skin dullness, skin tone, and help you have and beautiful skin.</v>
      </c>
      <c r="AB428" s="4" t="str">
        <f t="shared" si="497"/>
        <v>Mild and clean, clean and refreshing: turmeric soap in the suit is mild in texture and in foam. It can deeply clean the dirt and oil in the pores without damaging the natural barrier of the skin. After washing, the skin is refreshing, comfortable, clean and transparent, laying a for subsequent .</v>
      </c>
      <c r="AC428" s="4" t="str">
        <f t="shared" si="498"/>
        <v>care and nourishing skin: In addition to turmeric soap, the set is matched with a variety of care products, such as toner, lotion, etc. The toner quickly replenishes for the skin, and the lotion locks nutrients. It nourishes the skin in all directions from moisturizing to locking water, leaving the skin moist, elastic and tender at all times.</v>
      </c>
      <c r="AD428" s="4" t="str">
        <f t="shared" si="499"/>
        <v>Soothing and repairing, strengthening the barrier: Turmeric has soothing properties that can skin sensitivity and discomfort symptoms. Long term use can enhance the skin barrier function, make the skin and more stable, and resist external stimuli.</v>
      </c>
      <c r="AE428" s="4" t="str">
        <f t="shared" si="500"/>
        <v>Set , convenient and worry free: The carefully matched set covers various products, providing a one-stop solution to meet daily facial care needs. No need to worry about choosing combinations, convenient and worry free, allowing you to easily on the journey of turmeric brightening and .</v>
      </c>
      <c r="AF428" t="s">
        <v>6929</v>
      </c>
      <c r="AG428" t="s">
        <v>735</v>
      </c>
      <c r="AH428" t="s">
        <v>63</v>
      </c>
      <c r="AJ428" t="s">
        <v>87</v>
      </c>
      <c r="AK428" t="s">
        <v>88</v>
      </c>
      <c r="AL428" t="s">
        <v>3768</v>
      </c>
      <c r="AM428" t="s">
        <v>6930</v>
      </c>
      <c r="AN428" s="7">
        <v>2.03</v>
      </c>
      <c r="AO428">
        <v>62.99</v>
      </c>
      <c r="AP428">
        <v>25.3</v>
      </c>
      <c r="AQ428">
        <v>24.99</v>
      </c>
      <c r="AR428" t="str">
        <f t="shared" si="501"/>
        <v>202502999000625443</v>
      </c>
      <c r="AU428" t="s">
        <v>68</v>
      </c>
      <c r="BA428" t="s">
        <v>6931</v>
      </c>
      <c r="BB428" t="s">
        <v>6932</v>
      </c>
      <c r="BC428" t="s">
        <v>6933</v>
      </c>
      <c r="BD428" t="s">
        <v>6934</v>
      </c>
      <c r="BE428" t="s">
        <v>6935</v>
      </c>
      <c r="BF428" t="s">
        <v>6936</v>
      </c>
      <c r="BG428" t="s">
        <v>6937</v>
      </c>
      <c r="BH428" t="s">
        <v>6938</v>
      </c>
      <c r="BI428" t="s">
        <v>6939</v>
      </c>
      <c r="BJ428" t="s">
        <v>6940</v>
      </c>
      <c r="BK428" t="str">
        <f t="shared" si="502"/>
        <v>http://108.174.59.131/V2ovOFcxYUczVXdXdnNES1NjQjF6UDVIeU5wVlVtWlV5K2hzb3lBUDlzVDVjTFdFY3FQZjhsU29TSEQrNDRscXp1eXZMSys1QkswPQ.jpg@100</v>
      </c>
      <c r="BL428" s="3" t="s">
        <v>6927</v>
      </c>
      <c r="BM428" s="3"/>
      <c r="BN428" t="s">
        <v>6941</v>
      </c>
      <c r="BO428" s="2" t="s">
        <v>6942</v>
      </c>
      <c r="BP428" t="s">
        <v>6943</v>
      </c>
      <c r="BQ428" s="1" t="s">
        <v>6944</v>
      </c>
      <c r="BR428" t="str">
        <f t="shared" si="504"/>
        <v>Turmeric Series  Set Brightening Ginger Soap Facial Care Set Turmeric Skin Care Set</v>
      </c>
    </row>
    <row r="429" ht="50" customHeight="1" spans="1:70">
      <c r="A429" s="3" t="s">
        <v>6945</v>
      </c>
      <c r="B429" t="s">
        <v>55</v>
      </c>
      <c r="C429" t="s">
        <v>56</v>
      </c>
      <c r="D429" t="s">
        <v>57</v>
      </c>
      <c r="E429"/>
      <c r="F429" t="str">
        <f t="shared" si="486"/>
        <v>WXX20250319-WJY250212009-Momihoom</v>
      </c>
      <c r="G429" t="str">
        <f t="shared" si="487"/>
        <v>WXX20250319-WJY250212009-Momihoom</v>
      </c>
      <c r="J429" t="str">
        <f t="shared" si="488"/>
        <v>Nanos Filled Collagens Soluble Type III Collagens Facial Mask Cheek And Forehead 25g</v>
      </c>
      <c r="K429" t="s">
        <v>58</v>
      </c>
      <c r="L429" t="str">
        <f t="shared" si="489"/>
        <v>Momihoom Nanos Filled Collagens Soluble Type III Collagens Facial Mask Cheek And Forehead 25g</v>
      </c>
      <c r="M429">
        <f t="shared" si="490"/>
        <v>93</v>
      </c>
      <c r="N429" t="s">
        <v>6946</v>
      </c>
      <c r="O429" s="4" t="str">
        <f t="shared" si="491"/>
        <v>Nanos Filled Collagens Soluble Type III Collagens Facial Mask Cheek And Forehead 25g&lt;br&gt;Features:&lt;br&gt;Turmeric , skin: This facial mask is in turmeric . The curcumin contained in turmeric has excellent antioxidant capacity, which can effectively fight against free radicals, reduce dullness, skin tone, and help skin regain .&lt;br&gt;hydration and long-lasting moisturization: By adding moisturizing ingredients such as sodium hyaluronate, it is like injecting a continuous stream of into the skin, penetrating into the skin, quickly hydrating, and forming a moisturizing and water locking film on the of the skin, maintaining a moisturized state for a long time, making the skin tender and full.&lt;br&gt;Gentle nourishment, soothing skin: Turmeric itself has a certain soothing effect, combined with natural plant nourishing ingredients, which can effectively soothe the discomfort of the skin caused by external stimuli, gently care for the skin, enhance the skin barrier, and keep the skin and stable.&lt;br&gt;Slim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experience.&lt;br&gt;Package , convenient and easy to use: adopting an independent package , convenient to carry and store. Whether it's daily care at home or traveling, you can enjoy skin care anytime and anywhere, easily replenishing and nutrients to the skin and maintaining its optimal state.&lt;br&gt;Product Description:&lt;br&gt;Including: 1* facial mask&lt;br&gt;</v>
      </c>
      <c r="P429" s="4" t="str">
        <f t="shared" si="492"/>
        <v>Nanos Filled Collagens Soluble Type III Collagens Facial Mask Cheek And Forehead 25g&lt;br&gt;Features:&lt;br&gt;Turmeric , skin: This facial mask is in turmeric . The curcumin contained in turmeric has excellent antioxidant capacity, which can effectively fight against free radicals, reduce dullness, skin tone, and help skin regain .&lt;br&gt;hydration and long-lasting moisturization: By adding moisturizing ingredients such as sodium hyaluronate, it is like injecting a continuous stream of into the skin, penetrating into the skin, quickly hydrating, and forming a moisturizing and water locking film on the of the skin, maintaining a moisturized state for a long time, making the skin tender and full.&lt;br&gt;Gentle nourishment, soothing skin: Turmeric itself has a certain soothing effect, combined with natural plant nourishing ingredients, which can effectively soothe the discomfort of the skin caused by external stimuli, gently care for the skin, enhance the skin barrier, and keep the skin and stable.&lt;br&gt;Slim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experience.&lt;br&gt;Package , convenient and easy to use: adopting an independent package , convenient to carry and store. Whether it's daily care at home or traveling, you can enjoy skin care anytime and anywhere, easily replenishing and nutrients to the skin and maintaining its optimal state.&lt;br&gt;Product Description:&lt;br&gt;Including: 1* facial mask&lt;br&gt;</v>
      </c>
      <c r="Q429" s="4" t="str">
        <f t="shared" si="493"/>
        <v>Nanos Filled Collagens Soluble Type III Collagens Facial Mask Cheek And Forehead 25g
Features:
Turmeric , skin: This facial mask is in turmeric . The curcumin contained in turmeric has excellent antioxidant capacity, which can effectively fight against free radicals, reduce dullness, skin tone, and help skin regain .
hydration and long-lasting moisturization: By adding moisturizing ingredients such as sodium hyaluronate, it is like injecting a continuous stream of into the skin, penetrating into the skin, quickly hydrating, and forming a moisturizing and water locking film on the of the skin, maintaining a moisturized state for a long time, making the skin tender and full.
Gentle nourishment, soothing skin: Turmeric itself has a certain soothing effect, combined with natural plant nourishing ingredients, which can effectively soothe the discomfort of the skin caused by external stimuli, gently care for the skin, enhance the skin barrier, and keep the skin and stable.
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
Package , convenient and easy to use: adopting an independent package , convenient to carry and store. Whether it's daily care at home or traveling, you can enjoy skin care anytime and anywhere, easily replenishing and nutrients to the skin and maintaining its optimal state.
Product Description:
Including: 1* facial mask
</v>
      </c>
      <c r="R429" s="4" t="str">
        <f t="shared" ref="R429:X429" si="546">REPLACE(Q429,1,FIND(CHAR(10),Q429),)</f>
        <v>Features:
Turmeric , skin: This facial mask is in turmeric . The curcumin contained in turmeric has excellent antioxidant capacity, which can effectively fight against free radicals, reduce dullness, skin tone, and help skin regain .
hydration and long-lasting moisturization: By adding moisturizing ingredients such as sodium hyaluronate, it is like injecting a continuous stream of into the skin, penetrating into the skin, quickly hydrating, and forming a moisturizing and water locking film on the of the skin, maintaining a moisturized state for a long time, making the skin tender and full.
Gentle nourishment, soothing skin: Turmeric itself has a certain soothing effect, combined with natural plant nourishing ingredients, which can effectively soothe the discomfort of the skin caused by external stimuli, gently care for the skin, enhance the skin barrier, and keep the skin and stable.
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
Package , convenient and easy to use: adopting an independent package , convenient to carry and store. Whether it's daily care at home or traveling, you can enjoy skin care anytime and anywhere, easily replenishing and nutrients to the skin and maintaining its optimal state.
Product Description:
Including: 1* facial mask
</v>
      </c>
      <c r="S429" s="5" t="str">
        <f t="shared" si="546"/>
        <v>Turmeric , skin: This facial mask is in turmeric . The curcumin contained in turmeric has excellent antioxidant capacity, which can effectively fight against free radicals, reduce dullness, skin tone, and help skin regain .
hydration and long-lasting moisturization: By adding moisturizing ingredients such as sodium hyaluronate, it is like injecting a continuous stream of into the skin, penetrating into the skin, quickly hydrating, and forming a moisturizing and water locking film on the of the skin, maintaining a moisturized state for a long time, making the skin tender and full.
Gentle nourishment, soothing skin: Turmeric itself has a certain soothing effect, combined with natural plant nourishing ingredients, which can effectively soothe the discomfort of the skin caused by external stimuli, gently care for the skin, enhance the skin barrier, and keep the skin and stable.
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
Package , convenient and easy to use: adopting an independent package , convenient to carry and store. Whether it's daily care at home or traveling, you can enjoy skin care anytime and anywhere, easily replenishing and nutrients to the skin and maintaining its optimal state.
Product Description:
Including: 1* facial mask
</v>
      </c>
      <c r="T429" s="5" t="str">
        <f t="shared" si="546"/>
        <v>hydration and long-lasting moisturization: By adding moisturizing ingredients such as sodium hyaluronate, it is like injecting a continuous stream of into the skin, penetrating into the skin, quickly hydrating, and forming a moisturizing and water locking film on the of the skin, maintaining a moisturized state for a long time, making the skin tender and full.
Gentle nourishment, soothing skin: Turmeric itself has a certain soothing effect, combined with natural plant nourishing ingredients, which can effectively soothe the discomfort of the skin caused by external stimuli, gently care for the skin, enhance the skin barrier, and keep the skin and stable.
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
Package , convenient and easy to use: adopting an independent package , convenient to carry and store. Whether it's daily care at home or traveling, you can enjoy skin care anytime and anywhere, easily replenishing and nutrients to the skin and maintaining its optimal state.
Product Description:
Including: 1* facial mask
</v>
      </c>
      <c r="U429" s="5" t="str">
        <f t="shared" si="546"/>
        <v>Gentle nourishment, soothing skin: Turmeric itself has a certain soothing effect, combined with natural plant nourishing ingredients, which can effectively soothe the discomfort of the skin caused by external stimuli, gently care for the skin, enhance the skin barrier, and keep the skin and stable.
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
Package , convenient and easy to use: adopting an independent package , convenient to carry and store. Whether it's daily care at home or traveling, you can enjoy skin care anytime and anywhere, easily replenishing and nutrients to the skin and maintaining its optimal state.
Product Description:
Including: 1* facial mask
</v>
      </c>
      <c r="V429" s="5" t="str">
        <f t="shared" si="546"/>
        <v>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
Package , convenient and easy to use: adopting an independent package , convenient to carry and store. Whether it's daily care at home or traveling, you can enjoy skin care anytime and anywhere, easily replenishing and nutrients to the skin and maintaining its optimal state.
Product Description:
Including: 1* facial mask
</v>
      </c>
      <c r="W429" s="5" t="str">
        <f t="shared" si="546"/>
        <v>Package , convenient and easy to use: adopting an independent package , convenient to carry and store. Whether it's daily care at home or traveling, you can enjoy skin care anytime and anywhere, easily replenishing and nutrients to the skin and maintaining its optimal state.
Product Description:
Including: 1* facial mask
</v>
      </c>
      <c r="X429" s="5" t="str">
        <f t="shared" si="546"/>
        <v>Product Description:
Including: 1* facial mask
</v>
      </c>
      <c r="Y429" s="4" t="str">
        <f t="shared" si="495"/>
        <v>Momihoom 【Service】 If you have any questions, please feel free to contact us and we will answer your questions as soon as possible.</v>
      </c>
      <c r="Z429" s="5" t="s">
        <v>60</v>
      </c>
      <c r="AA429" s="5" t="str">
        <f t="shared" si="496"/>
        <v>Turmeric , skin: This facial mask is in turmeric . The curcumin contained in turmeric has excellent antioxidant capacity, which can effectively fight against free radicals, reduce dullness, skin tone, and help skin regain .</v>
      </c>
      <c r="AB429" s="4" t="str">
        <f t="shared" si="497"/>
        <v>hydration and long-lasting moisturization: By adding moisturizing ingredients such as sodium hyaluronate, it is like injecting a continuous stream of into the skin, penetrating into the skin, quickly hydrating, and forming a moisturizing and water locking film on the of the skin, maintaining a moisturized state for a long time, making the skin tender and full.</v>
      </c>
      <c r="AC429" s="4" t="str">
        <f t="shared" si="498"/>
        <v>Gentle nourishment, soothing skin: Turmeric itself has a certain soothing effect, combined with natural plant nourishing ingredients, which can effectively soothe the discomfort of the skin caused by external stimuli, gently care for the skin, enhance the skin barrier, and keep the skin and stable.</v>
      </c>
      <c r="AD429" s="4" t="str">
        <f t="shared" si="499"/>
        <v>Slim and face fitting: The facial mask is thin and breathable, closely fitting the facial , just like the second layer of skin. It can make the fully penetrate into the skin, not letting go of every inch of the skin, ensure the efficient absorption of nutrients, and bring a comfortable film application experience.</v>
      </c>
      <c r="AE429" s="4" t="str">
        <f t="shared" si="500"/>
        <v>Package , convenient and easy to use: adopting an independent package , convenient to carry and store. Whether it's daily care at home or traveling, you can enjoy skin care anytime and anywhere, easily replenishing and nutrients to the skin and maintaining its optimal state.</v>
      </c>
      <c r="AF429" t="s">
        <v>6947</v>
      </c>
      <c r="AG429" t="s">
        <v>735</v>
      </c>
      <c r="AH429" t="s">
        <v>63</v>
      </c>
      <c r="AJ429" t="s">
        <v>87</v>
      </c>
      <c r="AK429" t="s">
        <v>88</v>
      </c>
      <c r="AL429" t="s">
        <v>6948</v>
      </c>
      <c r="AM429" t="s">
        <v>3768</v>
      </c>
      <c r="AN429" s="7">
        <v>0.08</v>
      </c>
      <c r="AO429">
        <v>13.99</v>
      </c>
      <c r="AP429">
        <v>5.6</v>
      </c>
      <c r="AQ429">
        <v>5.99</v>
      </c>
      <c r="AR429" t="str">
        <f t="shared" si="501"/>
        <v>202502999000625431</v>
      </c>
      <c r="AU429" t="s">
        <v>68</v>
      </c>
      <c r="BA429" t="s">
        <v>6949</v>
      </c>
      <c r="BB429" t="s">
        <v>6950</v>
      </c>
      <c r="BC429" t="s">
        <v>6951</v>
      </c>
      <c r="BD429" t="s">
        <v>6952</v>
      </c>
      <c r="BE429" t="s">
        <v>6953</v>
      </c>
      <c r="BF429" t="s">
        <v>6954</v>
      </c>
      <c r="BG429" t="s">
        <v>6955</v>
      </c>
      <c r="BH429" t="s">
        <v>6956</v>
      </c>
      <c r="BI429" t="s">
        <v>6957</v>
      </c>
      <c r="BJ429" t="s">
        <v>6958</v>
      </c>
      <c r="BK429" t="str">
        <f t="shared" si="502"/>
        <v>http://108.174.59.131/cDdJenFyUjZQU01nN3pYR0daQkN4MTJWVnMvelp1ek92RndKRGYydlY2czJORUpiemdYdGl0b1htTmRKYlp1OER3N3ROdDlraFdRPQ.jpg@100</v>
      </c>
      <c r="BL429" s="3" t="s">
        <v>6945</v>
      </c>
      <c r="BM429" s="3"/>
      <c r="BN429" t="s">
        <v>6959</v>
      </c>
      <c r="BO429" s="2" t="s">
        <v>6960</v>
      </c>
      <c r="BP429" t="s">
        <v>6961</v>
      </c>
      <c r="BQ429" s="1" t="s">
        <v>6962</v>
      </c>
      <c r="BR429" t="str">
        <f t="shared" si="504"/>
        <v>Nanos Filled Collagens Soluble Type III Collagens Facial Mask Cheek And Forehead 25g Turmeric Mask Facial Hydrating Moisturizing Mask Sheet 25G</v>
      </c>
    </row>
    <row r="430" ht="50" customHeight="1" spans="1:70">
      <c r="A430" s="3" t="s">
        <v>6963</v>
      </c>
      <c r="B430" t="s">
        <v>55</v>
      </c>
      <c r="C430" t="s">
        <v>56</v>
      </c>
      <c r="D430" t="s">
        <v>57</v>
      </c>
      <c r="E430"/>
      <c r="F430" t="str">
        <f t="shared" si="486"/>
        <v>WXX20250319-MFF250212005-Momihoom</v>
      </c>
      <c r="G430" t="str">
        <f t="shared" si="487"/>
        <v>WXX20250319-MFF250212005-Momihoom</v>
      </c>
      <c r="J430" t="str">
        <f t="shared" si="488"/>
        <v>1Pcs Metal Foot File File Can Be Biotic Pedicure Callus Makeup Remover</v>
      </c>
      <c r="K430" t="s">
        <v>58</v>
      </c>
      <c r="L430" t="str">
        <f t="shared" si="489"/>
        <v>Momihoom 1Pcs Metal Foot File File Can Be Biotic Pedicure Callus Makeup Remover</v>
      </c>
      <c r="M430">
        <f t="shared" si="490"/>
        <v>79</v>
      </c>
      <c r="N430" t="s">
        <v>6964</v>
      </c>
      <c r="O430" s="4" t="str">
        <f t="shared" si="491"/>
        <v>1Pcs Metal Foot File File Can Be Biotic Pedicure Callus Makeup Remover&lt;br&gt;Features:&lt;br&gt;Move file in forward and backward motion, not in a or circular motion.&lt;br&gt;Once Callus has been removed stop use.&lt;br&gt;Foot file should be sanitized after each use.&lt;br&gt;Do not use product if you have open wounds on feet.&lt;br&gt;All nail technicians be aware of state board guidelines when performing foot care.&lt;br&gt;Product Description:&lt;br&gt;1*&lt;br&gt;</v>
      </c>
      <c r="P430" s="4" t="str">
        <f t="shared" si="492"/>
        <v>1Pcs Metal Foot File File Can Be Biotic Pedicure Callus Makeup Remover&lt;br&gt;Features:&lt;br&gt;Move file in forward and backward motion, not in a or circular motion.&lt;br&gt;Once Callus has been removed stop use.&lt;br&gt;Foot file should be sanitized after each use.&lt;br&gt;Do not use product if you have open wounds on feet.&lt;br&gt;All nail technicians be aware of state board guidelines when performing foot care.&lt;br&gt;Product Description:&lt;br&gt;1*&lt;br&gt;</v>
      </c>
      <c r="Q430" s="4" t="str">
        <f t="shared" si="493"/>
        <v>1Pcs Metal Foot File File Can Be Biotic Pedicure Callus Makeup Remover
Features:
Move file in forward and backward motion, not in a or circular motion.
Once Callus has been removed stop use.
Foot file should be sanitized after each use.
Do not use product if you have open wounds on feet.
All nail technicians be aware of state board guidelines when performing foot care.
Product Description:
1*
</v>
      </c>
      <c r="R430" s="4" t="str">
        <f t="shared" ref="R430:X430" si="547">REPLACE(Q430,1,FIND(CHAR(10),Q430),)</f>
        <v>Features:
Move file in forward and backward motion, not in a or circular motion.
Once Callus has been removed stop use.
Foot file should be sanitized after each use.
Do not use product if you have open wounds on feet.
All nail technicians be aware of state board guidelines when performing foot care.
Product Description:
1*
</v>
      </c>
      <c r="S430" s="5" t="str">
        <f t="shared" si="547"/>
        <v>Move file in forward and backward motion, not in a or circular motion.
Once Callus has been removed stop use.
Foot file should be sanitized after each use.
Do not use product if you have open wounds on feet.
All nail technicians be aware of state board guidelines when performing foot care.
Product Description:
1*
</v>
      </c>
      <c r="T430" s="5" t="str">
        <f t="shared" si="547"/>
        <v>Once Callus has been removed stop use.
Foot file should be sanitized after each use.
Do not use product if you have open wounds on feet.
All nail technicians be aware of state board guidelines when performing foot care.
Product Description:
1*
</v>
      </c>
      <c r="U430" s="5" t="str">
        <f t="shared" si="547"/>
        <v>Foot file should be sanitized after each use.
Do not use product if you have open wounds on feet.
All nail technicians be aware of state board guidelines when performing foot care.
Product Description:
1*
</v>
      </c>
      <c r="V430" s="5" t="str">
        <f t="shared" si="547"/>
        <v>Do not use product if you have open wounds on feet.
All nail technicians be aware of state board guidelines when performing foot care.
Product Description:
1*
</v>
      </c>
      <c r="W430" s="5" t="str">
        <f t="shared" si="547"/>
        <v>All nail technicians be aware of state board guidelines when performing foot care.
Product Description:
1*
</v>
      </c>
      <c r="X430" s="5" t="str">
        <f t="shared" si="547"/>
        <v>Product Description:
1*
</v>
      </c>
      <c r="Y430" s="4" t="str">
        <f t="shared" si="495"/>
        <v>Momihoom 【Service】 If you have any questions, please feel free to contact us and we will answer your questions as soon as possible.</v>
      </c>
      <c r="Z430" s="5" t="s">
        <v>60</v>
      </c>
      <c r="AA430" s="5" t="str">
        <f t="shared" si="496"/>
        <v>Move file in forward and backward motion, not in a or circular motion.</v>
      </c>
      <c r="AB430" s="4" t="str">
        <f t="shared" si="497"/>
        <v>Once Callus has been removed stop use.</v>
      </c>
      <c r="AC430" s="4" t="str">
        <f t="shared" si="498"/>
        <v>Foot file should be sanitized after each use.</v>
      </c>
      <c r="AD430" s="4" t="str">
        <f t="shared" si="499"/>
        <v>Do not use product if you have open wounds on feet.</v>
      </c>
      <c r="AE430" s="4" t="str">
        <f t="shared" si="500"/>
        <v>All nail technicians be aware of state board guidelines when performing foot care.</v>
      </c>
      <c r="AF430" t="s">
        <v>982</v>
      </c>
      <c r="AG430" t="s">
        <v>280</v>
      </c>
      <c r="AH430" t="s">
        <v>63</v>
      </c>
      <c r="AJ430" t="s">
        <v>87</v>
      </c>
      <c r="AK430" t="s">
        <v>88</v>
      </c>
      <c r="AL430" t="s">
        <v>371</v>
      </c>
      <c r="AM430" t="s">
        <v>6965</v>
      </c>
      <c r="AN430" s="7">
        <v>0.2</v>
      </c>
      <c r="AO430">
        <v>19.99</v>
      </c>
      <c r="AP430">
        <v>7.83</v>
      </c>
      <c r="AQ430">
        <v>7.99</v>
      </c>
      <c r="AR430" t="str">
        <f t="shared" si="501"/>
        <v>202502999000625431</v>
      </c>
      <c r="AU430" t="s">
        <v>68</v>
      </c>
      <c r="BA430" t="s">
        <v>6966</v>
      </c>
      <c r="BB430" t="s">
        <v>6967</v>
      </c>
      <c r="BC430" t="s">
        <v>6968</v>
      </c>
      <c r="BD430" t="s">
        <v>6969</v>
      </c>
      <c r="BE430" t="s">
        <v>6970</v>
      </c>
      <c r="BF430" t="s">
        <v>6971</v>
      </c>
      <c r="BG430" t="s">
        <v>6972</v>
      </c>
      <c r="BH430" t="s">
        <v>6973</v>
      </c>
      <c r="BJ430" t="s">
        <v>6974</v>
      </c>
      <c r="BK430" t="str">
        <f t="shared" si="502"/>
        <v>http://108.174.59.131/MzdSQXBlNnpYbmxvMGVWT2x5VTlKMkhhWi8ydkZtdXBPajR6MHNiblRuUFhLSGVxcFRQQ28ybm55SEQ4dUJBS2o1VXI4RkNWUTVNPQ.jpg@100</v>
      </c>
      <c r="BL430" s="3" t="s">
        <v>6963</v>
      </c>
      <c r="BM430" s="3"/>
      <c r="BN430" t="s">
        <v>6975</v>
      </c>
      <c r="BO430" s="2" t="s">
        <v>6976</v>
      </c>
      <c r="BP430" t="s">
        <v>6977</v>
      </c>
      <c r="BQ430" s="1" t="s">
        <v>6978</v>
      </c>
      <c r="BR430" t="str">
        <f t="shared" si="504"/>
        <v>1Pcs Metal Foot File File Can Be Biotic Pedicure Callus Makeup Remover Champagne Color Long Round Foot Scrub Double Sided Foot Scrub</v>
      </c>
    </row>
    <row r="431" ht="50" customHeight="1" spans="1:70">
      <c r="A431" s="3" t="s">
        <v>6979</v>
      </c>
      <c r="B431" t="s">
        <v>55</v>
      </c>
      <c r="C431" t="s">
        <v>56</v>
      </c>
      <c r="D431" t="s">
        <v>57</v>
      </c>
      <c r="E431"/>
      <c r="F431" t="str">
        <f t="shared" si="486"/>
        <v>WXX20250319-WJY250212007-Momihoom</v>
      </c>
      <c r="G431" t="str">
        <f t="shared" si="487"/>
        <v>WXX20250319-WJY250212007-Momihoom</v>
      </c>
      <c r="J431" t="str">
        <f t="shared" si="488"/>
        <v>Vitamin  Essences Moisturizes And Moisturizes The Face Brightens The Complexion Leaves Skin Fresh And Not Greasy  30ml</v>
      </c>
      <c r="K431" t="s">
        <v>58</v>
      </c>
      <c r="L431" t="str">
        <f t="shared" si="489"/>
        <v>Momihoom Vitamin  Essences Moisturizes And Moisturizes The Face Brightens The Complexion Leaves Skin Fresh And Not Greasy  30ml</v>
      </c>
      <c r="M431">
        <f t="shared" si="490"/>
        <v>127</v>
      </c>
      <c r="N431" t="s">
        <v>6980</v>
      </c>
      <c r="O431" s="4" t="str">
        <f t="shared" si="491"/>
        <v>Vitamin Essences Moisturizes And Moisturizes The Face Brightens The Complexion Leaves Skin Fresh And Not Greasy 30ml&lt;br&gt;Features:&lt;br&gt;Efficient compound : This vitamin combines vitamin C and vitamin E scientifically to play a powerful role together. Vitamin C inhibits melanin production and brightens skin tone; Vitamin E has antioxidant properties and can resist free radical damage. With a approach, it can improve skin dullness and skin to a , white, and translucent state.&lt;br&gt;moisturizing and hydrating: in moisturizing ingredients such as sodium hyaluronate, it can penetrate into the skin, absorb and lock in like a sponge, replenish a large amount of to the skin, keep the skin hydrated and full at all times, and effectively relieve dryness and tightness.&lt;br&gt;Refreshing texture experience: The texture is lightweight and appears as a semi transparent flowing liquid, instantly refreshing upon with the skin. Gently apply, quickly absorbed by the skin, without forming a greasy feeling on the . Even if other products are added later, there is no burden, suitable for all skin types.&lt;br&gt;Mild and safe care: The mild is adopted without adding , , pigment and other irritant ingredients. After strict tests, sensitive skin can also be used with ease, providing mild and effective nourishing and brightening care for skin.&lt;br&gt;Easy to use: The exquisite dropper makes it easy to control the dosage, whether it's daily morning and evening or pre makeup emergency brightening, it can be easily controlled, injecting vitality into the skin anytime and anywhere, making the skin .&lt;br&gt;Product Description:&lt;br&gt;1*Firming essences&lt;br&gt;</v>
      </c>
      <c r="P431" s="4" t="str">
        <f t="shared" si="492"/>
        <v>Vitamin Essences Moisturizes And Moisturizes The Face Brightens The Complexion Leaves Skin Fresh And Not Greasy 30ml&lt;br&gt;Features:&lt;br&gt;Efficient compound : This vitamin combines vitamin C and vitamin E scientifically to play a powerful role together. Vitamin C inhibits melanin production and brightens skin tone; Vitamin E has antioxidant properties and can resist free radical damage. With a approach, it can improve skin dullness and skin to a , white, and translucent state.&lt;br&gt;moisturizing and hydrating: in moisturizing ingredients such as sodium hyaluronate, it can penetrate into the skin, absorb and lock in like a sponge, replenish a large amount of to the skin, keep the skin hydrated and full at all times, and effectively relieve dryness and tightness.&lt;br&gt;Refreshing texture experience: The texture is lightweight and appears as a semi transparent flowing liquid, instantly refreshing upon with the skin. Gently apply, quickly absorbed by the skin, without forming a greasy feeling on the . Even if other products are added later, there is no burden, suitable for all skin types.&lt;br&gt;Mild and safe care: The mild is adopted without adding , , pigment and other irritant ingredients. After strict tests, sensitive skin can also be used with ease, providing mild and effective nourishing and brightening care for skin.&lt;br&gt;Easy to use: The exquisite dropper makes it easy to control the dosage, whether it's daily morning and evening or pre makeup emergency brightening, it can be easily controlled, injecting vitality into the skin anytime and anywhere, making the skin .&lt;br&gt;Product Description:&lt;br&gt;1*Firming essences&lt;br&gt;</v>
      </c>
      <c r="Q431" s="4" t="str">
        <f t="shared" si="493"/>
        <v>Vitamin Essences Moisturizes And Moisturizes The Face Brightens The Complexion Leaves Skin Fresh And Not Greasy 30ml
Features:
Efficient compound : This vitamin combines vitamin C and vitamin E scientifically to play a powerful role together. Vitamin C inhibits melanin production and brightens skin tone; Vitamin E has antioxidant properties and can resist free radical damage. With a approach, it can improve skin dullness and skin to a , white, and translucent state.
moisturizing and hydrating: in moisturizing ingredients such as sodium hyaluronate, it can penetrate into the skin, absorb and lock in like a sponge, replenish a large amount of to the skin, keep the skin hydrated and full at all times, and effectively relieve dryness and tightness.
Refreshing texture experience: The texture is lightweight and appears as a semi transparent flowing liquid, instantly refreshing upon with the skin. Gently apply, quickly absorbed by the skin, without forming a greasy feeling on the . Even if other products are added later, there is no burden, suitable for all skin types.
Mild and safe care: The mild is adopted without adding , , pigment and other irritant ingredients. After strict tests, sensitive skin can also be used with ease, providing mild and effective nourishing and brightening care for skin.
Easy to use: The exquisite dropper makes it easy to control the dosage, whether it's daily morning and evening or pre makeup emergency brightening, it can be easily controlled, injecting vitality into the skin anytime and anywhere, making the skin .
Product Description:
1*Firming essences
</v>
      </c>
      <c r="R431" s="4" t="str">
        <f t="shared" ref="R431:X431" si="548">REPLACE(Q431,1,FIND(CHAR(10),Q431),)</f>
        <v>Features:
Efficient compound : This vitamin combines vitamin C and vitamin E scientifically to play a powerful role together. Vitamin C inhibits melanin production and brightens skin tone; Vitamin E has antioxidant properties and can resist free radical damage. With a approach, it can improve skin dullness and skin to a , white, and translucent state.
moisturizing and hydrating: in moisturizing ingredients such as sodium hyaluronate, it can penetrate into the skin, absorb and lock in like a sponge, replenish a large amount of to the skin, keep the skin hydrated and full at all times, and effectively relieve dryness and tightness.
Refreshing texture experience: The texture is lightweight and appears as a semi transparent flowing liquid, instantly refreshing upon with the skin. Gently apply, quickly absorbed by the skin, without forming a greasy feeling on the . Even if other products are added later, there is no burden, suitable for all skin types.
Mild and safe care: The mild is adopted without adding , , pigment and other irritant ingredients. After strict tests, sensitive skin can also be used with ease, providing mild and effective nourishing and brightening care for skin.
Easy to use: The exquisite dropper makes it easy to control the dosage, whether it's daily morning and evening or pre makeup emergency brightening, it can be easily controlled, injecting vitality into the skin anytime and anywhere, making the skin .
Product Description:
1*Firming essences
</v>
      </c>
      <c r="S431" s="5" t="str">
        <f t="shared" si="548"/>
        <v>Efficient compound : This vitamin combines vitamin C and vitamin E scientifically to play a powerful role together. Vitamin C inhibits melanin production and brightens skin tone; Vitamin E has antioxidant properties and can resist free radical damage. With a approach, it can improve skin dullness and skin to a , white, and translucent state.
moisturizing and hydrating: in moisturizing ingredients such as sodium hyaluronate, it can penetrate into the skin, absorb and lock in like a sponge, replenish a large amount of to the skin, keep the skin hydrated and full at all times, and effectively relieve dryness and tightness.
Refreshing texture experience: The texture is lightweight and appears as a semi transparent flowing liquid, instantly refreshing upon with the skin. Gently apply, quickly absorbed by the skin, without forming a greasy feeling on the . Even if other products are added later, there is no burden, suitable for all skin types.
Mild and safe care: The mild is adopted without adding , , pigment and other irritant ingredients. After strict tests, sensitive skin can also be used with ease, providing mild and effective nourishing and brightening care for skin.
Easy to use: The exquisite dropper makes it easy to control the dosage, whether it's daily morning and evening or pre makeup emergency brightening, it can be easily controlled, injecting vitality into the skin anytime and anywhere, making the skin .
Product Description:
1*Firming essences
</v>
      </c>
      <c r="T431" s="5" t="str">
        <f t="shared" si="548"/>
        <v>moisturizing and hydrating: in moisturizing ingredients such as sodium hyaluronate, it can penetrate into the skin, absorb and lock in like a sponge, replenish a large amount of to the skin, keep the skin hydrated and full at all times, and effectively relieve dryness and tightness.
Refreshing texture experience: The texture is lightweight and appears as a semi transparent flowing liquid, instantly refreshing upon with the skin. Gently apply, quickly absorbed by the skin, without forming a greasy feeling on the . Even if other products are added later, there is no burden, suitable for all skin types.
Mild and safe care: The mild is adopted without adding , , pigment and other irritant ingredients. After strict tests, sensitive skin can also be used with ease, providing mild and effective nourishing and brightening care for skin.
Easy to use: The exquisite dropper makes it easy to control the dosage, whether it's daily morning and evening or pre makeup emergency brightening, it can be easily controlled, injecting vitality into the skin anytime and anywhere, making the skin .
Product Description:
1*Firming essences
</v>
      </c>
      <c r="U431" s="5" t="str">
        <f t="shared" si="548"/>
        <v>Refreshing texture experience: The texture is lightweight and appears as a semi transparent flowing liquid, instantly refreshing upon with the skin. Gently apply, quickly absorbed by the skin, without forming a greasy feeling on the . Even if other products are added later, there is no burden, suitable for all skin types.
Mild and safe care: The mild is adopted without adding , , pigment and other irritant ingredients. After strict tests, sensitive skin can also be used with ease, providing mild and effective nourishing and brightening care for skin.
Easy to use: The exquisite dropper makes it easy to control the dosage, whether it's daily morning and evening or pre makeup emergency brightening, it can be easily controlled, injecting vitality into the skin anytime and anywhere, making the skin .
Product Description:
1*Firming essences
</v>
      </c>
      <c r="V431" s="5" t="str">
        <f t="shared" si="548"/>
        <v>Mild and safe care: The mild is adopted without adding , , pigment and other irritant ingredients. After strict tests, sensitive skin can also be used with ease, providing mild and effective nourishing and brightening care for skin.
Easy to use: The exquisite dropper makes it easy to control the dosage, whether it's daily morning and evening or pre makeup emergency brightening, it can be easily controlled, injecting vitality into the skin anytime and anywhere, making the skin .
Product Description:
1*Firming essences
</v>
      </c>
      <c r="W431" s="5" t="str">
        <f t="shared" si="548"/>
        <v>Easy to use: The exquisite dropper makes it easy to control the dosage, whether it's daily morning and evening or pre makeup emergency brightening, it can be easily controlled, injecting vitality into the skin anytime and anywhere, making the skin .
Product Description:
1*Firming essences
</v>
      </c>
      <c r="X431" s="5" t="str">
        <f t="shared" si="548"/>
        <v>Product Description:
1*Firming essences
</v>
      </c>
      <c r="Y431" s="4" t="str">
        <f t="shared" si="495"/>
        <v>Momihoom 【Service】 If you have any questions, please feel free to contact us and we will answer your questions as soon as possible.</v>
      </c>
      <c r="Z431" s="5" t="s">
        <v>60</v>
      </c>
      <c r="AA431" s="5" t="str">
        <f t="shared" si="496"/>
        <v>Efficient compound : This vitamin combines vitamin C and vitamin E scientifically to play a powerful role together. Vitamin C inhibits melanin production and brightens skin tone; Vitamin E has antioxidant properties and can resist free radical damage. With a approach, it can improve skin dullness and skin to a , white, and translucent state.</v>
      </c>
      <c r="AB431" s="4" t="str">
        <f t="shared" si="497"/>
        <v>moisturizing and hydrating: in moisturizing ingredients such as sodium hyaluronate, it can penetrate into the skin, absorb and lock in like a sponge, replenish a large amount of to the skin, keep the skin hydrated and full at all times, and effectively relieve dryness and tightness.</v>
      </c>
      <c r="AC431" s="4" t="str">
        <f t="shared" si="498"/>
        <v>Refreshing texture experience: The texture is lightweight and appears as a semi transparent flowing liquid, instantly refreshing upon with the skin. Gently apply, quickly absorbed by the skin, without forming a greasy feeling on the . Even if other products are added later, there is no burden, suitable for all skin types.</v>
      </c>
      <c r="AD431" s="4" t="str">
        <f t="shared" si="499"/>
        <v>Mild and safe care: The mild is adopted without adding , , pigment and other irritant ingredients. After strict tests, sensitive skin can also be used with ease, providing mild and effective nourishing and brightening care for skin.</v>
      </c>
      <c r="AE431" s="4" t="str">
        <f t="shared" si="500"/>
        <v>Easy to use: The exquisite dropper makes it easy to control the dosage, whether it's daily morning and evening or pre makeup emergency brightening, it can be easily controlled, injecting vitality into the skin anytime and anywhere, making the skin .</v>
      </c>
      <c r="AF431" t="s">
        <v>502</v>
      </c>
      <c r="AG431" t="s">
        <v>197</v>
      </c>
      <c r="AH431" t="s">
        <v>63</v>
      </c>
      <c r="AJ431" t="s">
        <v>87</v>
      </c>
      <c r="AK431" t="s">
        <v>88</v>
      </c>
      <c r="AL431" t="s">
        <v>1331</v>
      </c>
      <c r="AM431" t="s">
        <v>558</v>
      </c>
      <c r="AN431" s="7">
        <v>0.19</v>
      </c>
      <c r="AO431">
        <v>19.99</v>
      </c>
      <c r="AP431">
        <v>7.92</v>
      </c>
      <c r="AQ431">
        <v>7.99</v>
      </c>
      <c r="AR431" t="str">
        <f t="shared" si="501"/>
        <v>202502999000625431</v>
      </c>
      <c r="AU431" t="s">
        <v>68</v>
      </c>
      <c r="BA431" t="s">
        <v>6981</v>
      </c>
      <c r="BB431" t="s">
        <v>6982</v>
      </c>
      <c r="BC431" t="s">
        <v>6983</v>
      </c>
      <c r="BD431" t="s">
        <v>6984</v>
      </c>
      <c r="BE431" t="s">
        <v>6985</v>
      </c>
      <c r="BF431" t="s">
        <v>6986</v>
      </c>
      <c r="BJ431" t="s">
        <v>6987</v>
      </c>
      <c r="BK431" t="str">
        <f t="shared" si="502"/>
        <v>http://108.174.59.131/RnVMK3BGNzhldWxBVGx1aXBmeUZCK0hrZVNLU3d4b1hKVHgzQ2FpZ3BxTTFCekx6a0pKczQraDUxL3JlMFE2UGlZVnJLVU9LWDFVPQ.jpg@100</v>
      </c>
      <c r="BL431" s="3" t="s">
        <v>6979</v>
      </c>
      <c r="BM431" s="3"/>
      <c r="BN431" t="s">
        <v>6988</v>
      </c>
      <c r="BO431" s="2" t="s">
        <v>6989</v>
      </c>
      <c r="BP431" t="s">
        <v>6990</v>
      </c>
      <c r="BQ431" s="1" t="s">
        <v>6991</v>
      </c>
      <c r="BR431" t="str">
        <f t="shared" si="504"/>
        <v>Vitamin  Essences Moisturizes And Moisturizes The Face Brightens The Complexion Leaves Skin Fresh And Not Greasy  30ml Vitamin Ce Essence 30Ml</v>
      </c>
    </row>
    <row r="432" ht="50" customHeight="1" spans="1:70">
      <c r="A432" s="3" t="s">
        <v>6992</v>
      </c>
      <c r="B432" t="s">
        <v>55</v>
      </c>
      <c r="C432" t="s">
        <v>56</v>
      </c>
      <c r="D432" t="s">
        <v>57</v>
      </c>
      <c r="E432"/>
      <c r="F432" t="str">
        <f t="shared" si="486"/>
        <v>WXX20250319-WYD250212001-Momihoom</v>
      </c>
      <c r="G432" t="str">
        <f t="shared" si="487"/>
        <v>WXX20250319-WYD250212001-Momihoom</v>
      </c>
      <c r="J432" t="str">
        <f t="shared" si="488"/>
        <v>Eye Cream Roll Wake Up Eye Cream AntiAging Eye Cream For All Skin Types 20g</v>
      </c>
      <c r="K432" t="s">
        <v>58</v>
      </c>
      <c r="L432" t="str">
        <f t="shared" si="489"/>
        <v>Momihoom Eye Cream Roll Wake Up Eye Cream AntiAging Eye Cream For All Skin Types 20g</v>
      </c>
      <c r="M432">
        <f t="shared" si="490"/>
        <v>84</v>
      </c>
      <c r="N432" t="s">
        <v>6993</v>
      </c>
      <c r="O432" s="4" t="str">
        <f t="shared" si="491"/>
        <v>Eye Cream Roll Wake Up Eye Cream AntiAging Eye Cream For All Skin Types 20g&lt;br&gt;Features:&lt;br&gt;Deeply nourishment: in nutrients, it can effectively moisturize the eye skin, relieve dryness, and make the eye skin more tender.&lt;br&gt;Reduce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eyes.&lt;br&gt;Convenient roller ball : The unique roller ball makes it easy and convenient to apply, while promoting circulation and improving absorption effect.&lt;br&gt;Refreshing and non-greasy: Light texture, quickly absorbed and non-greasy, giving the eye area a refreshing and comfortable care experience. Product Description:&lt;br&gt;Package Included：1x Eye Cream 20g&lt;br&gt;</v>
      </c>
      <c r="P432" s="4" t="str">
        <f t="shared" si="492"/>
        <v>Eye Cream Roll Wake Up Eye Cream AntiAging Eye Cream For All Skin Types 20g&lt;br&gt;Features:&lt;br&gt;Deeply nourishment: in nutrients, it can effectively moisturize the eye skin, relieve dryness, and make the eye skin more tender.&lt;br&gt;Reduce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eyes.&lt;br&gt;Convenient roller ball : The unique roller ball makes it easy and convenient to apply, while promoting circulation and improving absorption effect.&lt;br&gt;Refreshing and non-greasy: Light texture, quickly absorbed and non-greasy, giving the eye area a refreshing and comfortable care experience. Product Description:&lt;br&gt;Package Included：1x Eye Cream 20g&lt;br&gt;</v>
      </c>
      <c r="Q432" s="4" t="str">
        <f t="shared" si="493"/>
        <v>Eye Cream Roll Wake Up Eye Cream AntiAging Eye Cream For All Skin Types 20g
Features:
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R432" s="4" t="str">
        <f t="shared" ref="R432:X432" si="549">REPLACE(Q432,1,FIND(CHAR(10),Q432),)</f>
        <v>Features:
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S432" s="5" t="str">
        <f t="shared" si="549"/>
        <v>Deeply nourishment: in nutrients, it can effectively moisturize the eye skin, relieve dryness, and make the eye skin more tender.
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T432" s="5" t="str">
        <f t="shared" si="549"/>
        <v>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
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U432" s="5" t="str">
        <f t="shared" si="549"/>
        <v>Convenient roller ball : The unique roller ball makes it easy and convenient to apply, while promoting circulation and improving absorption effect.
Refreshing and non-greasy: Light texture, quickly absorbed and non-greasy, giving the eye area a refreshing and comfortable care experience. Product Description:
Package Included：1x Eye Cream 20g
</v>
      </c>
      <c r="V432" s="5" t="str">
        <f t="shared" si="549"/>
        <v>Refreshing and non-greasy: Light texture, quickly absorbed and non-greasy, giving the eye area a refreshing and comfortable care experience. Product Description:
Package Included：1x Eye Cream 20g
</v>
      </c>
      <c r="W432" s="5" t="str">
        <f t="shared" si="549"/>
        <v>Package Included：1x Eye Cream 20g
</v>
      </c>
      <c r="X432" s="5" t="str">
        <f t="shared" si="549"/>
        <v/>
      </c>
      <c r="Y432" s="4" t="str">
        <f t="shared" si="495"/>
        <v>Momihoom 【Service】 If you have any questions, please feel free to contact us and we will answer your questions as soon as possible.</v>
      </c>
      <c r="Z432" s="5" t="s">
        <v>60</v>
      </c>
      <c r="AA432" s="5" t="str">
        <f t="shared" si="496"/>
        <v>Deeply nourishment: in nutrients, it can effectively moisturize the eye skin, relieve dryness, and make the eye skin more tender.</v>
      </c>
      <c r="AB432" s="4" t="str">
        <f t="shared" si="497"/>
        <v>Reduce dark circles: The special type can significantly improve eye dullness, reduce dark circles, and make the skin around the eyes brighter. Smoothly fine lines: Contains antiwrinkle ingredients to help reduce the appearance of fine lines and wrinkles around the eyes and smoothness and firmness to the skin around the eyes.</v>
      </c>
      <c r="AC432" s="4" t="str">
        <f t="shared" si="498"/>
        <v>Convenient roller ball : The unique roller ball makes it easy and convenient to apply, while promoting circulation and improving absorption effect.</v>
      </c>
      <c r="AD432" s="4" t="str">
        <f t="shared" si="499"/>
        <v>Refreshing and non-greasy: Light texture, quickly absorbed and non-greasy, giving the eye area a refreshing and comfortable care experience. Product Description:</v>
      </c>
      <c r="AE432" s="4" t="str">
        <f t="shared" si="500"/>
        <v>Package Included：1x Eye Cream 20g</v>
      </c>
      <c r="AF432" t="s">
        <v>6994</v>
      </c>
      <c r="AG432" t="s">
        <v>86</v>
      </c>
      <c r="AH432" t="s">
        <v>63</v>
      </c>
      <c r="AJ432" t="s">
        <v>87</v>
      </c>
      <c r="AK432" t="s">
        <v>88</v>
      </c>
      <c r="AL432" t="s">
        <v>371</v>
      </c>
      <c r="AM432" t="s">
        <v>5850</v>
      </c>
      <c r="AN432" s="7">
        <v>0.09</v>
      </c>
      <c r="AO432">
        <v>17.99</v>
      </c>
      <c r="AP432">
        <v>7.13</v>
      </c>
      <c r="AQ432">
        <v>6.99</v>
      </c>
      <c r="AR432" t="str">
        <f t="shared" si="501"/>
        <v>202502999000625431</v>
      </c>
      <c r="AU432" t="s">
        <v>68</v>
      </c>
      <c r="BA432" t="s">
        <v>6995</v>
      </c>
      <c r="BB432" t="s">
        <v>6996</v>
      </c>
      <c r="BC432" t="s">
        <v>6997</v>
      </c>
      <c r="BD432" t="s">
        <v>6998</v>
      </c>
      <c r="BE432" t="s">
        <v>6999</v>
      </c>
      <c r="BF432" t="s">
        <v>7000</v>
      </c>
      <c r="BG432" t="s">
        <v>7001</v>
      </c>
      <c r="BH432" t="s">
        <v>7002</v>
      </c>
      <c r="BI432" t="s">
        <v>7003</v>
      </c>
      <c r="BJ432" t="s">
        <v>7004</v>
      </c>
      <c r="BK432" t="str">
        <f t="shared" si="502"/>
        <v>http://108.174.59.131/QUppZTk2QUJnVlJDR1pxcU1FWHVlT0s0dC9zdklXME10M0w3SzBIemRNKzVXWXYzWUwvUVhWSk9WT3pIdFpFeW5LWWtzL20vNDJJPQ.jpg@100</v>
      </c>
      <c r="BL432" s="3" t="s">
        <v>6992</v>
      </c>
      <c r="BM432" s="3"/>
      <c r="BN432" t="s">
        <v>7005</v>
      </c>
      <c r="BO432" s="2" t="s">
        <v>7006</v>
      </c>
      <c r="BP432" t="s">
        <v>7007</v>
      </c>
      <c r="BQ432" s="1" t="s">
        <v>7008</v>
      </c>
      <c r="BR432" t="str">
        <f t="shared" si="504"/>
        <v>Eye Cream Roll Wake Up Eye Cream AntiAging Eye Cream For All Skin Types 20g (English Version) Eye Cream 20G</v>
      </c>
    </row>
    <row r="433" ht="50" customHeight="1" spans="1:70">
      <c r="A433" s="3" t="s">
        <v>7009</v>
      </c>
      <c r="B433" t="s">
        <v>55</v>
      </c>
      <c r="C433" t="s">
        <v>56</v>
      </c>
      <c r="D433" t="s">
        <v>57</v>
      </c>
      <c r="E433"/>
      <c r="F433" t="str">
        <f t="shared" si="486"/>
        <v>WXX20250319-YMZ250212003-Momihoom</v>
      </c>
      <c r="G433" t="str">
        <f t="shared" si="487"/>
        <v>WXX20250319-YMZ250212003-Momihoom</v>
      </c>
      <c r="J433" t="str">
        <f t="shared" si="488"/>
        <v>Walnut Scrub Facial Microdermabrasion Facial Scrub Face Exfoliator - Spa Quality Exfoliating Mask With Manuka Plus Walnut For Blackheads Buildup Wrinkles</v>
      </c>
      <c r="K433" t="s">
        <v>58</v>
      </c>
      <c r="L433" t="str">
        <f t="shared" si="489"/>
        <v>Momihoom Walnut Scrub Facial Microdermabrasion Facial Scrub Face Exfoliator - Spa Quality Exfoliating Mask With Manuka Plus Walnut For Blackheads Buildup Wrinkles</v>
      </c>
      <c r="M433">
        <f t="shared" si="490"/>
        <v>162</v>
      </c>
      <c r="N433" t="s">
        <v>7010</v>
      </c>
      <c r="O433" s="4" t="str">
        <f t="shared" si="491"/>
        <v>Walnut Scrub Facial Microdermabrasion Facial Scrub Face Exfoliator - Spa Quality Exfoliating Mask With Manuka Plus Walnut For Blackheads Buildup Wrinkles&lt;br&gt;Features:&lt;br&gt;Get Super Soft Skin In Minutes With 9X Superfood : Gentle, moisturizing microdermabrasion facial scrub professionally crafted from Nature for clearer, glowing, and youthful-looking skin. by our Empty Jar Promise!&lt;br&gt;The Facial Scrub For Dull, Dry, Sensitive Skin: Tough on buildup, gentle on skin. With grade Manuka and calming Extract to help skin tone, wrinkles and dull skin as you exfoliate&lt;br&gt;Deeply Cleanse, Thoroughly Exfoliate, Totally : Our face exfoliator uses natural particles to help cleanse pores, dead skin cells, blackheads and invigorate the skin. At home facial scrub carefully crafted for sensitive skin&lt;br&gt;Product Description:&lt;br&gt;1X Walnut Scrub 56.7g&lt;br&gt;</v>
      </c>
      <c r="P433" s="4" t="str">
        <f t="shared" si="492"/>
        <v>Walnut Scrub Facial Microdermabrasion Facial Scrub Face Exfoliator - Spa Quality Exfoliating Mask With Manuka Plus Walnut For Blackheads Buildup Wrinkles&lt;br&gt;Features:&lt;br&gt;Get Super Soft Skin In Minutes With 9X Superfood : Gentle, moisturizing microdermabrasion facial scrub professionally crafted from Nature for clearer, glowing, and youthful-looking skin. by our Empty Jar Promise!&lt;br&gt;The Facial Scrub For Dull, Dry, Sensitive Skin: Tough on buildup, gentle on skin. With grade Manuka and calming Extract to help skin tone, wrinkles and dull skin as you exfoliate&lt;br&gt;Deeply Cleanse, Thoroughly Exfoliate, Totally : Our face exfoliator uses natural particles to help cleanse pores, dead skin cells, blackheads and invigorate the skin. At home facial scrub carefully crafted for sensitive skin&lt;br&gt;Product Description:&lt;br&gt;1X Walnut Scrub 56.7g&lt;br&gt;</v>
      </c>
      <c r="Q433" s="4" t="str">
        <f t="shared" si="493"/>
        <v>Walnut Scrub Facial Microdermabrasion Facial Scrub Face Exfoliator - Spa Quality Exfoliating Mask With Manuka Plus Walnut For Blackheads Buildup Wrinkles
Features:
Get Super Soft Skin In Minutes With 9X Superfood : Gentle, moisturizing microdermabrasion facial scrub professionally crafted from Nature for clearer, glowing, and youthful-looking skin. by our Empty Jar Promise!
The Facial Scrub For Dull, Dry, Sensitive Skin: Tough on buildup, gentle on skin. With grade Manuka and calming Extract to help skin tone, wrinkles and dull skin as you exfoliate
Deeply Cleanse, Thoroughly Exfoliate, Totally : Our face exfoliator uses natural particles to help cleanse pores, dead skin cells, blackheads and invigorate the skin. At home facial scrub carefully crafted for sensitive skin
Product Description:
1X Walnut Scrub 56.7g
</v>
      </c>
      <c r="R433" s="4" t="str">
        <f t="shared" ref="R433:X433" si="550">REPLACE(Q433,1,FIND(CHAR(10),Q433),)</f>
        <v>Features:
Get Super Soft Skin In Minutes With 9X Superfood : Gentle, moisturizing microdermabrasion facial scrub professionally crafted from Nature for clearer, glowing, and youthful-looking skin. by our Empty Jar Promise!
The Facial Scrub For Dull, Dry, Sensitive Skin: Tough on buildup, gentle on skin. With grade Manuka and calming Extract to help skin tone, wrinkles and dull skin as you exfoliate
Deeply Cleanse, Thoroughly Exfoliate, Totally : Our face exfoliator uses natural particles to help cleanse pores, dead skin cells, blackheads and invigorate the skin. At home facial scrub carefully crafted for sensitive skin
Product Description:
1X Walnut Scrub 56.7g
</v>
      </c>
      <c r="S433" s="5" t="str">
        <f t="shared" si="550"/>
        <v>Get Super Soft Skin In Minutes With 9X Superfood : Gentle, moisturizing microdermabrasion facial scrub professionally crafted from Nature for clearer, glowing, and youthful-looking skin. by our Empty Jar Promise!
The Facial Scrub For Dull, Dry, Sensitive Skin: Tough on buildup, gentle on skin. With grade Manuka and calming Extract to help skin tone, wrinkles and dull skin as you exfoliate
Deeply Cleanse, Thoroughly Exfoliate, Totally : Our face exfoliator uses natural particles to help cleanse pores, dead skin cells, blackheads and invigorate the skin. At home facial scrub carefully crafted for sensitive skin
Product Description:
1X Walnut Scrub 56.7g
</v>
      </c>
      <c r="T433" s="5" t="str">
        <f t="shared" si="550"/>
        <v>The Facial Scrub For Dull, Dry, Sensitive Skin: Tough on buildup, gentle on skin. With grade Manuka and calming Extract to help skin tone, wrinkles and dull skin as you exfoliate
Deeply Cleanse, Thoroughly Exfoliate, Totally : Our face exfoliator uses natural particles to help cleanse pores, dead skin cells, blackheads and invigorate the skin. At home facial scrub carefully crafted for sensitive skin
Product Description:
1X Walnut Scrub 56.7g
</v>
      </c>
      <c r="U433" s="5" t="str">
        <f t="shared" si="550"/>
        <v>Deeply Cleanse, Thoroughly Exfoliate, Totally : Our face exfoliator uses natural particles to help cleanse pores, dead skin cells, blackheads and invigorate the skin. At home facial scrub carefully crafted for sensitive skin
Product Description:
1X Walnut Scrub 56.7g
</v>
      </c>
      <c r="V433" s="5" t="str">
        <f t="shared" si="550"/>
        <v>Product Description:
1X Walnut Scrub 56.7g
</v>
      </c>
      <c r="W433" s="5" t="str">
        <f t="shared" si="550"/>
        <v>1X Walnut Scrub 56.7g
</v>
      </c>
      <c r="X433" s="5" t="str">
        <f t="shared" si="550"/>
        <v/>
      </c>
      <c r="Y433" s="4" t="str">
        <f t="shared" si="495"/>
        <v>Momihoom 【Service】 If you have any questions, please feel free to contact us and we will answer your questions as soon as possible.</v>
      </c>
      <c r="Z433" s="5" t="s">
        <v>60</v>
      </c>
      <c r="AA433" s="5" t="str">
        <f t="shared" si="496"/>
        <v>Get Super Soft Skin In Minutes With 9X Superfood : Gentle, moisturizing microdermabrasion facial scrub professionally crafted from Nature for clearer, glowing, and youthful-looking skin. by our Empty Jar Promise!</v>
      </c>
      <c r="AB433" s="4" t="str">
        <f t="shared" si="497"/>
        <v>The Facial Scrub For Dull, Dry, Sensitive Skin: Tough on buildup, gentle on skin. With grade Manuka and calming Extract to help skin tone, wrinkles and dull skin as you exfoliate</v>
      </c>
      <c r="AC433" s="4" t="str">
        <f t="shared" si="498"/>
        <v>Deeply Cleanse, Thoroughly Exfoliate, Totally : Our face exfoliator uses natural particles to help cleanse pores, dead skin cells, blackheads and invigorate the skin. At home facial scrub carefully crafted for sensitive skin</v>
      </c>
      <c r="AD433" s="4" t="str">
        <f t="shared" si="499"/>
        <v>Product Description:</v>
      </c>
      <c r="AE433" s="4" t="str">
        <f t="shared" si="500"/>
        <v>1X Walnut Scrub 56.7g</v>
      </c>
      <c r="AF433" t="s">
        <v>7011</v>
      </c>
      <c r="AG433" t="s">
        <v>142</v>
      </c>
      <c r="AH433" t="s">
        <v>63</v>
      </c>
      <c r="AJ433" t="s">
        <v>87</v>
      </c>
      <c r="AK433" t="s">
        <v>88</v>
      </c>
      <c r="AL433" t="s">
        <v>127</v>
      </c>
      <c r="AM433" t="s">
        <v>4837</v>
      </c>
      <c r="AN433" s="7">
        <v>0.17</v>
      </c>
      <c r="AO433">
        <v>17.99</v>
      </c>
      <c r="AP433">
        <v>7.09</v>
      </c>
      <c r="AQ433">
        <v>6.99</v>
      </c>
      <c r="AR433" t="str">
        <f t="shared" si="501"/>
        <v>202502999000625431</v>
      </c>
      <c r="AU433" t="s">
        <v>68</v>
      </c>
      <c r="BA433" t="s">
        <v>7012</v>
      </c>
      <c r="BB433" t="s">
        <v>7013</v>
      </c>
      <c r="BC433" t="s">
        <v>7014</v>
      </c>
      <c r="BD433" t="s">
        <v>7015</v>
      </c>
      <c r="BE433" t="s">
        <v>7016</v>
      </c>
      <c r="BF433" t="s">
        <v>7017</v>
      </c>
      <c r="BG433" t="s">
        <v>7018</v>
      </c>
      <c r="BH433" t="s">
        <v>7019</v>
      </c>
      <c r="BI433" t="s">
        <v>7020</v>
      </c>
      <c r="BJ433" t="s">
        <v>7021</v>
      </c>
      <c r="BK433" t="str">
        <f t="shared" si="502"/>
        <v>http://108.174.59.131/Ui9GNUFySURwLzJtRzBrMExvMTFldi9HNXI4M1RHTXNtWGJ3RW92S0xtSWVGVTVrZEYyWG9mdU1GNzdZVmdCdUsrMGsxL1NHRnd3PQ.jpg@100</v>
      </c>
      <c r="BL433" s="3" t="s">
        <v>7009</v>
      </c>
      <c r="BM433" s="3"/>
      <c r="BN433" t="s">
        <v>7022</v>
      </c>
      <c r="BO433" s="2" t="s">
        <v>7023</v>
      </c>
      <c r="BP433" t="s">
        <v>7024</v>
      </c>
      <c r="BQ433" s="1" t="s">
        <v>7025</v>
      </c>
      <c r="BR433" t="str">
        <f t="shared" si="504"/>
        <v>Walnut Scrub Facial Microdermabrasion Facial Scrub Face Exfoliator - Spa Quality Exfoliating Mask With Manuka Plus Walnut For Blackheads Buildup Wrinkles Honey Walnut Scrub 56.7G</v>
      </c>
    </row>
    <row r="434" ht="50" customHeight="1" spans="1:70">
      <c r="A434" s="3" t="s">
        <v>7026</v>
      </c>
      <c r="B434" t="s">
        <v>55</v>
      </c>
      <c r="C434" t="s">
        <v>56</v>
      </c>
      <c r="D434" t="s">
        <v>57</v>
      </c>
      <c r="F434" t="str">
        <f t="shared" si="486"/>
        <v>WXX20250319-WJY250212005-Momihoom</v>
      </c>
      <c r="G434" t="str">
        <f t="shared" si="487"/>
        <v>WXX20250319-WJY250212005-Momihoom</v>
      </c>
      <c r="J434" t="str">
        <f t="shared" si="488"/>
        <v>Ball Perfume Lasting  Fresh And Elegant  Elegant Perfume Ball  15ml</v>
      </c>
      <c r="K434" t="s">
        <v>58</v>
      </c>
      <c r="L434" t="str">
        <f t="shared" si="489"/>
        <v>Momihoom Ball Perfume Lasting  Fresh And Elegant  Elegant Perfume Ball  15ml</v>
      </c>
      <c r="M434">
        <f t="shared" si="490"/>
        <v>76</v>
      </c>
      <c r="N434" t="s">
        <v>7027</v>
      </c>
      <c r="O434" s="4" t="str">
        <f t="shared" si="491"/>
        <v>Ball Perfume Lasting Fresh And Elegant Elegant Perfume Ball 15ml&lt;br&gt;Features:&lt;br&gt;1、 experience: The body lotion has a texture, which can deeply moisturize the skin after application, leaving a long-lasting and soft ; The body spray with the same can be used before going out or when you need to replenish the at any . The spray is delicate and even, and instantly puts a layer of fresh the skin. The combination of the two brings a full range of lingering from morning to night.&lt;br&gt;2、 Careful Mixing: Carefully crafted by perfumers, blending a variety of classic and unique fragrances. Whether it's fresh and elegant fruit aroma, elegant floral , or mysterious and profound , they can satisfy the olfactory preferences and personality expression of different people, allowing users to uniqueness and showcase extraordinary taste in every gesture.&lt;br&gt;3、 Moisturizing effect the skin: Body lotion is in nourishing ingredients such as shea and vitamin E, which can penetrate into the skin, replenish and nutrients, effectively improve dry and rough skin conditions, make the skin soft, , and elastic, and provide care for the skin while enjoying .&lt;br&gt;4、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anywhere.&lt;br&gt;5、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ritual.&lt;br&gt;Product Description:&lt;br&gt;1*Perfume&lt;br&gt;</v>
      </c>
      <c r="P434" s="4" t="str">
        <f t="shared" si="492"/>
        <v>Ball Perfume Lasting Fresh And Elegant Elegant Perfume Ball 15ml&lt;br&gt;Features:&lt;br&gt;1、 experience: The body lotion has a texture, which can deeply moisturize the skin after application, leaving a long-lasting and soft ; The body spray with the same can be used before going out or when you need to replenish the at any . The spray is delicate and even, and instantly puts a layer of fresh the skin. The combination of the two brings a full range of lingering from morning to night.&lt;br&gt;2、 Careful Mixing: Carefully crafted by perfumers, blending a variety of classic and unique fragrances. Whether it's fresh and elegant fruit aroma, elegant floral , or mysterious and profound , they can satisfy the olfactory preferences and personality expression of different people, allowing users to uniqueness and showcase extraordinary taste in every gesture.&lt;br&gt;3、 Moisturizing effect the skin: Body lotion is in nourishing ingredients such as shea and vitamin E, which can penetrate into the skin, replenish and nutrients, effectively improve dry and rough skin conditions, make the skin soft, , and elastic, and provide care for the skin while enjoying .&lt;br&gt;4、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anywhere.&lt;br&gt;5、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ritual.&lt;br&gt;Product Description:&lt;br&gt;1*Perfume&lt;br&gt;</v>
      </c>
      <c r="Q434" s="4" t="str">
        <f t="shared" si="493"/>
        <v>Ball Perfume Lasting Fresh And Elegant Elegant Perfume Ball 15ml
Features:
1、 experience: The body lotion has a texture, which can deeply moisturize the skin after application, leaving a long-lasting and soft ; The body spray with the same can be used before going out or when you need to replenish the at any . The spray is delicate and even, and instantly puts a layer of fresh the skin. The combination of the two brings a full range of lingering from morning to night.
2、 Careful Mixing: Carefully crafted by perfumers, blending a variety of classic and unique fragrances. Whether it's fresh and elegant fruit aroma, elegant floral , or mysterious and profound , they can satisfy the olfactory preferences and personality expression of different people, allowing users to uniqueness and showcase extraordinary taste in every gesture.
3、 Moisturizing effect the skin: Body lotion is in nourishing ingredients such as shea and vitamin E, which can penetrate into the skin, replenish and nutrients, effectively improve dry and rough skin conditions, make the skin soft, , and elastic, and provide care for the skin while enjoying .
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
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
Product Description:
1*Perfume
</v>
      </c>
      <c r="R434" s="4" t="str">
        <f t="shared" ref="R434:X434" si="551">REPLACE(Q434,1,FIND(CHAR(10),Q434),)</f>
        <v>Features:
1、 experience: The body lotion has a texture, which can deeply moisturize the skin after application, leaving a long-lasting and soft ; The body spray with the same can be used before going out or when you need to replenish the at any . The spray is delicate and even, and instantly puts a layer of fresh the skin. The combination of the two brings a full range of lingering from morning to night.
2、 Careful Mixing: Carefully crafted by perfumers, blending a variety of classic and unique fragrances. Whether it's fresh and elegant fruit aroma, elegant floral , or mysterious and profound , they can satisfy the olfactory preferences and personality expression of different people, allowing users to uniqueness and showcase extraordinary taste in every gesture.
3、 Moisturizing effect the skin: Body lotion is in nourishing ingredients such as shea and vitamin E, which can penetrate into the skin, replenish and nutrients, effectively improve dry and rough skin conditions, make the skin soft, , and elastic, and provide care for the skin while enjoying .
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
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
Product Description:
1*Perfume
</v>
      </c>
      <c r="S434" s="5" t="str">
        <f t="shared" si="551"/>
        <v>1、 experience: The body lotion has a texture, which can deeply moisturize the skin after application, leaving a long-lasting and soft ; The body spray with the same can be used before going out or when you need to replenish the at any . The spray is delicate and even, and instantly puts a layer of fresh the skin. The combination of the two brings a full range of lingering from morning to night.
2、 Careful Mixing: Carefully crafted by perfumers, blending a variety of classic and unique fragrances. Whether it's fresh and elegant fruit aroma, elegant floral , or mysterious and profound , they can satisfy the olfactory preferences and personality expression of different people, allowing users to uniqueness and showcase extraordinary taste in every gesture.
3、 Moisturizing effect the skin: Body lotion is in nourishing ingredients such as shea and vitamin E, which can penetrate into the skin, replenish and nutrients, effectively improve dry and rough skin conditions, make the skin soft, , and elastic, and provide care for the skin while enjoying .
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
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
Product Description:
1*Perfume
</v>
      </c>
      <c r="T434" s="5" t="str">
        <f t="shared" si="551"/>
        <v>2、 Careful Mixing: Carefully crafted by perfumers, blending a variety of classic and unique fragrances. Whether it's fresh and elegant fruit aroma, elegant floral , or mysterious and profound , they can satisfy the olfactory preferences and personality expression of different people, allowing users to uniqueness and showcase extraordinary taste in every gesture.
3、 Moisturizing effect the skin: Body lotion is in nourishing ingredients such as shea and vitamin E, which can penetrate into the skin, replenish and nutrients, effectively improve dry and rough skin conditions, make the skin soft, , and elastic, and provide care for the skin while enjoying .
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
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
Product Description:
1*Perfume
</v>
      </c>
      <c r="U434" s="5" t="str">
        <f t="shared" si="551"/>
        <v>3、 Moisturizing effect the skin: Body lotion is in nourishing ingredients such as shea and vitamin E, which can penetrate into the skin, replenish and nutrients, effectively improve dry and rough skin conditions, make the skin soft, , and elastic, and provide care for the skin while enjoying .
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
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
Product Description:
1*Perfume
</v>
      </c>
      <c r="V434" s="5" t="str">
        <f t="shared" si="551"/>
        <v>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
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
Product Description:
1*Perfume
</v>
      </c>
      <c r="W434" s="5" t="str">
        <f t="shared" si="551"/>
        <v>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
Product Description:
1*Perfume
</v>
      </c>
      <c r="X434" s="5" t="str">
        <f t="shared" si="551"/>
        <v>Product Description:
1*Perfume
</v>
      </c>
      <c r="Y434" s="4" t="str">
        <f t="shared" si="495"/>
        <v>Momihoom 【Service】 If you have any questions, please feel free to contact us and we will answer your questions as soon as possible.</v>
      </c>
      <c r="Z434" s="5" t="s">
        <v>60</v>
      </c>
      <c r="AA434" s="5" t="str">
        <f t="shared" si="496"/>
        <v>1、 experience: The body lotion has a texture, which can deeply moisturize the skin after application, leaving a long-lasting and soft ; The body spray with the same can be used before going out or when you need to replenish the at any . The spray is delicate and even, and instantly puts a layer of fresh the skin. The combination of the two brings a full range of lingering from morning to night.</v>
      </c>
      <c r="AB434" s="4" t="str">
        <f t="shared" si="497"/>
        <v>2、 Careful Mixing: Carefully crafted by perfumers, blending a variety of classic and unique fragrances. Whether it's fresh and elegant fruit aroma, elegant floral , or mysterious and profound , they can satisfy the olfactory preferences and personality expression of different people, allowing users to uniqueness and showcase extraordinary taste in every gesture.</v>
      </c>
      <c r="AC434" s="4" t="str">
        <f t="shared" si="498"/>
        <v>3、 Moisturizing effect the skin: Body lotion is in nourishing ingredients such as shea and vitamin E, which can penetrate into the skin, replenish and nutrients, effectively improve dry and rough skin conditions, make the skin soft, , and elastic, and provide care for the skin while enjoying .</v>
      </c>
      <c r="AD434" s="4" t="str">
        <f t="shared" si="499"/>
        <v>4、 Convenient packaging : The body lotion adopts a bottle that is easy to , making it easy to control the dosage and convenient to ; The body spray is equipped with a fine spray head, which has excellent atomization effect and can evenly cover the skin. The set packaging is , stylish, and easy to carry. Whether it's daily travel, traveling, or exercising, it can be easily placed in a bag to maintain and skin hydration anytime, anywhere.</v>
      </c>
      <c r="AE434" s="4" t="str">
        <f t="shared" si="500"/>
        <v>5、 Suitable for a wide range of people: Its characteristics of not selecting gender, age, and skin type a universal product for both men and women. Whether it's young and fashionable couples sharing sweet romance, or individuals pursuing a quality life savoring delicacy alone, they can find their own and blessing in this set of products, easily creating a personalized ritual.</v>
      </c>
      <c r="AF434" t="s">
        <v>7028</v>
      </c>
      <c r="AG434" t="s">
        <v>178</v>
      </c>
      <c r="AH434" t="s">
        <v>63</v>
      </c>
      <c r="AJ434" t="s">
        <v>87</v>
      </c>
      <c r="AK434" t="s">
        <v>88</v>
      </c>
      <c r="AL434" t="s">
        <v>5958</v>
      </c>
      <c r="AM434" t="s">
        <v>109</v>
      </c>
      <c r="AN434" s="7">
        <v>0.15</v>
      </c>
      <c r="AO434">
        <v>17.99</v>
      </c>
      <c r="AP434">
        <v>7.21</v>
      </c>
      <c r="AQ434">
        <v>6.99</v>
      </c>
      <c r="AR434" t="str">
        <f t="shared" si="501"/>
        <v>202502999000625431</v>
      </c>
      <c r="AU434" t="s">
        <v>68</v>
      </c>
      <c r="BA434" t="s">
        <v>7029</v>
      </c>
      <c r="BB434" t="s">
        <v>7030</v>
      </c>
      <c r="BC434" t="s">
        <v>7031</v>
      </c>
      <c r="BD434" t="s">
        <v>7032</v>
      </c>
      <c r="BE434" t="s">
        <v>7033</v>
      </c>
      <c r="BF434" t="s">
        <v>7034</v>
      </c>
      <c r="BG434" t="s">
        <v>7035</v>
      </c>
      <c r="BH434" t="s">
        <v>7036</v>
      </c>
      <c r="BI434" t="s">
        <v>7037</v>
      </c>
      <c r="BJ434" t="s">
        <v>7038</v>
      </c>
      <c r="BK434" t="str">
        <f t="shared" si="502"/>
        <v>http://108.174.59.131/amFHSXZiOU5UTytkYWNpaDlQNU82OGdMTVJ6L2pMSVVlT21kd3BJeEd4Y1djWWk2MUF2bC90U1lPQjVFRDRBZnZIV0NqMUJreVRNPQ.jpg@100</v>
      </c>
      <c r="BL434" s="3" t="s">
        <v>7026</v>
      </c>
      <c r="BM434" s="3"/>
      <c r="BN434" t="s">
        <v>7039</v>
      </c>
      <c r="BO434" s="2" t="s">
        <v>7040</v>
      </c>
      <c r="BP434" t="s">
        <v>7041</v>
      </c>
      <c r="BQ434" s="1" t="s">
        <v>7042</v>
      </c>
      <c r="BR434" t="str">
        <f t="shared" si="504"/>
        <v>Ball Perfume Lasting  Fresh And Elegant  Elegant Perfume Ball  15ml Roller Perfume 10Ml</v>
      </c>
    </row>
    <row r="435" ht="50" customHeight="1" spans="1:70">
      <c r="A435" s="3" t="s">
        <v>7043</v>
      </c>
      <c r="B435" t="s">
        <v>55</v>
      </c>
      <c r="C435" t="s">
        <v>56</v>
      </c>
      <c r="D435" t="s">
        <v>57</v>
      </c>
      <c r="E435"/>
      <c r="F435" t="str">
        <f t="shared" si="486"/>
        <v>WXX20250319-YMZ250212002-Momihoom</v>
      </c>
      <c r="G435" t="str">
        <f t="shared" si="487"/>
        <v>WXX20250319-YMZ250212002-Momihoom</v>
      </c>
      <c r="J435" t="str">
        <f t="shared" si="488"/>
        <v>Serum Instant Effect Face Serum Face Reduces Fine Lines And Wrinkles Be Against-Ageing Suitable For All Skin Types 30ml</v>
      </c>
      <c r="K435" t="s">
        <v>58</v>
      </c>
      <c r="L435" t="str">
        <f t="shared" si="489"/>
        <v>Momihoom Serum Instant Effect Face Serum Face Reduces Fine Lines And Wrinkles Be Against-Ageing Suitable For All Skin Types 30ml</v>
      </c>
      <c r="M435">
        <f t="shared" si="490"/>
        <v>128</v>
      </c>
      <c r="N435" t="s">
        <v>7044</v>
      </c>
      <c r="O435" s="4" t="str">
        <f t="shared" si="491"/>
        <v>Serum Instant Effect Face Serum Face Reduces Fine Lines And Wrinkles Be Against-Ageing Suitable For All Skin Types 30ml&lt;br&gt;Features:&lt;br&gt;Reduce wrinkles: Significantly reduces fine lines and wrinkles, helps the skin its youthful state, with long-lasting effect.&lt;br&gt;Skin tightening: increases skin elasticity and provides clearer, firmer facial contours.&lt;br&gt;moisturising: provides long-lasting , prevents water loss, improves dry skin and makes it appear smoother and .&lt;br&gt;Soothing effect: helps relieve redness and irritation of the skin, suitable for sensitive skin.&lt;br&gt;Skin complexion improvement: improves uneven skin tone and dullness, makes the skin look more and and gives a natural .&lt;br&gt;Product Description:&lt;br&gt;1X vitamin 30ml&lt;br&gt;</v>
      </c>
      <c r="P435" s="4" t="str">
        <f t="shared" si="492"/>
        <v>Serum Instant Effect Face Serum Face Reduces Fine Lines And Wrinkles Be Against-Ageing Suitable For All Skin Types 30ml&lt;br&gt;Features:&lt;br&gt;Reduce wrinkles: Significantly reduces fine lines and wrinkles, helps the skin its youthful state, with long-lasting effect.&lt;br&gt;Skin tightening: increases skin elasticity and provides clearer, firmer facial contours.&lt;br&gt;moisturising: provides long-lasting , prevents water loss, improves dry skin and makes it appear smoother and .&lt;br&gt;Soothing effect: helps relieve redness and irritation of the skin, suitable for sensitive skin.&lt;br&gt;Skin complexion improvement: improves uneven skin tone and dullness, makes the skin look more and and gives a natural .&lt;br&gt;Product Description:&lt;br&gt;1X vitamin 30ml&lt;br&gt;</v>
      </c>
      <c r="Q435" s="4" t="str">
        <f t="shared" si="493"/>
        <v>Serum Instant Effect Face Serum Face Reduces Fine Lines And Wrinkles Be Against-Ageing Suitable For All Skin Types 30ml
Features:
Reduce wrinkles: Significantly reduces fine lines and wrinkles, helps the skin its youthful state, with long-lasting effect.
Skin tightening: increases skin elasticity and provides clearer, firmer facial contours.
moisturising: provides long-lasting , prevents water loss, improves dry skin and makes it appear smoother and .
Soothing effect: helps relieve redness and irritation of the skin, suitable for sensitive skin.
Skin complexion improvement: improves uneven skin tone and dullness, makes the skin look more and and gives a natural .
Product Description:
1X vitamin 30ml
</v>
      </c>
      <c r="R435" s="4" t="str">
        <f t="shared" ref="R435:X435" si="552">REPLACE(Q435,1,FIND(CHAR(10),Q435),)</f>
        <v>Features:
Reduce wrinkles: Significantly reduces fine lines and wrinkles, helps the skin its youthful state, with long-lasting effect.
Skin tightening: increases skin elasticity and provides clearer, firmer facial contours.
moisturising: provides long-lasting , prevents water loss, improves dry skin and makes it appear smoother and .
Soothing effect: helps relieve redness and irritation of the skin, suitable for sensitive skin.
Skin complexion improvement: improves uneven skin tone and dullness, makes the skin look more and and gives a natural .
Product Description:
1X vitamin 30ml
</v>
      </c>
      <c r="S435" s="5" t="str">
        <f t="shared" si="552"/>
        <v>Reduce wrinkles: Significantly reduces fine lines and wrinkles, helps the skin its youthful state, with long-lasting effect.
Skin tightening: increases skin elasticity and provides clearer, firmer facial contours.
moisturising: provides long-lasting , prevents water loss, improves dry skin and makes it appear smoother and .
Soothing effect: helps relieve redness and irritation of the skin, suitable for sensitive skin.
Skin complexion improvement: improves uneven skin tone and dullness, makes the skin look more and and gives a natural .
Product Description:
1X vitamin 30ml
</v>
      </c>
      <c r="T435" s="5" t="str">
        <f t="shared" si="552"/>
        <v>Skin tightening: increases skin elasticity and provides clearer, firmer facial contours.
moisturising: provides long-lasting , prevents water loss, improves dry skin and makes it appear smoother and .
Soothing effect: helps relieve redness and irritation of the skin, suitable for sensitive skin.
Skin complexion improvement: improves uneven skin tone and dullness, makes the skin look more and and gives a natural .
Product Description:
1X vitamin 30ml
</v>
      </c>
      <c r="U435" s="5" t="str">
        <f t="shared" si="552"/>
        <v>moisturising: provides long-lasting , prevents water loss, improves dry skin and makes it appear smoother and .
Soothing effect: helps relieve redness and irritation of the skin, suitable for sensitive skin.
Skin complexion improvement: improves uneven skin tone and dullness, makes the skin look more and and gives a natural .
Product Description:
1X vitamin 30ml
</v>
      </c>
      <c r="V435" s="5" t="str">
        <f t="shared" si="552"/>
        <v>Soothing effect: helps relieve redness and irritation of the skin, suitable for sensitive skin.
Skin complexion improvement: improves uneven skin tone and dullness, makes the skin look more and and gives a natural .
Product Description:
1X vitamin 30ml
</v>
      </c>
      <c r="W435" s="5" t="str">
        <f t="shared" si="552"/>
        <v>Skin complexion improvement: improves uneven skin tone and dullness, makes the skin look more and and gives a natural .
Product Description:
1X vitamin 30ml
</v>
      </c>
      <c r="X435" s="5" t="str">
        <f t="shared" si="552"/>
        <v>Product Description:
1X vitamin 30ml
</v>
      </c>
      <c r="Y435" s="4" t="str">
        <f t="shared" si="495"/>
        <v>Momihoom 【Service】 If you have any questions, please feel free to contact us and we will answer your questions as soon as possible.</v>
      </c>
      <c r="Z435" s="5" t="s">
        <v>60</v>
      </c>
      <c r="AA435" s="5" t="str">
        <f t="shared" si="496"/>
        <v>Reduce wrinkles: Significantly reduces fine lines and wrinkles, helps the skin its youthful state, with long-lasting effect.</v>
      </c>
      <c r="AB435" s="4" t="str">
        <f t="shared" si="497"/>
        <v>Skin tightening: increases skin elasticity and provides clearer, firmer facial contours.</v>
      </c>
      <c r="AC435" s="4" t="str">
        <f t="shared" si="498"/>
        <v>moisturising: provides long-lasting , prevents water loss, improves dry skin and makes it appear smoother and .</v>
      </c>
      <c r="AD435" s="4" t="str">
        <f t="shared" si="499"/>
        <v>Soothing effect: helps relieve redness and irritation of the skin, suitable for sensitive skin.</v>
      </c>
      <c r="AE435" s="4" t="str">
        <f t="shared" si="500"/>
        <v>Skin complexion improvement: improves uneven skin tone and dullness, makes the skin look more and and gives a natural .</v>
      </c>
      <c r="AF435" t="s">
        <v>2271</v>
      </c>
      <c r="AG435" t="s">
        <v>142</v>
      </c>
      <c r="AH435" t="s">
        <v>63</v>
      </c>
      <c r="AJ435" t="s">
        <v>87</v>
      </c>
      <c r="AK435" t="s">
        <v>88</v>
      </c>
      <c r="AL435" t="s">
        <v>371</v>
      </c>
      <c r="AM435" t="s">
        <v>503</v>
      </c>
      <c r="AN435" s="7">
        <v>0.11</v>
      </c>
      <c r="AO435">
        <v>17.99</v>
      </c>
      <c r="AP435">
        <v>7.27</v>
      </c>
      <c r="AQ435">
        <v>6.99</v>
      </c>
      <c r="AR435" t="str">
        <f t="shared" si="501"/>
        <v>202502999000625431</v>
      </c>
      <c r="AU435" t="s">
        <v>68</v>
      </c>
      <c r="BA435" t="s">
        <v>7045</v>
      </c>
      <c r="BB435" t="s">
        <v>7046</v>
      </c>
      <c r="BC435" t="s">
        <v>7047</v>
      </c>
      <c r="BD435" t="s">
        <v>7048</v>
      </c>
      <c r="BE435" t="s">
        <v>7049</v>
      </c>
      <c r="BF435" t="s">
        <v>7050</v>
      </c>
      <c r="BG435" t="s">
        <v>7051</v>
      </c>
      <c r="BH435" t="s">
        <v>7052</v>
      </c>
      <c r="BI435" t="s">
        <v>7053</v>
      </c>
      <c r="BJ435" t="s">
        <v>7054</v>
      </c>
      <c r="BK435" t="str">
        <f t="shared" si="502"/>
        <v>http://108.174.59.131/YnI2bDd4ZUlPSnFLWDM4NTdndFdqU1k0YlArNUk3QmJvaUxnZk9TeXRyZDhlTDh2QVJnRUFXWFlKNDRoZFJUY3FtM2hQTDdzTWxjPQ.jpg@100</v>
      </c>
      <c r="BL435" s="3" t="s">
        <v>7043</v>
      </c>
      <c r="BM435" s="3"/>
      <c r="BN435" t="s">
        <v>7055</v>
      </c>
      <c r="BO435" s="2" t="s">
        <v>7056</v>
      </c>
      <c r="BP435" t="s">
        <v>7057</v>
      </c>
      <c r="BQ435" s="1" t="s">
        <v>6991</v>
      </c>
      <c r="BR435" t="str">
        <f t="shared" si="504"/>
        <v>Serum Instant Effect Face Serum Face Reduces Fine Lines And Wrinkles Be Against-Ageing Suitable For All Skin Types 30ml Vitamin Ce Essence 30Ml</v>
      </c>
    </row>
    <row r="436" ht="50" customHeight="1" spans="1:70">
      <c r="A436" s="3" t="s">
        <v>7058</v>
      </c>
      <c r="B436" t="s">
        <v>55</v>
      </c>
      <c r="C436" t="s">
        <v>56</v>
      </c>
      <c r="D436" t="s">
        <v>57</v>
      </c>
      <c r="E436"/>
      <c r="F436" t="str">
        <f t="shared" si="486"/>
        <v>WXX20250319-MFF250212003-Momihoom</v>
      </c>
      <c r="G436" t="str">
        <f t="shared" si="487"/>
        <v>WXX20250319-MFF250212003-Momihoom</v>
      </c>
      <c r="J436" t="str">
        <f t="shared" si="488"/>
        <v>Hair Care Powder Nourishes The Scalp Soothes Hair Follicle Improves Hair Condition And Scalp Environment 59g</v>
      </c>
      <c r="K436" t="s">
        <v>58</v>
      </c>
      <c r="L436" t="str">
        <f t="shared" si="489"/>
        <v>Momihoom Hair Care Powder Nourishes The Scalp Soothes Hair Follicle Improves Hair Condition And Scalp Environment 59g</v>
      </c>
      <c r="M436">
        <f t="shared" si="490"/>
        <v>117</v>
      </c>
      <c r="N436" t="s">
        <v>7059</v>
      </c>
      <c r="O436" s="4" t="str">
        <f t="shared" si="491"/>
        <v>Hair Care Powder Nourishes The Scalp Soothes Hair Follicle Improves Hair Condition And Scalp Environment 59g&lt;br&gt;Features:&lt;br&gt;Nourishes the scalp: Contains natural plant extracts, deeply nourishes the scalp, promotes circulation, keeps the scalp , and reduces dryness and itching.&lt;br&gt;Soothes hair follicles: The special can soothe hair follicles, help improve the scalp environment, and create good conditions for .&lt;br&gt;Improves hair condition: Effectively repairs damaged hair, enhances hair , improves dryness and frizziness, and makes hair smoother and softer.&lt;br&gt;Reduces hair loss and breakage: Strengthens hair , reduces hair loss and breakage, reduces split ends, and helps maintain the integrity and health of hair.&lt;br&gt;Enhances hair toughness: in vitamins and amino , it enhances the toughness and elasticity of hair, making hair tougher and to external damage.&lt;br&gt;Product Description:&lt;br&gt;Capacity：59g&lt;br&gt;Weight：76g&lt;br&gt;</v>
      </c>
      <c r="P436" s="4" t="str">
        <f t="shared" si="492"/>
        <v>Hair Care Powder Nourishes The Scalp Soothes Hair Follicle Improves Hair Condition And Scalp Environment 59g&lt;br&gt;Features:&lt;br&gt;Nourishes the scalp: Contains natural plant extracts, deeply nourishes the scalp, promotes circulation, keeps the scalp , and reduces dryness and itching.&lt;br&gt;Soothes hair follicles: The special can soothe hair follicles, help improve the scalp environment, and create good conditions for .&lt;br&gt;Improves hair condition: Effectively repairs damaged hair, enhances hair , improves dryness and frizziness, and makes hair smoother and softer.&lt;br&gt;Reduces hair loss and breakage: Strengthens hair , reduces hair loss and breakage, reduces split ends, and helps maintain the integrity and health of hair.&lt;br&gt;Enhances hair toughness: in vitamins and amino , it enhances the toughness and elasticity of hair, making hair tougher and to external damage.&lt;br&gt;Product Description:&lt;br&gt;Capacity：59g&lt;br&gt;Weight：76g&lt;br&gt;</v>
      </c>
      <c r="Q436" s="4" t="str">
        <f t="shared" si="493"/>
        <v>Hair Care Powder Nourishes The Scalp Soothes Hair Follicle Improves Hair Condition And Scalp Environment 59g
Features:
Nourishes the scalp: Contains natural plant extracts, deeply nourishes the scalp, promotes circulation, keeps the scalp , and reduces dryness and itching.
Soothes hair follicles: The special can soothe hair follicles, help improve the scalp environment, and create good conditions for .
Improves hair condition: Effectively repairs damaged hair, enhances hair , improves dryness and frizziness, and makes hair smoother and softer.
Reduces hair loss and breakage: Strengthens hair , reduces hair loss and breakage, reduces split ends, and helps maintain the integrity and health of hair.
Enhances hair toughness: in vitamins and amino , it enhances the toughness and elasticity of hair, making hair tougher and to external damage.
Product Description:
Capacity：59g
Weight：76g
</v>
      </c>
      <c r="R436" s="4" t="str">
        <f t="shared" ref="R436:X436" si="553">REPLACE(Q436,1,FIND(CHAR(10),Q436),)</f>
        <v>Features:
Nourishes the scalp: Contains natural plant extracts, deeply nourishes the scalp, promotes circulation, keeps the scalp , and reduces dryness and itching.
Soothes hair follicles: The special can soothe hair follicles, help improve the scalp environment, and create good conditions for .
Improves hair condition: Effectively repairs damaged hair, enhances hair , improves dryness and frizziness, and makes hair smoother and softer.
Reduces hair loss and breakage: Strengthens hair , reduces hair loss and breakage, reduces split ends, and helps maintain the integrity and health of hair.
Enhances hair toughness: in vitamins and amino , it enhances the toughness and elasticity of hair, making hair tougher and to external damage.
Product Description:
Capacity：59g
Weight：76g
</v>
      </c>
      <c r="S436" s="5" t="str">
        <f t="shared" si="553"/>
        <v>Nourishes the scalp: Contains natural plant extracts, deeply nourishes the scalp, promotes circulation, keeps the scalp , and reduces dryness and itching.
Soothes hair follicles: The special can soothe hair follicles, help improve the scalp environment, and create good conditions for .
Improves hair condition: Effectively repairs damaged hair, enhances hair , improves dryness and frizziness, and makes hair smoother and softer.
Reduces hair loss and breakage: Strengthens hair , reduces hair loss and breakage, reduces split ends, and helps maintain the integrity and health of hair.
Enhances hair toughness: in vitamins and amino , it enhances the toughness and elasticity of hair, making hair tougher and to external damage.
Product Description:
Capacity：59g
Weight：76g
</v>
      </c>
      <c r="T436" s="5" t="str">
        <f t="shared" si="553"/>
        <v>Soothes hair follicles: The special can soothe hair follicles, help improve the scalp environment, and create good conditions for .
Improves hair condition: Effectively repairs damaged hair, enhances hair , improves dryness and frizziness, and makes hair smoother and softer.
Reduces hair loss and breakage: Strengthens hair , reduces hair loss and breakage, reduces split ends, and helps maintain the integrity and health of hair.
Enhances hair toughness: in vitamins and amino , it enhances the toughness and elasticity of hair, making hair tougher and to external damage.
Product Description:
Capacity：59g
Weight：76g
</v>
      </c>
      <c r="U436" s="5" t="str">
        <f t="shared" si="553"/>
        <v>Improves hair condition: Effectively repairs damaged hair, enhances hair , improves dryness and frizziness, and makes hair smoother and softer.
Reduces hair loss and breakage: Strengthens hair , reduces hair loss and breakage, reduces split ends, and helps maintain the integrity and health of hair.
Enhances hair toughness: in vitamins and amino , it enhances the toughness and elasticity of hair, making hair tougher and to external damage.
Product Description:
Capacity：59g
Weight：76g
</v>
      </c>
      <c r="V436" s="5" t="str">
        <f t="shared" si="553"/>
        <v>Reduces hair loss and breakage: Strengthens hair , reduces hair loss and breakage, reduces split ends, and helps maintain the integrity and health of hair.
Enhances hair toughness: in vitamins and amino , it enhances the toughness and elasticity of hair, making hair tougher and to external damage.
Product Description:
Capacity：59g
Weight：76g
</v>
      </c>
      <c r="W436" s="5" t="str">
        <f t="shared" si="553"/>
        <v>Enhances hair toughness: in vitamins and amino , it enhances the toughness and elasticity of hair, making hair tougher and to external damage.
Product Description:
Capacity：59g
Weight：76g
</v>
      </c>
      <c r="X436" s="5" t="str">
        <f t="shared" si="553"/>
        <v>Product Description:
Capacity：59g
Weight：76g
</v>
      </c>
      <c r="Y436" s="4" t="str">
        <f t="shared" si="495"/>
        <v>Momihoom 【Service】 If you have any questions, please feel free to contact us and we will answer your questions as soon as possible.</v>
      </c>
      <c r="Z436" s="5" t="s">
        <v>60</v>
      </c>
      <c r="AA436" s="5" t="str">
        <f t="shared" si="496"/>
        <v>Nourishes the scalp: Contains natural plant extracts, deeply nourishes the scalp, promotes circulation, keeps the scalp , and reduces dryness and itching.</v>
      </c>
      <c r="AB436" s="4" t="str">
        <f t="shared" si="497"/>
        <v>Soothes hair follicles: The special can soothe hair follicles, help improve the scalp environment, and create good conditions for .</v>
      </c>
      <c r="AC436" s="4" t="str">
        <f t="shared" si="498"/>
        <v>Improves hair condition: Effectively repairs damaged hair, enhances hair , improves dryness and frizziness, and makes hair smoother and softer.</v>
      </c>
      <c r="AD436" s="4" t="str">
        <f t="shared" si="499"/>
        <v>Reduces hair loss and breakage: Strengthens hair , reduces hair loss and breakage, reduces split ends, and helps maintain the integrity and health of hair.</v>
      </c>
      <c r="AE436" s="4" t="str">
        <f t="shared" si="500"/>
        <v>Enhances hair toughness: in vitamins and amino , it enhances the toughness and elasticity of hair, making hair tougher and to external damage.</v>
      </c>
      <c r="AF436" t="s">
        <v>7060</v>
      </c>
      <c r="AG436" t="s">
        <v>280</v>
      </c>
      <c r="AH436" t="s">
        <v>63</v>
      </c>
      <c r="AJ436" t="s">
        <v>87</v>
      </c>
      <c r="AK436" t="s">
        <v>88</v>
      </c>
      <c r="AL436" t="s">
        <v>143</v>
      </c>
      <c r="AM436" t="s">
        <v>2891</v>
      </c>
      <c r="AN436" s="7">
        <v>0.17</v>
      </c>
      <c r="AO436">
        <v>16.99</v>
      </c>
      <c r="AP436">
        <v>6.86</v>
      </c>
      <c r="AQ436">
        <v>6.99</v>
      </c>
      <c r="AR436" t="str">
        <f t="shared" si="501"/>
        <v>202502999000625431</v>
      </c>
      <c r="AU436" t="s">
        <v>68</v>
      </c>
      <c r="BA436" t="s">
        <v>7061</v>
      </c>
      <c r="BB436" t="s">
        <v>7062</v>
      </c>
      <c r="BC436" t="s">
        <v>7063</v>
      </c>
      <c r="BD436" t="s">
        <v>7064</v>
      </c>
      <c r="BE436" t="s">
        <v>7065</v>
      </c>
      <c r="BF436" t="s">
        <v>7066</v>
      </c>
      <c r="BG436" t="s">
        <v>7067</v>
      </c>
      <c r="BH436" t="s">
        <v>7068</v>
      </c>
      <c r="BI436" t="s">
        <v>7069</v>
      </c>
      <c r="BJ436" t="s">
        <v>7070</v>
      </c>
      <c r="BK436" t="str">
        <f t="shared" si="502"/>
        <v>http://108.174.59.131/d2hRdWkzcG1KeVFrQ1Fva3lBYjVleGxDdXo0YWpMMUpNWmFXaWkzYzEzNEw5R2wxdHNpbzdRbkJpMGJnaVBvRGkrQXpicWFPNGVFPQ.jpg@100</v>
      </c>
      <c r="BL436" s="3" t="s">
        <v>7058</v>
      </c>
      <c r="BM436" s="3"/>
      <c r="BN436" t="s">
        <v>7071</v>
      </c>
      <c r="BO436" s="2" t="s">
        <v>7072</v>
      </c>
      <c r="BP436" t="s">
        <v>7073</v>
      </c>
      <c r="BQ436" s="1" t="s">
        <v>7074</v>
      </c>
      <c r="BR436" t="str">
        <f t="shared" si="504"/>
        <v>Hair Care Powder Nourishes The Scalp Soothes Hair Follicle Improves Hair Condition And Scalp Environment 59g Hair Powder 59G</v>
      </c>
    </row>
    <row r="437" ht="50" customHeight="1" spans="1:70">
      <c r="A437" s="3" t="s">
        <v>7075</v>
      </c>
      <c r="B437" t="s">
        <v>55</v>
      </c>
      <c r="C437" t="s">
        <v>56</v>
      </c>
      <c r="D437" t="s">
        <v>57</v>
      </c>
      <c r="E437"/>
      <c r="F437" t="str">
        <f t="shared" si="486"/>
        <v>WXX20250319-WJY250212003-Momihoom</v>
      </c>
      <c r="G437" t="str">
        <f t="shared" si="487"/>
        <v>WXX20250319-WJY250212003-Momihoom</v>
      </c>
      <c r="J437" t="str">
        <f t="shared" si="488"/>
        <v>Purple Whitening Toothpaste Gently Cleanses And Protects Teeth Health Refreshing Breath Whitening Teeth 50g</v>
      </c>
      <c r="K437" t="s">
        <v>58</v>
      </c>
      <c r="L437" t="str">
        <f t="shared" si="489"/>
        <v>Momihoom Purple Whitening Toothpaste Gently Cleanses And Protects Teeth Health Refreshing Breath Whitening Teeth 50g</v>
      </c>
      <c r="M437">
        <f t="shared" si="490"/>
        <v>116</v>
      </c>
      <c r="N437" t="s">
        <v>7076</v>
      </c>
      <c r="O437" s="4" t="str">
        <f t="shared" si="491"/>
        <v>Purple Whitening Toothpaste Gently Cleanses And Protects Teeth Health Refreshing Breath Whitening Teeth 50g&lt;br&gt;Features:&lt;br&gt;1、 Whitening effect: Purple whitening tooth powder is one of the whitening ingredients, which can effectively whiten tea stains, coffee stains, etc. on teeth, making teeth naturally white, making smiles more confident, and showing obvious whitening effects in a short period of time.&lt;br&gt;2、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v>
      </c>
      <c r="P437" s="4" t="str">
        <f t="shared" si="492"/>
        <v>Purple Whitening Toothpaste Gently Cleanses And Protects Teeth Health Refreshing Breath Whitening Teeth 50g&lt;br&gt;Features:&lt;br&gt;1、 Whitening effect: Purple whitening tooth powder is one of the whitening ingredients, which can effectively whiten tea stains, coffee stains, etc. on teeth, making teeth naturally white, making smiles more confident, and showing obvious whitening effects in a short period of time.&lt;br&gt;2、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v>
      </c>
      <c r="Q437" s="4" t="str">
        <f t="shared" si="493"/>
        <v>Purple Whitening Toothpaste Gently Cleanses And Protects Teeth Health Refreshing Breath Whitening Teeth 50g
Features:
1、 Whitening effect: Purple whitening tooth powder is one of the whitening ingredients, which can effectively whiten tea stains, coffee stains, etc. on teeth, making teeth naturally white, making smiles more confident, and showing obvious whitening effects in a short period of time.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R437" s="4" t="str">
        <f t="shared" ref="R437:X437" si="554">REPLACE(Q437,1,FIND(CHAR(10),Q437),)</f>
        <v>Features:
1、 Whitening effect: Purple whitening tooth powder is one of the whitening ingredients, which can effectively whiten tea stains, coffee stains, etc. on teeth, making teeth naturally white, making smiles more confident, and showing obvious whitening effects in a short period of time.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S437" s="5" t="str">
        <f t="shared" si="554"/>
        <v>1、 Whitening effect: Purple whitening tooth powder is one of the whitening ingredients, which can effectively whiten tea stains, coffee stains, etc. on teeth, making teeth naturally white, making smiles more confident, and showing obvious whitening effects in a short period of time.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T437" s="5" t="str">
        <f t="shared" si="554"/>
        <v>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U437" s="5" t="str">
        <f t="shared" si="554"/>
        <v>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V437" s="5" t="str">
        <f t="shared" si="554"/>
        <v>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W437" s="5" t="str">
        <f t="shared" si="554"/>
        <v>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X437" s="5" t="str">
        <f t="shared" si="554"/>
        <v>Product Description:
1. Includes: Vitamin C toothpaste
</v>
      </c>
      <c r="Y437" s="4" t="str">
        <f t="shared" si="495"/>
        <v>Momihoom 【Service】 If you have any questions, please feel free to contact us and we will answer your questions as soon as possible.</v>
      </c>
      <c r="Z437" s="5" t="s">
        <v>60</v>
      </c>
      <c r="AA437" s="5" t="str">
        <f t="shared" si="496"/>
        <v>1、 Whitening effect: Purple whitening tooth powder is one of the whitening ingredients, which can effectively whiten tea stains, coffee stains, etc. on teeth, making teeth naturally white, making smiles more confident, and showing obvious whitening effects in a short period of time.</v>
      </c>
      <c r="AB437" s="4" t="str">
        <f t="shared" si="497"/>
        <v>2、 Gentle Tooth Protection : Using a mild and non irritating , it whitens teeth without damaging enamel. Even people with sensitive teeth can use it with confidence, avoiding tooth problems caused by excessive stimulation of whitening products.</v>
      </c>
      <c r="AC437" s="4" t="str">
        <f t="shared" si="498"/>
        <v>3、 Unique purple : Its unique purple color not gives people a fashionable and mysterious feeling visually, but also contains special ingredients that help enhance the whitening effect. This color also makes it stand out among many products.</v>
      </c>
      <c r="AD437" s="4" t="str">
        <f t="shared" si="499"/>
        <v>4、 cleaning function: It can penetrate into the gaps and hidden areas of teeth, dirt, oral problems, maintain oral , and make breath fresher.</v>
      </c>
      <c r="AE437" s="4" t="str">
        <f t="shared" si="500"/>
        <v>5、 Convenient usage : It is and convenient to use. Simply dip the toothbrush in water and apply an appropriate amount of tooth powder, and like brushing your teeth normally. The compact packaging is easy to carry and can be used anytime, whether at home, in the office, or a trip.</v>
      </c>
      <c r="AF437" t="s">
        <v>7077</v>
      </c>
      <c r="AG437" t="s">
        <v>178</v>
      </c>
      <c r="AH437" t="s">
        <v>63</v>
      </c>
      <c r="AJ437" t="s">
        <v>87</v>
      </c>
      <c r="AK437" t="s">
        <v>88</v>
      </c>
      <c r="AL437" t="s">
        <v>143</v>
      </c>
      <c r="AM437" t="s">
        <v>2528</v>
      </c>
      <c r="AN437" s="7">
        <v>0.15</v>
      </c>
      <c r="AO437">
        <v>16.99</v>
      </c>
      <c r="AP437">
        <v>6.72</v>
      </c>
      <c r="AQ437">
        <v>6.99</v>
      </c>
      <c r="AR437" t="str">
        <f t="shared" si="501"/>
        <v>202502999000625431</v>
      </c>
      <c r="AU437" t="s">
        <v>68</v>
      </c>
      <c r="BA437" t="s">
        <v>7078</v>
      </c>
      <c r="BB437" t="s">
        <v>7079</v>
      </c>
      <c r="BC437" t="s">
        <v>7080</v>
      </c>
      <c r="BD437" t="s">
        <v>7081</v>
      </c>
      <c r="BE437" t="s">
        <v>7082</v>
      </c>
      <c r="BF437" t="s">
        <v>7083</v>
      </c>
      <c r="BG437" t="s">
        <v>7084</v>
      </c>
      <c r="BH437" t="s">
        <v>7085</v>
      </c>
      <c r="BI437" t="s">
        <v>7086</v>
      </c>
      <c r="BJ437" t="s">
        <v>7087</v>
      </c>
      <c r="BK437" t="str">
        <f t="shared" si="502"/>
        <v>http://108.174.59.131/STZPdEZBL3ZLaG52R3c3WVBYZERoQnpWcVM4bFZoY0xhcjd1RTBmMWhwWlpkNzl2dWh2ODZHVldrMUpiVkJPcHZGN1U4UnV6R1NZPQ.jpg@100</v>
      </c>
      <c r="BL437" s="3" t="s">
        <v>7075</v>
      </c>
      <c r="BM437" s="3"/>
      <c r="BN437" t="s">
        <v>7088</v>
      </c>
      <c r="BO437" s="2" t="s">
        <v>7089</v>
      </c>
      <c r="BP437" t="s">
        <v>7090</v>
      </c>
      <c r="BQ437" s="1" t="s">
        <v>7091</v>
      </c>
      <c r="BR437" t="str">
        <f t="shared" si="504"/>
        <v>Purple Whitening Toothpaste Gently Cleanses And Protects Teeth Health Refreshing Breath Whitening Teeth 50g Whitening Tooth Powder 50G</v>
      </c>
    </row>
    <row r="438" ht="50" customHeight="1" spans="1:70">
      <c r="A438" s="3" t="s">
        <v>7092</v>
      </c>
      <c r="B438" t="s">
        <v>55</v>
      </c>
      <c r="C438" t="s">
        <v>56</v>
      </c>
      <c r="D438" t="s">
        <v>57</v>
      </c>
      <c r="F438" t="str">
        <f t="shared" si="486"/>
        <v>WXX20250319-MFF250212002-Momihoom</v>
      </c>
      <c r="G438" t="str">
        <f t="shared" si="487"/>
        <v>WXX20250319-MFF250212002-Momihoom</v>
      </c>
      <c r="J438" t="str">
        <f t="shared" si="488"/>
        <v>Retinol Skin Reduce-Wrinkle Cream Hydration Moisturizing Slow-Aging Firming Gentle Skin Care Moisturizing Hydrating Skin Care 50g</v>
      </c>
      <c r="K438" t="s">
        <v>58</v>
      </c>
      <c r="L438" t="str">
        <f t="shared" si="489"/>
        <v>Momihoom Retinol Skin Reduce-Wrinkle Cream Hydration Moisturizing Slow-Aging Firming Gentle Skin Care Moisturizing Hydrating Skin Care 50g</v>
      </c>
      <c r="M438">
        <f t="shared" si="490"/>
        <v>138</v>
      </c>
      <c r="N438" t="s">
        <v>7093</v>
      </c>
      <c r="O438" s="4" t="str">
        <f t="shared" si="491"/>
        <v>Retinol Skin Reduce-Wrinkle Cream Hydration Moisturizing Slow-Aging Firming Gentle Skin Care Moisturizing Hydrating Skin Care 50g&lt;br&gt;Features:&lt;br&gt;Powerful -wrinkle effect: Retinol promotes production, effectively reducing fine lines and wrinkles, making the skin look younger and firmer.&lt;br&gt;hydration: Combined with hyaluronic and glycerin, it provides hydration, locks in , keeps the skin hydrated and for a long time, and prevents dryness.&lt;br&gt;Improve skin tone: Retinol helps skin , fade spots and dullness, make the skin tone even and translucent, and with natural .&lt;br&gt;Gentle : The -free and -free gentle is suitable for sensitive skin, ensuring that it is not irritating while fighting against aging.&lt;br&gt;Antioxidant protection: in antioxidant ingredients, it resists environmental stress and free radical damage, effectively delays the skin aging process, and keeps the skin .&lt;br&gt;Product Description:&lt;br&gt;Capacity：50g&lt;br&gt;Weight：93g&lt;br&gt;</v>
      </c>
      <c r="P438" s="4" t="str">
        <f t="shared" si="492"/>
        <v>Retinol Skin Reduce-Wrinkle Cream Hydration Moisturizing Slow-Aging Firming Gentle Skin Care Moisturizing Hydrating Skin Care 50g&lt;br&gt;Features:&lt;br&gt;Powerful -wrinkle effect: Retinol promotes production, effectively reducing fine lines and wrinkles, making the skin look younger and firmer.&lt;br&gt;hydration: Combined with hyaluronic and glycerin, it provides hydration, locks in , keeps the skin hydrated and for a long time, and prevents dryness.&lt;br&gt;Improve skin tone: Retinol helps skin , fade spots and dullness, make the skin tone even and translucent, and with natural .&lt;br&gt;Gentle : The -free and -free gentle is suitable for sensitive skin, ensuring that it is not irritating while fighting against aging.&lt;br&gt;Antioxidant protection: in antioxidant ingredients, it resists environmental stress and free radical damage, effectively delays the skin aging process, and keeps the skin .&lt;br&gt;Product Description:&lt;br&gt;Capacity：50g&lt;br&gt;Weight：93g&lt;br&gt;</v>
      </c>
      <c r="Q438" s="4" t="str">
        <f t="shared" si="493"/>
        <v>Retinol Skin Reduce-Wrinkle Cream Hydration Moisturizing Slow-Aging Firming Gentle Skin Care Moisturizing Hydrating Skin Care 50g
Features:
Powerful -wrinkle effect: Retinol promotes production, effectively reducing fine lines and wrinkles, making the skin look younger and firmer.
hydration: Combined with hyaluronic and glycerin, it provides hydration, locks in , keeps the skin hydrated and for a long time, and prevents dryness.
Improve skin tone: Retinol helps skin , fade spots and dullness, make the skin tone even and translucent, and with natural .
Gentle : The -free and -free gentle is suitable for sensitive skin, ensuring that it is not irritating while fighting against aging.
Antioxidant protection: in antioxidant ingredients, it resists environmental stress and free radical damage, effectively delays the skin aging process, and keeps the skin .
Product Description:
Capacity：50g
Weight：93g
</v>
      </c>
      <c r="R438" s="4" t="str">
        <f t="shared" ref="R438:X438" si="555">REPLACE(Q438,1,FIND(CHAR(10),Q438),)</f>
        <v>Features:
Powerful -wrinkle effect: Retinol promotes production, effectively reducing fine lines and wrinkles, making the skin look younger and firmer.
hydration: Combined with hyaluronic and glycerin, it provides hydration, locks in , keeps the skin hydrated and for a long time, and prevents dryness.
Improve skin tone: Retinol helps skin , fade spots and dullness, make the skin tone even and translucent, and with natural .
Gentle : The -free and -free gentle is suitable for sensitive skin, ensuring that it is not irritating while fighting against aging.
Antioxidant protection: in antioxidant ingredients, it resists environmental stress and free radical damage, effectively delays the skin aging process, and keeps the skin .
Product Description:
Capacity：50g
Weight：93g
</v>
      </c>
      <c r="S438" s="5" t="str">
        <f t="shared" si="555"/>
        <v>Powerful -wrinkle effect: Retinol promotes production, effectively reducing fine lines and wrinkles, making the skin look younger and firmer.
hydration: Combined with hyaluronic and glycerin, it provides hydration, locks in , keeps the skin hydrated and for a long time, and prevents dryness.
Improve skin tone: Retinol helps skin , fade spots and dullness, make the skin tone even and translucent, and with natural .
Gentle : The -free and -free gentle is suitable for sensitive skin, ensuring that it is not irritating while fighting against aging.
Antioxidant protection: in antioxidant ingredients, it resists environmental stress and free radical damage, effectively delays the skin aging process, and keeps the skin .
Product Description:
Capacity：50g
Weight：93g
</v>
      </c>
      <c r="T438" s="5" t="str">
        <f t="shared" si="555"/>
        <v>hydration: Combined with hyaluronic and glycerin, it provides hydration, locks in , keeps the skin hydrated and for a long time, and prevents dryness.
Improve skin tone: Retinol helps skin , fade spots and dullness, make the skin tone even and translucent, and with natural .
Gentle : The -free and -free gentle is suitable for sensitive skin, ensuring that it is not irritating while fighting against aging.
Antioxidant protection: in antioxidant ingredients, it resists environmental stress and free radical damage, effectively delays the skin aging process, and keeps the skin .
Product Description:
Capacity：50g
Weight：93g
</v>
      </c>
      <c r="U438" s="5" t="str">
        <f t="shared" si="555"/>
        <v>Improve skin tone: Retinol helps skin , fade spots and dullness, make the skin tone even and translucent, and with natural .
Gentle : The -free and -free gentle is suitable for sensitive skin, ensuring that it is not irritating while fighting against aging.
Antioxidant protection: in antioxidant ingredients, it resists environmental stress and free radical damage, effectively delays the skin aging process, and keeps the skin .
Product Description:
Capacity：50g
Weight：93g
</v>
      </c>
      <c r="V438" s="5" t="str">
        <f t="shared" si="555"/>
        <v>Gentle : The -free and -free gentle is suitable for sensitive skin, ensuring that it is not irritating while fighting against aging.
Antioxidant protection: in antioxidant ingredients, it resists environmental stress and free radical damage, effectively delays the skin aging process, and keeps the skin .
Product Description:
Capacity：50g
Weight：93g
</v>
      </c>
      <c r="W438" s="5" t="str">
        <f t="shared" si="555"/>
        <v>Antioxidant protection: in antioxidant ingredients, it resists environmental stress and free radical damage, effectively delays the skin aging process, and keeps the skin .
Product Description:
Capacity：50g
Weight：93g
</v>
      </c>
      <c r="X438" s="5" t="str">
        <f t="shared" si="555"/>
        <v>Product Description:
Capacity：50g
Weight：93g
</v>
      </c>
      <c r="Y438" s="4" t="str">
        <f t="shared" si="495"/>
        <v>Momihoom 【Service】 If you have any questions, please feel free to contact us and we will answer your questions as soon as possible.</v>
      </c>
      <c r="Z438" s="5" t="s">
        <v>60</v>
      </c>
      <c r="AA438" s="5" t="str">
        <f t="shared" si="496"/>
        <v>Powerful -wrinkle effect: Retinol promotes production, effectively reducing fine lines and wrinkles, making the skin look younger and firmer.</v>
      </c>
      <c r="AB438" s="4" t="str">
        <f t="shared" si="497"/>
        <v>hydration: Combined with hyaluronic and glycerin, it provides hydration, locks in , keeps the skin hydrated and for a long time, and prevents dryness.</v>
      </c>
      <c r="AC438" s="4" t="str">
        <f t="shared" si="498"/>
        <v>Improve skin tone: Retinol helps skin , fade spots and dullness, make the skin tone even and translucent, and with natural .</v>
      </c>
      <c r="AD438" s="4" t="str">
        <f t="shared" si="499"/>
        <v>Gentle : The -free and -free gentle is suitable for sensitive skin, ensuring that it is not irritating while fighting against aging.</v>
      </c>
      <c r="AE438" s="4" t="str">
        <f t="shared" si="500"/>
        <v>Antioxidant protection: in antioxidant ingredients, it resists environmental stress and free radical damage, effectively delays the skin aging process, and keeps the skin .</v>
      </c>
      <c r="AF438" t="s">
        <v>7094</v>
      </c>
      <c r="AG438" t="s">
        <v>280</v>
      </c>
      <c r="AH438" t="s">
        <v>63</v>
      </c>
      <c r="AJ438" t="s">
        <v>87</v>
      </c>
      <c r="AK438" t="s">
        <v>88</v>
      </c>
      <c r="AL438" t="s">
        <v>108</v>
      </c>
      <c r="AM438" t="s">
        <v>6665</v>
      </c>
      <c r="AN438" s="7">
        <v>0.21</v>
      </c>
      <c r="AO438">
        <v>18.99</v>
      </c>
      <c r="AP438">
        <v>7.6</v>
      </c>
      <c r="AQ438">
        <v>7.99</v>
      </c>
      <c r="AR438" t="str">
        <f t="shared" si="501"/>
        <v>202502999000625431</v>
      </c>
      <c r="AU438" t="s">
        <v>68</v>
      </c>
      <c r="BA438" t="s">
        <v>7095</v>
      </c>
      <c r="BB438" t="s">
        <v>7096</v>
      </c>
      <c r="BC438" t="s">
        <v>7097</v>
      </c>
      <c r="BD438" t="s">
        <v>7098</v>
      </c>
      <c r="BE438" t="s">
        <v>7099</v>
      </c>
      <c r="BF438" t="s">
        <v>7100</v>
      </c>
      <c r="BG438" t="s">
        <v>7101</v>
      </c>
      <c r="BH438" t="s">
        <v>7102</v>
      </c>
      <c r="BI438" t="s">
        <v>7103</v>
      </c>
      <c r="BJ438" t="s">
        <v>7104</v>
      </c>
      <c r="BK438" t="str">
        <f t="shared" si="502"/>
        <v>http://108.174.59.131/YmpBb2gweDNDRlBlTUVybkFSa3N4Q005YUhYM283OVAyWXJWSFFCMkNEa3BzUWR6UXlWZ0wwcjdVR3NvandLejlHd2lOUXdOZ1NZPQ.jpg@100</v>
      </c>
      <c r="BL438" s="3" t="s">
        <v>7092</v>
      </c>
      <c r="BM438" s="3"/>
      <c r="BN438" t="s">
        <v>7105</v>
      </c>
      <c r="BO438" s="2" t="s">
        <v>7106</v>
      </c>
      <c r="BP438" t="s">
        <v>7107</v>
      </c>
      <c r="BQ438" s="1" t="s">
        <v>7108</v>
      </c>
      <c r="BR438" t="str">
        <f t="shared" si="504"/>
        <v>Retinol Skin Reduce-Wrinkle Cream Hydration Moisturizing Slow-Aging Firming Gentle Skin Care Moisturizing Hydrating Skin Care 50g Retinol Anti-Wrinkle Cream 50G</v>
      </c>
    </row>
    <row r="439" ht="50" customHeight="1" spans="1:70">
      <c r="A439" s="3" t="s">
        <v>7109</v>
      </c>
      <c r="B439" t="s">
        <v>55</v>
      </c>
      <c r="C439" t="s">
        <v>56</v>
      </c>
      <c r="D439" t="s">
        <v>57</v>
      </c>
      <c r="E439"/>
      <c r="F439" t="str">
        <f t="shared" si="486"/>
        <v>WXX20250319-WJY250212002-Momihoom</v>
      </c>
      <c r="G439" t="str">
        <f t="shared" si="487"/>
        <v>WXX20250319-WJY250212002-Momihoom</v>
      </c>
      <c r="J439" t="str">
        <f t="shared" si="488"/>
        <v>Purple Whitening Toothpaste Gently Cleanses And Protects Teeth Health Refreshing Breath Whitening Teeth 50g</v>
      </c>
      <c r="K439" t="s">
        <v>58</v>
      </c>
      <c r="L439" t="str">
        <f t="shared" si="489"/>
        <v>Momihoom Purple Whitening Toothpaste Gently Cleanses And Protects Teeth Health Refreshing Breath Whitening Teeth 50g</v>
      </c>
      <c r="M439">
        <f t="shared" si="490"/>
        <v>116</v>
      </c>
      <c r="N439" t="s">
        <v>7076</v>
      </c>
      <c r="O439" s="4" t="str">
        <f t="shared" si="491"/>
        <v>Purple Whitening Toothpaste Gently Cleanses And Protects Teeth Health Refreshing Breath Whitening Teeth 50g&lt;br&gt;Features:&lt;br&gt;1、 Whitening effect: Purple whitening tooth powder is one of the whitening ingredients, which can effectively whiten tea stains, coffee stains, etc. on teeth, making teeth naturally white, making smiles more confident, and showing obvious whitening effects in a short period of time.&lt;br&gt;2、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v>
      </c>
      <c r="P439" s="4" t="str">
        <f t="shared" si="492"/>
        <v>Purple Whitening Toothpaste Gently Cleanses And Protects Teeth Health Refreshing Breath Whitening Teeth 50g&lt;br&gt;Features:&lt;br&gt;1、 Whitening effect: Purple whitening tooth powder is one of the whitening ingredients, which can effectively whiten tea stains, coffee stains, etc. on teeth, making teeth naturally white, making smiles more confident, and showing obvious whitening effects in a short period of time.&lt;br&gt;2、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 Includes: Vitamin C toothpaste&lt;br&gt;</v>
      </c>
      <c r="Q439" s="4" t="str">
        <f t="shared" si="493"/>
        <v>Purple Whitening Toothpaste Gently Cleanses And Protects Teeth Health Refreshing Breath Whitening Teeth 50g
Features:
1、 Whitening effect: Purple whitening tooth powder is one of the whitening ingredients, which can effectively whiten tea stains, coffee stains, etc. on teeth, making teeth naturally white, making smiles more confident, and showing obvious whitening effects in a short period of time.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R439" s="4" t="str">
        <f t="shared" ref="R439:X439" si="556">REPLACE(Q439,1,FIND(CHAR(10),Q439),)</f>
        <v>Features:
1、 Whitening effect: Purple whitening tooth powder is one of the whitening ingredients, which can effectively whiten tea stains, coffee stains, etc. on teeth, making teeth naturally white, making smiles more confident, and showing obvious whitening effects in a short period of time.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S439" s="5" t="str">
        <f t="shared" si="556"/>
        <v>1、 Whitening effect: Purple whitening tooth powder is one of the whitening ingredients, which can effectively whiten tea stains, coffee stains, etc. on teeth, making teeth naturally white, making smiles more confident, and showing obvious whitening effects in a short period of time.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T439" s="5" t="str">
        <f t="shared" si="556"/>
        <v>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U439" s="5" t="str">
        <f t="shared" si="556"/>
        <v>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V439" s="5" t="str">
        <f t="shared" si="556"/>
        <v>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W439" s="5" t="str">
        <f t="shared" si="556"/>
        <v>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 Includes: Vitamin C toothpaste
</v>
      </c>
      <c r="X439" s="5" t="str">
        <f t="shared" si="556"/>
        <v>Product Description:
1. Includes: Vitamin C toothpaste
</v>
      </c>
      <c r="Y439" s="4" t="str">
        <f t="shared" si="495"/>
        <v>Momihoom 【Service】 If you have any questions, please feel free to contact us and we will answer your questions as soon as possible.</v>
      </c>
      <c r="Z439" s="5" t="s">
        <v>60</v>
      </c>
      <c r="AA439" s="5" t="str">
        <f t="shared" si="496"/>
        <v>1、 Whitening effect: Purple whitening tooth powder is one of the whitening ingredients, which can effectively whiten tea stains, coffee stains, etc. on teeth, making teeth naturally white, making smiles more confident, and showing obvious whitening effects in a short period of time.</v>
      </c>
      <c r="AB439" s="4" t="str">
        <f t="shared" si="497"/>
        <v>2、 Gentle Tooth Protection : Using a mild and non irritating , it whitens teeth without damaging enamel. Even people with sensitive teeth can use it with confidence, avoiding tooth problems caused by excessive stimulation of whitening products.</v>
      </c>
      <c r="AC439" s="4" t="str">
        <f t="shared" si="498"/>
        <v>3、 Unique purple : Its unique purple color not gives people a fashionable and mysterious feeling visually, but also contains special ingredients that help enhance the whitening effect. This color also makes it stand out among many products.</v>
      </c>
      <c r="AD439" s="4" t="str">
        <f t="shared" si="499"/>
        <v>4、 cleaning function: It can penetrate into the gaps and hidden areas of teeth, dirt, oral problems, maintain oral , and make breath fresher.</v>
      </c>
      <c r="AE439" s="4" t="str">
        <f t="shared" si="500"/>
        <v>5、 Convenient usage : It is and convenient to use. Simply dip the toothbrush in water and apply an appropriate amount of tooth powder, and like brushing your teeth normally. The compact packaging is easy to carry and can be used anytime, whether at home, in the office, or a trip.</v>
      </c>
      <c r="AF439" t="s">
        <v>177</v>
      </c>
      <c r="AG439" t="s">
        <v>178</v>
      </c>
      <c r="AH439" t="s">
        <v>63</v>
      </c>
      <c r="AJ439" t="s">
        <v>87</v>
      </c>
      <c r="AK439" t="s">
        <v>88</v>
      </c>
      <c r="AL439" t="s">
        <v>520</v>
      </c>
      <c r="AM439" t="s">
        <v>3651</v>
      </c>
      <c r="AN439" s="7">
        <v>0.29</v>
      </c>
      <c r="AO439">
        <v>21.99</v>
      </c>
      <c r="AP439">
        <v>8.69</v>
      </c>
      <c r="AQ439">
        <v>8.99</v>
      </c>
      <c r="AR439" t="str">
        <f t="shared" si="501"/>
        <v>202502999000625432</v>
      </c>
      <c r="AU439" t="s">
        <v>68</v>
      </c>
      <c r="BA439" t="s">
        <v>7110</v>
      </c>
      <c r="BB439" t="s">
        <v>7111</v>
      </c>
      <c r="BC439" t="s">
        <v>7112</v>
      </c>
      <c r="BD439" t="s">
        <v>7113</v>
      </c>
      <c r="BE439" t="s">
        <v>7114</v>
      </c>
      <c r="BF439" t="s">
        <v>7115</v>
      </c>
      <c r="BG439" t="s">
        <v>7116</v>
      </c>
      <c r="BH439" t="s">
        <v>7117</v>
      </c>
      <c r="BI439" t="s">
        <v>7118</v>
      </c>
      <c r="BJ439" t="s">
        <v>7119</v>
      </c>
      <c r="BK439" t="str">
        <f t="shared" si="502"/>
        <v>http://108.174.59.131/eWFoUGZCeldXS24veXhIcGJRaG9rZno2b0h1S3I4N3d1dUhjTjV2MmNWWWprNEVudDV0Q1FTVExiVVVUWEJmT29rOUZacm9QcUNJPQ.jpg@100</v>
      </c>
      <c r="BL439" s="3" t="s">
        <v>7109</v>
      </c>
      <c r="BM439" s="3"/>
      <c r="BN439" t="s">
        <v>7088</v>
      </c>
      <c r="BO439" s="2" t="s">
        <v>7089</v>
      </c>
      <c r="BP439" t="s">
        <v>7120</v>
      </c>
      <c r="BQ439" s="1" t="s">
        <v>7121</v>
      </c>
      <c r="BR439" t="str">
        <f t="shared" si="504"/>
        <v>Purple Whitening Toothpaste Gently Cleanses And Protects Teeth Health Refreshing Breath Whitening Teeth 50g Whitening Tooth Powder 2Pc 50G</v>
      </c>
    </row>
    <row r="440" ht="50" customHeight="1" spans="1:70">
      <c r="A440" s="3" t="s">
        <v>7122</v>
      </c>
      <c r="B440" t="s">
        <v>55</v>
      </c>
      <c r="C440" t="s">
        <v>56</v>
      </c>
      <c r="D440" t="s">
        <v>57</v>
      </c>
      <c r="E440"/>
      <c r="F440" t="str">
        <f t="shared" si="486"/>
        <v>WXX20250319-CCT250212002-Momihoom</v>
      </c>
      <c r="G440" t="str">
        <f t="shared" si="487"/>
        <v>WXX20250319-CCT250212002-Momihoom</v>
      </c>
      <c r="J440" t="str">
        <f t="shared" si="488"/>
        <v>Cleansing Effect That Can Thoroughly Facial Dirt Oil And Residual Cosmetics Keeping The Skin Fresh 100g</v>
      </c>
      <c r="K440" t="s">
        <v>58</v>
      </c>
      <c r="L440" t="str">
        <f t="shared" si="489"/>
        <v>Momihoom Cleansing Effect That Can Thoroughly Facial Dirt Oil And Residual Cosmetics Keeping The Skin Fresh 100g</v>
      </c>
      <c r="M440">
        <f t="shared" si="490"/>
        <v>112</v>
      </c>
      <c r="N440" t="s">
        <v>7123</v>
      </c>
      <c r="O440" s="4" t="str">
        <f t="shared" si="491"/>
        <v>Cleansing Effect That Can Thoroughly Facial Dirt Oil And Residual Cosmetics Keeping The Skin Fresh 100g&lt;br&gt;Features:&lt;br&gt;Gentle and Clean: Turmeric facial cleanser uses a gentle that can gently and effectively cleanse the skin without causing excessive dryness or irritation.&lt;br&gt;cleansing: With cleansing effects, it can thoroughly facial dirt, oil, and residual cosmetics, keeping the skin fresh.&lt;br&gt;Antioxidant protection: Contains turmeric ingredients, which have antioxidant effects and help the skin from radical damage, maintaining skin health.&lt;br&gt;Moisturizing and Moisturizing: The moisturizing ingredients in facial cleansers can keep the skin hydrated while cleansing, dryness and tightness.&lt;br&gt;Suitable for various skin types: Due to its mild , turmeric cleanser is suitable for various skin types, including sensitive skin, providing gentle care for the skin.&lt;br&gt;Product Description:&lt;br&gt;1X Turmeric Cleanser&lt;br&gt;</v>
      </c>
      <c r="P440" s="4" t="str">
        <f t="shared" si="492"/>
        <v>Cleansing Effect That Can Thoroughly Facial Dirt Oil And Residual Cosmetics Keeping The Skin Fresh 100g&lt;br&gt;Features:&lt;br&gt;Gentle and Clean: Turmeric facial cleanser uses a gentle that can gently and effectively cleanse the skin without causing excessive dryness or irritation.&lt;br&gt;cleansing: With cleansing effects, it can thoroughly facial dirt, oil, and residual cosmetics, keeping the skin fresh.&lt;br&gt;Antioxidant protection: Contains turmeric ingredients, which have antioxidant effects and help the skin from radical damage, maintaining skin health.&lt;br&gt;Moisturizing and Moisturizing: The moisturizing ingredients in facial cleansers can keep the skin hydrated while cleansing, dryness and tightness.&lt;br&gt;Suitable for various skin types: Due to its mild , turmeric cleanser is suitable for various skin types, including sensitive skin, providing gentle care for the skin.&lt;br&gt;Product Description:&lt;br&gt;1X Turmeric Cleanser&lt;br&gt;</v>
      </c>
      <c r="Q440" s="4" t="str">
        <f t="shared" si="493"/>
        <v>Cleansing Effect That Can Thoroughly Facial Dirt Oil And Residual Cosmetics Keeping The Skin Fresh 100g
Features:
Gentle and Clean: Turmeric facial cleanser uses a gentle that can gently and effectively cleanse the skin without causing excessive dryness or irritation.
cleansing: With cleansing effects, it can thoroughly facial dirt, oil, and residual cosmetics, keeping the skin fresh.
Antioxidant protection: Contains turmeric ingredients, which have antioxidant effects and help the skin from radical damage, maintaining skin health.
Moisturizing and Moisturizing: The moisturizing ingredients in facial cleansers can keep the skin hydrated while cleansing, dryness and tightness.
Suitable for various skin types: Due to its mild , turmeric cleanser is suitable for various skin types, including sensitive skin, providing gentle care for the skin.
Product Description:
1X Turmeric Cleanser
</v>
      </c>
      <c r="R440" s="4" t="str">
        <f t="shared" ref="R440:X440" si="557">REPLACE(Q440,1,FIND(CHAR(10),Q440),)</f>
        <v>Features:
Gentle and Clean: Turmeric facial cleanser uses a gentle that can gently and effectively cleanse the skin without causing excessive dryness or irritation.
cleansing: With cleansing effects, it can thoroughly facial dirt, oil, and residual cosmetics, keeping the skin fresh.
Antioxidant protection: Contains turmeric ingredients, which have antioxidant effects and help the skin from radical damage, maintaining skin health.
Moisturizing and Moisturizing: The moisturizing ingredients in facial cleansers can keep the skin hydrated while cleansing, dryness and tightness.
Suitable for various skin types: Due to its mild , turmeric cleanser is suitable for various skin types, including sensitive skin, providing gentle care for the skin.
Product Description:
1X Turmeric Cleanser
</v>
      </c>
      <c r="S440" s="5" t="str">
        <f t="shared" si="557"/>
        <v>Gentle and Clean: Turmeric facial cleanser uses a gentle that can gently and effectively cleanse the skin without causing excessive dryness or irritation.
cleansing: With cleansing effects, it can thoroughly facial dirt, oil, and residual cosmetics, keeping the skin fresh.
Antioxidant protection: Contains turmeric ingredients, which have antioxidant effects and help the skin from radical damage, maintaining skin health.
Moisturizing and Moisturizing: The moisturizing ingredients in facial cleansers can keep the skin hydrated while cleansing, dryness and tightness.
Suitable for various skin types: Due to its mild , turmeric cleanser is suitable for various skin types, including sensitive skin, providing gentle care for the skin.
Product Description:
1X Turmeric Cleanser
</v>
      </c>
      <c r="T440" s="5" t="str">
        <f t="shared" si="557"/>
        <v>cleansing: With cleansing effects, it can thoroughly facial dirt, oil, and residual cosmetics, keeping the skin fresh.
Antioxidant protection: Contains turmeric ingredients, which have antioxidant effects and help the skin from radical damage, maintaining skin health.
Moisturizing and Moisturizing: The moisturizing ingredients in facial cleansers can keep the skin hydrated while cleansing, dryness and tightness.
Suitable for various skin types: Due to its mild , turmeric cleanser is suitable for various skin types, including sensitive skin, providing gentle care for the skin.
Product Description:
1X Turmeric Cleanser
</v>
      </c>
      <c r="U440" s="5" t="str">
        <f t="shared" si="557"/>
        <v>Antioxidant protection: Contains turmeric ingredients, which have antioxidant effects and help the skin from radical damage, maintaining skin health.
Moisturizing and Moisturizing: The moisturizing ingredients in facial cleansers can keep the skin hydrated while cleansing, dryness and tightness.
Suitable for various skin types: Due to its mild , turmeric cleanser is suitable for various skin types, including sensitive skin, providing gentle care for the skin.
Product Description:
1X Turmeric Cleanser
</v>
      </c>
      <c r="V440" s="5" t="str">
        <f t="shared" si="557"/>
        <v>Moisturizing and Moisturizing: The moisturizing ingredients in facial cleansers can keep the skin hydrated while cleansing, dryness and tightness.
Suitable for various skin types: Due to its mild , turmeric cleanser is suitable for various skin types, including sensitive skin, providing gentle care for the skin.
Product Description:
1X Turmeric Cleanser
</v>
      </c>
      <c r="W440" s="5" t="str">
        <f t="shared" si="557"/>
        <v>Suitable for various skin types: Due to its mild , turmeric cleanser is suitable for various skin types, including sensitive skin, providing gentle care for the skin.
Product Description:
1X Turmeric Cleanser
</v>
      </c>
      <c r="X440" s="5" t="str">
        <f t="shared" si="557"/>
        <v>Product Description:
1X Turmeric Cleanser
</v>
      </c>
      <c r="Y440" s="4" t="str">
        <f t="shared" si="495"/>
        <v>Momihoom 【Service】 If you have any questions, please feel free to contact us and we will answer your questions as soon as possible.</v>
      </c>
      <c r="Z440" s="5" t="s">
        <v>60</v>
      </c>
      <c r="AA440" s="5" t="str">
        <f t="shared" si="496"/>
        <v>Gentle and Clean: Turmeric facial cleanser uses a gentle that can gently and effectively cleanse the skin without causing excessive dryness or irritation.</v>
      </c>
      <c r="AB440" s="4" t="str">
        <f t="shared" si="497"/>
        <v>cleansing: With cleansing effects, it can thoroughly facial dirt, oil, and residual cosmetics, keeping the skin fresh.</v>
      </c>
      <c r="AC440" s="4" t="str">
        <f t="shared" si="498"/>
        <v>Antioxidant protection: Contains turmeric ingredients, which have antioxidant effects and help the skin from radical damage, maintaining skin health.</v>
      </c>
      <c r="AD440" s="4" t="str">
        <f t="shared" si="499"/>
        <v>Moisturizing and Moisturizing: The moisturizing ingredients in facial cleansers can keep the skin hydrated while cleansing, dryness and tightness.</v>
      </c>
      <c r="AE440" s="4" t="str">
        <f t="shared" si="500"/>
        <v>Suitable for various skin types: Due to its mild , turmeric cleanser is suitable for various skin types, including sensitive skin, providing gentle care for the skin.</v>
      </c>
      <c r="AF440" t="s">
        <v>107</v>
      </c>
      <c r="AG440" t="s">
        <v>142</v>
      </c>
      <c r="AH440" t="s">
        <v>63</v>
      </c>
      <c r="AJ440" t="s">
        <v>2493</v>
      </c>
      <c r="AK440" t="s">
        <v>2494</v>
      </c>
      <c r="AL440" t="s">
        <v>143</v>
      </c>
      <c r="AM440" t="s">
        <v>244</v>
      </c>
      <c r="AN440" s="7">
        <v>0.26</v>
      </c>
      <c r="AO440">
        <v>17.99</v>
      </c>
      <c r="AP440">
        <v>7.38</v>
      </c>
      <c r="AQ440">
        <v>6.99</v>
      </c>
      <c r="AR440" t="str">
        <f t="shared" si="501"/>
        <v>202502999000625432</v>
      </c>
      <c r="AU440" t="s">
        <v>68</v>
      </c>
      <c r="BA440" t="s">
        <v>7124</v>
      </c>
      <c r="BB440" t="s">
        <v>7125</v>
      </c>
      <c r="BC440" t="s">
        <v>7126</v>
      </c>
      <c r="BD440" t="s">
        <v>7127</v>
      </c>
      <c r="BE440" t="s">
        <v>7128</v>
      </c>
      <c r="BF440" t="s">
        <v>7129</v>
      </c>
      <c r="BG440" t="s">
        <v>7130</v>
      </c>
      <c r="BH440" t="s">
        <v>7131</v>
      </c>
      <c r="BI440" t="s">
        <v>7132</v>
      </c>
      <c r="BJ440" t="s">
        <v>7133</v>
      </c>
      <c r="BK440" t="str">
        <f t="shared" si="502"/>
        <v>http://108.174.59.131/V01LWjdoODFaSHdVMlFzZ0F5U2FIUVIxUmhIZWNCYU5uUXNRSmJIYzRuUGoxei9nTFdJUGFWSGJIV1BFSi9rY1JqSmUwcldhaURnPQ.jpg@100</v>
      </c>
      <c r="BL440" s="3" t="s">
        <v>7122</v>
      </c>
      <c r="BM440" s="3"/>
      <c r="BN440" t="s">
        <v>7134</v>
      </c>
      <c r="BO440" s="2" t="s">
        <v>7135</v>
      </c>
      <c r="BP440" t="s">
        <v>7136</v>
      </c>
      <c r="BQ440" s="1" t="s">
        <v>7137</v>
      </c>
      <c r="BR440" t="str">
        <f t="shared" si="504"/>
        <v>Cleansing Effect That Can Thoroughly Facial Dirt Oil And Residual Cosmetics Keeping The Skin Fresh 100g Vitamin C Brightening Cleanser 100G</v>
      </c>
    </row>
    <row r="441" ht="50" customHeight="1" spans="1:70">
      <c r="A441" s="3" t="s">
        <v>7138</v>
      </c>
      <c r="B441" t="s">
        <v>55</v>
      </c>
      <c r="C441" t="s">
        <v>56</v>
      </c>
      <c r="D441" t="s">
        <v>57</v>
      </c>
      <c r="E441"/>
      <c r="F441" t="str">
        <f t="shared" si="486"/>
        <v>WXX20250319-MFF250212001-Momihoom</v>
      </c>
      <c r="G441" t="str">
        <f t="shared" si="487"/>
        <v>WXX20250319-MFF250212001-Momihoom</v>
      </c>
      <c r="J441" t="str">
        <f t="shared" si="488"/>
        <v>Recovering Cream Reduce Wrinkle Smoothes Skin Moisturizing Slow Aging Firming Gentle Skin Care 20g</v>
      </c>
      <c r="K441" t="s">
        <v>58</v>
      </c>
      <c r="L441" t="str">
        <f t="shared" si="489"/>
        <v>Momihoom Recovering Cream Reduce Wrinkle Smoothes Skin Moisturizing Slow Aging Firming Gentle Skin Care 20g</v>
      </c>
      <c r="M441">
        <f t="shared" si="490"/>
        <v>107</v>
      </c>
      <c r="N441" t="s">
        <v>7139</v>
      </c>
      <c r="O441" s="4" t="str">
        <f t="shared" si="491"/>
        <v>Recovering Cream Reduce Wrinkle Smoothes Skin Moisturizing Slow Aging Firming Gentle Skin Care 20g&lt;br&gt;Features:&lt;br&gt;repair: It can effectively repair the skin barrier and relieve dryness, sensitivity and redness.&lt;br&gt;Soothing and -sensitivity: Add natural plant extracts to quickly relieve skin discomfort, suitable for sensitive skin.&lt;br&gt;Long-lasting moisturizing: Uses moisturizing ingredients to provide long-lasting moisturizing, keep the skin hydrated, and avoid dryness and peeling.&lt;br&gt;Gentle : No , no , ensure gentleness and no irritation, suitable for all skin types, especially sensitive skin.&lt;br&gt;Antioxidant protection: in antioxidant ingredients, it resists the damage of the external environment, slows down the skin aging process, and keeps the skin young and .&lt;br&gt;Product Description:&lt;br&gt;Capacity：20g&lt;br&gt;Weight：31g&lt;br&gt;</v>
      </c>
      <c r="P441" s="4" t="str">
        <f t="shared" si="492"/>
        <v>Recovering Cream Reduce Wrinkle Smoothes Skin Moisturizing Slow Aging Firming Gentle Skin Care 20g&lt;br&gt;Features:&lt;br&gt;repair: It can effectively repair the skin barrier and relieve dryness, sensitivity and redness.&lt;br&gt;Soothing and -sensitivity: Add natural plant extracts to quickly relieve skin discomfort, suitable for sensitive skin.&lt;br&gt;Long-lasting moisturizing: Uses moisturizing ingredients to provide long-lasting moisturizing, keep the skin hydrated, and avoid dryness and peeling.&lt;br&gt;Gentle : No , no , ensure gentleness and no irritation, suitable for all skin types, especially sensitive skin.&lt;br&gt;Antioxidant protection: in antioxidant ingredients, it resists the damage of the external environment, slows down the skin aging process, and keeps the skin young and .&lt;br&gt;Product Description:&lt;br&gt;Capacity：20g&lt;br&gt;Weight：31g&lt;br&gt;</v>
      </c>
      <c r="Q441" s="4" t="str">
        <f t="shared" si="493"/>
        <v>Recovering Cream Reduce Wrinkle Smoothes Skin Moisturizing Slow Aging Firming Gentle Skin Care 20g
Features:
repair: It can effectively repair the skin barrier and relieve dryness, sensitivity and redness.
Soothing and -sensitivity: Add natural plant extracts to quickly relieve skin discomfort, suitable for sensitive skin.
Long-lasting moisturizing: Uses moisturizing ingredients to provide long-lasting moisturizing, keep the skin hydrated, and avoid dryness and peeling.
Gentle : No , no , ensure gentleness and no irritation, suitable for all skin types, especially sensitive skin.
Antioxidant protection: in antioxidant ingredients, it resists the damage of the external environment, slows down the skin aging process, and keeps the skin young and .
Product Description:
Capacity：20g
Weight：31g
</v>
      </c>
      <c r="R441" s="4" t="str">
        <f t="shared" ref="R441:X441" si="558">REPLACE(Q441,1,FIND(CHAR(10),Q441),)</f>
        <v>Features:
repair: It can effectively repair the skin barrier and relieve dryness, sensitivity and redness.
Soothing and -sensitivity: Add natural plant extracts to quickly relieve skin discomfort, suitable for sensitive skin.
Long-lasting moisturizing: Uses moisturizing ingredients to provide long-lasting moisturizing, keep the skin hydrated, and avoid dryness and peeling.
Gentle : No , no , ensure gentleness and no irritation, suitable for all skin types, especially sensitive skin.
Antioxidant protection: in antioxidant ingredients, it resists the damage of the external environment, slows down the skin aging process, and keeps the skin young and .
Product Description:
Capacity：20g
Weight：31g
</v>
      </c>
      <c r="S441" s="5" t="str">
        <f t="shared" si="558"/>
        <v>repair: It can effectively repair the skin barrier and relieve dryness, sensitivity and redness.
Soothing and -sensitivity: Add natural plant extracts to quickly relieve skin discomfort, suitable for sensitive skin.
Long-lasting moisturizing: Uses moisturizing ingredients to provide long-lasting moisturizing, keep the skin hydrated, and avoid dryness and peeling.
Gentle : No , no , ensure gentleness and no irritation, suitable for all skin types, especially sensitive skin.
Antioxidant protection: in antioxidant ingredients, it resists the damage of the external environment, slows down the skin aging process, and keeps the skin young and .
Product Description:
Capacity：20g
Weight：31g
</v>
      </c>
      <c r="T441" s="5" t="str">
        <f t="shared" si="558"/>
        <v>Soothing and -sensitivity: Add natural plant extracts to quickly relieve skin discomfort, suitable for sensitive skin.
Long-lasting moisturizing: Uses moisturizing ingredients to provide long-lasting moisturizing, keep the skin hydrated, and avoid dryness and peeling.
Gentle : No , no , ensure gentleness and no irritation, suitable for all skin types, especially sensitive skin.
Antioxidant protection: in antioxidant ingredients, it resists the damage of the external environment, slows down the skin aging process, and keeps the skin young and .
Product Description:
Capacity：20g
Weight：31g
</v>
      </c>
      <c r="U441" s="5" t="str">
        <f t="shared" si="558"/>
        <v>Long-lasting moisturizing: Uses moisturizing ingredients to provide long-lasting moisturizing, keep the skin hydrated, and avoid dryness and peeling.
Gentle : No , no , ensure gentleness and no irritation, suitable for all skin types, especially sensitive skin.
Antioxidant protection: in antioxidant ingredients, it resists the damage of the external environment, slows down the skin aging process, and keeps the skin young and .
Product Description:
Capacity：20g
Weight：31g
</v>
      </c>
      <c r="V441" s="5" t="str">
        <f t="shared" si="558"/>
        <v>Gentle : No , no , ensure gentleness and no irritation, suitable for all skin types, especially sensitive skin.
Antioxidant protection: in antioxidant ingredients, it resists the damage of the external environment, slows down the skin aging process, and keeps the skin young and .
Product Description:
Capacity：20g
Weight：31g
</v>
      </c>
      <c r="W441" s="5" t="str">
        <f t="shared" si="558"/>
        <v>Antioxidant protection: in antioxidant ingredients, it resists the damage of the external environment, slows down the skin aging process, and keeps the skin young and .
Product Description:
Capacity：20g
Weight：31g
</v>
      </c>
      <c r="X441" s="5" t="str">
        <f t="shared" si="558"/>
        <v>Product Description:
Capacity：20g
Weight：31g
</v>
      </c>
      <c r="Y441" s="4" t="str">
        <f t="shared" si="495"/>
        <v>Momihoom 【Service】 If you have any questions, please feel free to contact us and we will answer your questions as soon as possible.</v>
      </c>
      <c r="Z441" s="5" t="s">
        <v>60</v>
      </c>
      <c r="AA441" s="5" t="str">
        <f t="shared" si="496"/>
        <v>repair: It can effectively repair the skin barrier and relieve dryness, sensitivity and redness.</v>
      </c>
      <c r="AB441" s="4" t="str">
        <f t="shared" si="497"/>
        <v>Soothing and -sensitivity: Add natural plant extracts to quickly relieve skin discomfort, suitable for sensitive skin.</v>
      </c>
      <c r="AC441" s="4" t="str">
        <f t="shared" si="498"/>
        <v>Long-lasting moisturizing: Uses moisturizing ingredients to provide long-lasting moisturizing, keep the skin hydrated, and avoid dryness and peeling.</v>
      </c>
      <c r="AD441" s="4" t="str">
        <f t="shared" si="499"/>
        <v>Gentle : No , no , ensure gentleness and no irritation, suitable for all skin types, especially sensitive skin.</v>
      </c>
      <c r="AE441" s="4" t="str">
        <f t="shared" si="500"/>
        <v>Antioxidant protection: in antioxidant ingredients, it resists the damage of the external environment, slows down the skin aging process, and keeps the skin young and .</v>
      </c>
      <c r="AF441" t="s">
        <v>2648</v>
      </c>
      <c r="AG441" t="s">
        <v>280</v>
      </c>
      <c r="AH441" t="s">
        <v>63</v>
      </c>
      <c r="AJ441" t="s">
        <v>87</v>
      </c>
      <c r="AK441" t="s">
        <v>88</v>
      </c>
      <c r="AL441" t="s">
        <v>143</v>
      </c>
      <c r="AM441" t="s">
        <v>262</v>
      </c>
      <c r="AN441" s="7">
        <v>0.07</v>
      </c>
      <c r="AO441">
        <v>15.99</v>
      </c>
      <c r="AP441">
        <v>6.3</v>
      </c>
      <c r="AQ441">
        <v>5.99</v>
      </c>
      <c r="AR441" t="str">
        <f t="shared" si="501"/>
        <v>202502999000625431</v>
      </c>
      <c r="AU441" t="s">
        <v>68</v>
      </c>
      <c r="BA441" t="s">
        <v>7140</v>
      </c>
      <c r="BB441" t="s">
        <v>7141</v>
      </c>
      <c r="BC441" t="s">
        <v>7142</v>
      </c>
      <c r="BD441" t="s">
        <v>7143</v>
      </c>
      <c r="BE441" t="s">
        <v>7144</v>
      </c>
      <c r="BF441" t="s">
        <v>7145</v>
      </c>
      <c r="BG441" t="s">
        <v>7146</v>
      </c>
      <c r="BH441" t="s">
        <v>7147</v>
      </c>
      <c r="BI441" t="s">
        <v>7148</v>
      </c>
      <c r="BJ441" t="s">
        <v>7149</v>
      </c>
      <c r="BK441" t="str">
        <f t="shared" si="502"/>
        <v>http://108.174.59.131/bWV6U1BuUEpCN2l3UXJIZFZ6MWpQUHpEWmIwL2JSdjBHWnhVZ2NOb1dVNytnWkRlSXRnMFo5RWRyOWxOZjlqanJ6MS92d1J5enRZPQ.jpg@100</v>
      </c>
      <c r="BL441" s="3" t="s">
        <v>7138</v>
      </c>
      <c r="BM441" s="3"/>
      <c r="BN441" t="s">
        <v>7150</v>
      </c>
      <c r="BO441" s="2" t="s">
        <v>7151</v>
      </c>
      <c r="BP441" t="s">
        <v>7152</v>
      </c>
      <c r="BQ441" s="1" t="s">
        <v>7153</v>
      </c>
      <c r="BR441" t="str">
        <f t="shared" si="504"/>
        <v>Recovering Cream Reduce Wrinkle Smoothes Skin Moisturizing Slow Aging Firming Gentle Skin Care 20g Skin Repair Cream 20G</v>
      </c>
    </row>
    <row r="442" ht="50" customHeight="1" spans="1:70">
      <c r="A442" s="3" t="s">
        <v>7154</v>
      </c>
      <c r="B442" t="s">
        <v>55</v>
      </c>
      <c r="C442" t="s">
        <v>56</v>
      </c>
      <c r="D442" t="s">
        <v>57</v>
      </c>
      <c r="F442" t="str">
        <f t="shared" si="486"/>
        <v>WXX20250319-WJY250212001-Momihoom</v>
      </c>
      <c r="G442" t="str">
        <f t="shared" si="487"/>
        <v>WXX20250319-WJY250212001-Momihoom</v>
      </c>
      <c r="J442" t="str">
        <f t="shared" si="488"/>
        <v>Green Tea Tooth Powder Removes  Yellow Bright Teeth And Refreshing Breath 50g</v>
      </c>
      <c r="K442" t="s">
        <v>58</v>
      </c>
      <c r="L442" t="str">
        <f t="shared" si="489"/>
        <v>Momihoom Green Tea Tooth Powder Removes  Yellow Bright Teeth And Refreshing Breath 50g</v>
      </c>
      <c r="M442">
        <f t="shared" si="490"/>
        <v>86</v>
      </c>
      <c r="N442" t="s">
        <v>7155</v>
      </c>
      <c r="O442" s="4" t="str">
        <f t="shared" si="491"/>
        <v>Green Tea Tooth Powder Removes Yellow Bright Teeth And Refreshing Breath 50g&lt;br&gt;Features:&lt;br&gt;1、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Description:&lt;br&gt;1*tooth powder&lt;br&gt;</v>
      </c>
      <c r="P442" s="4" t="str">
        <f t="shared" si="492"/>
        <v>Green Tea Tooth Powder Removes Yellow Bright Teeth And Refreshing Breath 50g&lt;br&gt;Features:&lt;br&gt;1、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.&lt;br&gt;2、 Gentle Tooth Protection : Using a mild and non irritating , it whitens teeth without damaging enamel. Even people with sensitive teeth can use it with confidence, avoiding tooth problems caused by excessive stimulation of whitening products.&lt;br&gt;3、 Unique purple : Its unique purple color not gives people a fashionable and mysterious feeling visually, but also contains special ingredients that help enhance the whitening effect. This color also makes it stand out among many products.&lt;br&gt;4、 cleaning function: It can penetrate into the gaps and hidden areas of teeth, dirt, oral problems, maintain oral , and make breath fresher.&lt;br&gt;5、 Convenient usage : It is and convenient to use. Simply dip the toothbrush in water and apply an appropriate amount of tooth powder, and like brushing your teeth normally. The compact packaging is easy to carry and can be used anytime, whether at home, in the office, or a trip.&lt;br&gt;Product Description:&lt;br&gt;1*tooth powder&lt;br&gt;</v>
      </c>
      <c r="Q442" s="4" t="str">
        <f t="shared" si="493"/>
        <v>Green Tea Tooth Powder Removes Yellow Bright Teeth And Refreshing Breath 50g
Features:
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1*tooth powder
</v>
      </c>
      <c r="R442" s="4" t="str">
        <f t="shared" ref="R442:X442" si="559">REPLACE(Q442,1,FIND(CHAR(10),Q442),)</f>
        <v>Features:
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1*tooth powder
</v>
      </c>
      <c r="S442" s="5" t="str">
        <f t="shared" si="559"/>
        <v>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
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1*tooth powder
</v>
      </c>
      <c r="T442" s="5" t="str">
        <f t="shared" si="559"/>
        <v>2、 Gentle Tooth Protection : Using a mild and non irritating , it whitens teeth without damaging enamel. Even people with sensitive teeth can use it with confidence, avoiding tooth problems caused by excessive stimulation of whitening products.
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1*tooth powder
</v>
      </c>
      <c r="U442" s="5" t="str">
        <f t="shared" si="559"/>
        <v>3、 Unique purple : Its unique purple color not gives people a fashionable and mysterious feeling visually, but also contains special ingredients that help enhance the whitening effect. This color also makes it stand out among many products.
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1*tooth powder
</v>
      </c>
      <c r="V442" s="5" t="str">
        <f t="shared" si="559"/>
        <v>4、 cleaning function: It can penetrate into the gaps and hidden areas of teeth, dirt, oral problems, maintain oral , and make breath fresher.
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1*tooth powder
</v>
      </c>
      <c r="W442" s="5" t="str">
        <f t="shared" si="559"/>
        <v>5、 Convenient usage : It is and convenient to use. Simply dip the toothbrush in water and apply an appropriate amount of tooth powder, and like brushing your teeth normally. The compact packaging is easy to carry and can be used anytime, whether at home, in the office, or a trip.
Product Description:
1*tooth powder
</v>
      </c>
      <c r="X442" s="5" t="str">
        <f t="shared" si="559"/>
        <v>Product Description:
1*tooth powder
</v>
      </c>
      <c r="Y442" s="4" t="str">
        <f t="shared" si="495"/>
        <v>Momihoom 【Service】 If you have any questions, please feel free to contact us and we will answer your questions as soon as possible.</v>
      </c>
      <c r="Z442" s="5" t="s">
        <v>60</v>
      </c>
      <c r="AA442" s="5" t="str">
        <f t="shared" si="496"/>
        <v>1、 whitening effect: Purple whitening teeth powder is in efficient whitening ingredients, which can effectively stains, stains, tea stains, coffee stains, etc. the of teeth, the natural whiteness of teeth, make smiles more and confident, and show obvious whitening effects in a short period of .</v>
      </c>
      <c r="AB442" s="4" t="str">
        <f t="shared" si="497"/>
        <v>2、 Gentle Tooth Protection : Using a mild and non irritating , it whitens teeth without damaging enamel. Even people with sensitive teeth can use it with confidence, avoiding tooth problems caused by excessive stimulation of whitening products.</v>
      </c>
      <c r="AC442" s="4" t="str">
        <f t="shared" si="498"/>
        <v>3、 Unique purple : Its unique purple color not gives people a fashionable and mysterious feeling visually, but also contains special ingredients that help enhance the whitening effect. This color also makes it stand out among many products.</v>
      </c>
      <c r="AD442" s="4" t="str">
        <f t="shared" si="499"/>
        <v>4、 cleaning function: It can penetrate into the gaps and hidden areas of teeth, dirt, oral problems, maintain oral , and make breath fresher.</v>
      </c>
      <c r="AE442" s="4" t="str">
        <f t="shared" si="500"/>
        <v>5、 Convenient usage : It is and convenient to use. Simply dip the toothbrush in water and apply an appropriate amount of tooth powder, and like brushing your teeth normally. The compact packaging is easy to carry and can be used anytime, whether at home, in the office, or a trip.</v>
      </c>
      <c r="AF442" t="s">
        <v>7156</v>
      </c>
      <c r="AG442" t="s">
        <v>178</v>
      </c>
      <c r="AH442" t="s">
        <v>63</v>
      </c>
      <c r="AJ442" t="s">
        <v>87</v>
      </c>
      <c r="AK442" t="s">
        <v>88</v>
      </c>
      <c r="AL442" t="s">
        <v>520</v>
      </c>
      <c r="AM442" t="s">
        <v>144</v>
      </c>
      <c r="AN442" s="7">
        <v>0.18</v>
      </c>
      <c r="AO442">
        <v>19.99</v>
      </c>
      <c r="AP442">
        <v>8.15</v>
      </c>
      <c r="AQ442">
        <v>7.99</v>
      </c>
      <c r="AR442" t="str">
        <f t="shared" si="501"/>
        <v>202502999000625431</v>
      </c>
      <c r="AU442" t="s">
        <v>68</v>
      </c>
      <c r="BA442" t="s">
        <v>7157</v>
      </c>
      <c r="BB442" t="s">
        <v>7158</v>
      </c>
      <c r="BC442" t="s">
        <v>7159</v>
      </c>
      <c r="BD442" t="s">
        <v>7160</v>
      </c>
      <c r="BE442" t="s">
        <v>7161</v>
      </c>
      <c r="BF442" t="s">
        <v>7162</v>
      </c>
      <c r="BG442" t="s">
        <v>7163</v>
      </c>
      <c r="BH442" t="s">
        <v>7164</v>
      </c>
      <c r="BI442" t="s">
        <v>7165</v>
      </c>
      <c r="BJ442" t="s">
        <v>7166</v>
      </c>
      <c r="BK442" t="str">
        <f t="shared" si="502"/>
        <v>http://108.174.59.131/dnphRzFLUnU4cjdRWEtqcm5nTGhyeG1yVUJQT2ZGM05HWXBWaEVJK2RuWEVMMk4vZTMrTTBKa05DOHRGYXh1OGdOV3EyeXFtRVpNPQ.jpg@100</v>
      </c>
      <c r="BL442" s="3" t="s">
        <v>7154</v>
      </c>
      <c r="BM442" s="3"/>
      <c r="BN442" t="s">
        <v>7167</v>
      </c>
      <c r="BO442" s="2" t="s">
        <v>7168</v>
      </c>
      <c r="BP442" t="s">
        <v>7169</v>
      </c>
      <c r="BQ442" s="1" t="s">
        <v>7170</v>
      </c>
      <c r="BR442" t="str">
        <f t="shared" si="504"/>
        <v>Green Tea Tooth Powder Removes  Yellow Bright Teeth And Refreshing Breath 50g Tooth Powder Removes Smoke Stains, Whitens Teeth And Refreshes Breath</v>
      </c>
    </row>
    <row r="443" ht="50" customHeight="1" spans="1:70">
      <c r="A443" s="3" t="s">
        <v>7171</v>
      </c>
      <c r="B443" t="s">
        <v>55</v>
      </c>
      <c r="C443" t="s">
        <v>56</v>
      </c>
      <c r="D443" t="s">
        <v>57</v>
      </c>
      <c r="E443"/>
      <c r="F443" t="str">
        <f t="shared" si="486"/>
        <v>WXX20250319-CCT250212001-Momihoom</v>
      </c>
      <c r="G443" t="str">
        <f t="shared" si="487"/>
        <v>WXX20250319-CCT250212001-Momihoom</v>
      </c>
      <c r="J443" t="str">
        <f t="shared" si="488"/>
        <v>Moisturizing Face Cream Facial Skin Care Cream Relaxing Daily And Winter Moisturizing And Moisturizing Care Cream 50g</v>
      </c>
      <c r="K443" t="s">
        <v>58</v>
      </c>
      <c r="L443" t="str">
        <f t="shared" si="489"/>
        <v>Momihoom Moisturizing Face Cream Facial Skin Care Cream Relaxing Daily And Winter Moisturizing And Moisturizing Care Cream 50g</v>
      </c>
      <c r="M443">
        <f t="shared" si="490"/>
        <v>126</v>
      </c>
      <c r="N443" t="s">
        <v>7172</v>
      </c>
      <c r="O443" s="4" t="str">
        <f t="shared" si="491"/>
        <v>Moisturizing Face Cream Facial Skin Care Cream Relaxing Daily And Winter Moisturizing And Moisturizing Care Cream 50g&lt;br&gt;Features:&lt;br&gt;It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P443" s="4" t="str">
        <f t="shared" si="492"/>
        <v>Moisturizing Face Cream Facial Skin Care Cream Relaxing Daily And Winter Moisturizing And Moisturizing Care Cream 50g&lt;br&gt;Features:&lt;br&gt;It has excellent moisturizing ability, providing long-lasting nutrition and maintenance for the skin.&lt;br&gt;Effectively enhance elasticity, reduce the appearance of wrinkles, and make the skin smoother and more delicate.&lt;br&gt;Using natural ingredients, gentle and friendly, suitable for various types.&lt;br&gt;This face cream is light and easy to push away without too much burden.&lt;br&gt;Help repair damage and enhance barrier function.&lt;br&gt;Product Description:&lt;br&gt;Product name: face cream&lt;br&gt;Net content: 50g&lt;br&gt;Including: 1 * face cream&lt;br&gt;</v>
      </c>
      <c r="Q443" s="4" t="str">
        <f t="shared" si="493"/>
        <v>Moisturizing Face Cream Facial Skin Care Cream Relaxing Daily And Winter Moisturizing And Moisturizing Care Cream 50g
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R443" s="4" t="str">
        <f t="shared" ref="R443:X443" si="560">REPLACE(Q443,1,FIND(CHAR(10),Q443),)</f>
        <v>Features:
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S443" s="5" t="str">
        <f t="shared" si="560"/>
        <v>It has excellent moisturizing ability, providing long-lasting nutrition and maintenance for the skin.
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T443" s="5" t="str">
        <f t="shared" si="560"/>
        <v>Effectively enhance elasticity, reduce the appearance of wrinkles, and make the skin smoother and more delicate.
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U443" s="5" t="str">
        <f t="shared" si="560"/>
        <v>Using natural ingredients, gentle and friendly, suitable for various types.
This face cream is light and easy to push away without too much burden.
Help repair damage and enhance barrier function.
Product Description:
Product name: face cream
Net content: 50g
Including: 1 * face cream
</v>
      </c>
      <c r="V443" s="5" t="str">
        <f t="shared" si="560"/>
        <v>This face cream is light and easy to push away without too much burden.
Help repair damage and enhance barrier function.
Product Description:
Product name: face cream
Net content: 50g
Including: 1 * face cream
</v>
      </c>
      <c r="W443" s="5" t="str">
        <f t="shared" si="560"/>
        <v>Help repair damage and enhance barrier function.
Product Description:
Product name: face cream
Net content: 50g
Including: 1 * face cream
</v>
      </c>
      <c r="X443" s="5" t="str">
        <f t="shared" si="560"/>
        <v>Product Description:
Product name: face cream
Net content: 50g
Including: 1 * face cream
</v>
      </c>
      <c r="Y443" s="4" t="str">
        <f t="shared" si="495"/>
        <v>Momihoom 【Service】 If you have any questions, please feel free to contact us and we will answer your questions as soon as possible.</v>
      </c>
      <c r="Z443" s="5" t="s">
        <v>60</v>
      </c>
      <c r="AA443" s="5" t="str">
        <f t="shared" si="496"/>
        <v>It has excellent moisturizing ability, providing long-lasting nutrition and maintenance for the skin.</v>
      </c>
      <c r="AB443" s="4" t="str">
        <f t="shared" si="497"/>
        <v>Effectively enhance elasticity, reduce the appearance of wrinkles, and make the skin smoother and more delicate.</v>
      </c>
      <c r="AC443" s="4" t="str">
        <f t="shared" si="498"/>
        <v>Using natural ingredients, gentle and friendly, suitable for various types.</v>
      </c>
      <c r="AD443" s="4" t="str">
        <f t="shared" si="499"/>
        <v>This face cream is light and easy to push away without too much burden.</v>
      </c>
      <c r="AE443" s="4" t="str">
        <f t="shared" si="500"/>
        <v>Help repair damage and enhance barrier function.</v>
      </c>
      <c r="AF443" t="s">
        <v>7173</v>
      </c>
      <c r="AG443" t="s">
        <v>142</v>
      </c>
      <c r="AH443" t="s">
        <v>63</v>
      </c>
      <c r="AJ443" t="s">
        <v>87</v>
      </c>
      <c r="AK443" t="s">
        <v>88</v>
      </c>
      <c r="AL443" t="s">
        <v>438</v>
      </c>
      <c r="AM443" t="s">
        <v>5133</v>
      </c>
      <c r="AN443" s="7">
        <v>0.16</v>
      </c>
      <c r="AO443">
        <v>16.99</v>
      </c>
      <c r="AP443">
        <v>6.63</v>
      </c>
      <c r="AQ443">
        <v>6.99</v>
      </c>
      <c r="AR443" t="str">
        <f t="shared" si="501"/>
        <v>202502999000625431</v>
      </c>
      <c r="AU443" t="s">
        <v>68</v>
      </c>
      <c r="BA443" t="s">
        <v>7174</v>
      </c>
      <c r="BB443" t="s">
        <v>7175</v>
      </c>
      <c r="BC443" t="s">
        <v>7176</v>
      </c>
      <c r="BD443" t="s">
        <v>7177</v>
      </c>
      <c r="BE443" t="s">
        <v>7178</v>
      </c>
      <c r="BF443" t="s">
        <v>7179</v>
      </c>
      <c r="BG443" t="s">
        <v>7180</v>
      </c>
      <c r="BH443" t="s">
        <v>7181</v>
      </c>
      <c r="BI443" t="s">
        <v>7182</v>
      </c>
      <c r="BJ443" t="s">
        <v>7183</v>
      </c>
      <c r="BK443" t="str">
        <f t="shared" si="502"/>
        <v>http://108.174.59.131/OHlVTjVWREhxSnAwb2oySXVpU1NjQWZhWVZ6NndLU0FteVhGMVJHeVd4QU5GOVk3bWQ3aHA2UXQyZisvT1hDUVZIbEtxRW1zQjRnPQ.jpg@100</v>
      </c>
      <c r="BL443" s="3" t="s">
        <v>7171</v>
      </c>
      <c r="BM443" s="3"/>
      <c r="BN443" t="s">
        <v>7184</v>
      </c>
      <c r="BO443" s="2" t="s">
        <v>7185</v>
      </c>
      <c r="BP443" t="s">
        <v>7186</v>
      </c>
      <c r="BQ443" s="1" t="s">
        <v>7187</v>
      </c>
      <c r="BR443" t="str">
        <f t="shared" si="504"/>
        <v>Moisturizing Face Cream Facial Skin Care Cream Relaxing Daily And Winter Moisturizing And Moisturizing Care Cream 50g Moisturizing Cream 50G</v>
      </c>
    </row>
    <row r="444" ht="50" customHeight="1" spans="1:70">
      <c r="A444" s="3" t="s">
        <v>7188</v>
      </c>
      <c r="B444" t="s">
        <v>55</v>
      </c>
      <c r="C444" t="s">
        <v>56</v>
      </c>
      <c r="D444" t="s">
        <v>57</v>
      </c>
      <c r="E444"/>
      <c r="F444" t="str">
        <f t="shared" si="486"/>
        <v>WXX20250319-ZNP250211006-Momihoom</v>
      </c>
      <c r="G444" t="str">
        <f t="shared" si="487"/>
        <v>WXX20250319-ZNP250211006-Momihoom</v>
      </c>
      <c r="J444" t="str">
        <f t="shared" si="488"/>
        <v>Hyaluronic Serum 30ml Hydration And Retention Plumps And Smooths Aging Suitable For All Types</v>
      </c>
      <c r="K444" t="s">
        <v>58</v>
      </c>
      <c r="L444" t="str">
        <f t="shared" si="489"/>
        <v>Momihoom Hyaluronic Serum 30ml Hydration And Retention Plumps And Smooths Aging Suitable For All Types</v>
      </c>
      <c r="M444">
        <f t="shared" si="490"/>
        <v>102</v>
      </c>
      <c r="N444" t="s">
        <v>7189</v>
      </c>
      <c r="O444" s="4" t="str">
        <f t="shared" si="491"/>
        <v>Hyaluronic Serum 30ml Hydration And Retention Plumps And Smooths Aging Suitable For All Types&lt;br&gt;Features:&lt;br&gt;Powerful Exfoliation: Contains 30% (glycolic ) and (salicylic ) to deeply exfoliate, removing dead cells and promoting cell turnover.&lt;br&gt;Brightens Skin: Helps to even out tone, reducing the appearance of and hyperpigmentation for a brighter complexion.&lt;br&gt;Reduces Fine Lines and Wrinkles: Regular use improves texture and reduces the appearance of fine lines and wrinkles, revealing smoother.&lt;br&gt;Fights : Salicylic penetrates into the pores to clear out -and future .&lt;br&gt;Smooths Texture: Leaves feeling soft and by refining and rejuvenating the .&lt;br&gt;Product Description:&lt;br&gt;Product :&lt;br&gt;Revitalize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.&lt;br&gt;Directions for Use:&lt;br&gt;After cleansing and drying your face, apply a few drops of serum evenly to your face and neck.&lt;br&gt;Avoid the eye area and do not rinse off.&lt;br&gt;Follow with a moisturizer and sunscreen if using in the morning.&lt;br&gt;Start by using the serum 2-3 times a week, gradually increasing frequency as your builds tolerance.&lt;br&gt;Use as directed. If irritation occurs, discontinue use and consult a dermatologist.&lt;br&gt;Caution:&lt;br&gt;Perform a patch test before using the product for the first.&lt;br&gt;Avoid direct with eyes and lips.&lt;br&gt;This product contains hydroxy () and hydroxy () which may increase sensitivity to the sun. Use sunscreen and limit sun exposure while using this product.&lt;br&gt;If irritation or discomfort occurs, discontinue use and consult a dermatologist.&lt;br&gt;Store in a cool, dry place away from direct sunlight.&lt;br&gt;Promise:&lt;br&gt;We are committed to providing you with products that deliver visible results. Each product undergoes rigorous quality testing to ensure and efficacy. Your satisfaction is our priority. If you have any questions or concerns, please feel to us.&lt;br&gt;Transform your routine with our 30% Exfoliating Serum and achieve a, youthful complexion! Order now to experience the powerful exfoliating benefits.&lt;br&gt;Product includes: 1x Salicylic&lt;br&gt;</v>
      </c>
      <c r="P444" s="4" t="str">
        <f t="shared" si="492"/>
        <v>Hyaluronic Serum 30ml Hydration And Retention Plumps And Smooths Aging Suitable For All Types&lt;br&gt;Features:&lt;br&gt;Powerful Exfoliation: Contains 30% (glycolic ) and (salicylic ) to deeply exfoliate, removing dead cells and promoting cell turnover.&lt;br&gt;Brightens Skin: Helps to even out tone, reducing the appearance of and hyperpigmentation for a brighter complexion.&lt;br&gt;Reduces Fine Lines and Wrinkles: Regular use improves texture and reduces the appearance of fine lines and wrinkles, revealing smoother.&lt;br&gt;Fights : Salicylic penetrates into the pores to clear out -and future .&lt;br&gt;Smooths Texture: Leaves feeling soft and by refining and rejuvenating the .&lt;br&gt;Product Description:&lt;br&gt;Product :&lt;br&gt;Revitalize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.&lt;br&gt;Directions for Use:&lt;br&gt;After cleansing and drying your face, apply a few drops of serum evenly to your face and neck.&lt;br&gt;Avoid the eye area and do not rinse off.&lt;br&gt;Follow with a moisturizer and sunscreen if using in the morning.&lt;br&gt;Start by using the serum 2-3 times a week, gradually increasing frequency as your builds tolerance.&lt;br&gt;Use as directed. If irritation occurs, discontinue use and consult a dermatologist.&lt;br&gt;Caution:&lt;br&gt;Perform a patch test before using the product for the first.&lt;br&gt;Avoid direct with eyes and lips.&lt;br&gt;This product contains hydroxy () and hydroxy () which may increase sensitivity to the sun. Use sunscreen and limit sun exposure while using this product.&lt;br&gt;If irritation or discomfort occurs, discontinue use and consult a dermatologist.&lt;br&gt;Store in a cool, dry place away from direct sunlight.&lt;br&gt;Promise:&lt;br&gt;We are committed to providing you with products that deliver visible results. Each product undergoes rigorous quality testing to ensure and efficacy. Your satisfaction is our priority. If you have any questions or concerns, please feel to us.&lt;br&gt;Transform your routine with our 30% Exfoliating Serum and achieve a, youthful complexion! Order now to experience the powerful exfoliating benefits.&lt;br&gt;Product includes: 1x Salicylic&lt;br&gt;</v>
      </c>
      <c r="Q444" s="4" t="str">
        <f t="shared" si="493"/>
        <v>Hyaluronic Serum 30ml Hydration And Retention Plumps And Smooths Aging Suitable For All Types
Features:
Powerful Exfoliation: Contains 30% (glycolic ) and (salicylic ) to deeply exfoliate, removing dead cells and promoting cell turnover.
Brightens Skin: Helps to even out tone, reducing the appearance of and hyperpigmentation for a brighter complexion.
Reduces Fine Lines and Wrinkles: Regular use improves texture and reduces the appearance of fine lines and wrinkles, revealing smoother.
Fights : Salicylic penetrates into the pores to clear out -and future .
Smooths Texture: Leaves feeling soft and by refining and rejuvenating the .
Product Description:
Product :
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R444" s="4" t="str">
        <f t="shared" ref="R444:X444" si="561">REPLACE(Q444,1,FIND(CHAR(10),Q444),)</f>
        <v>Features:
Powerful Exfoliation: Contains 30% (glycolic ) and (salicylic ) to deeply exfoliate, removing dead cells and promoting cell turnover.
Brightens Skin: Helps to even out tone, reducing the appearance of and hyperpigmentation for a brighter complexion.
Reduces Fine Lines and Wrinkles: Regular use improves texture and reduces the appearance of fine lines and wrinkles, revealing smoother.
Fights : Salicylic penetrates into the pores to clear out -and future .
Smooths Texture: Leaves feeling soft and by refining and rejuvenating the .
Product Description:
Product :
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S444" s="5" t="str">
        <f t="shared" si="561"/>
        <v>Powerful Exfoliation: Contains 30% (glycolic ) and (salicylic ) to deeply exfoliate, removing dead cells and promoting cell turnover.
Brightens Skin: Helps to even out tone, reducing the appearance of and hyperpigmentation for a brighter complexion.
Reduces Fine Lines and Wrinkles: Regular use improves texture and reduces the appearance of fine lines and wrinkles, revealing smoother.
Fights : Salicylic penetrates into the pores to clear out -and future .
Smooths Texture: Leaves feeling soft and by refining and rejuvenating the .
Product Description:
Product :
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T444" s="5" t="str">
        <f t="shared" si="561"/>
        <v>Brightens Skin: Helps to even out tone, reducing the appearance of and hyperpigmentation for a brighter complexion.
Reduces Fine Lines and Wrinkles: Regular use improves texture and reduces the appearance of fine lines and wrinkles, revealing smoother.
Fights : Salicylic penetrates into the pores to clear out -and future .
Smooths Texture: Leaves feeling soft and by refining and rejuvenating the .
Product Description:
Product :
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U444" s="5" t="str">
        <f t="shared" si="561"/>
        <v>Reduces Fine Lines and Wrinkles: Regular use improves texture and reduces the appearance of fine lines and wrinkles, revealing smoother.
Fights : Salicylic penetrates into the pores to clear out -and future .
Smooths Texture: Leaves feeling soft and by refining and rejuvenating the .
Product Description:
Product :
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V444" s="5" t="str">
        <f t="shared" si="561"/>
        <v>Fights : Salicylic penetrates into the pores to clear out -and future .
Smooths Texture: Leaves feeling soft and by refining and rejuvenating the .
Product Description:
Product :
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W444" s="5" t="str">
        <f t="shared" si="561"/>
        <v>Smooths Texture: Leaves feeling soft and by refining and rejuvenating the .
Product Description:
Product :
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X444" s="5" t="str">
        <f t="shared" si="561"/>
        <v>Product Description:
Product :
Revitalize your with our 30% Exfoliating Serum, a potent designed to reveal a brighter, smoother complexion. This serum combines the exfoliating power of glycolic () and salicylic () to effectively reduce fine lines, and uneven texture. Each bottle contains 30ml of this transformative serum, for achieving a .
Directions for Use:
After cleansing and drying your face, apply a few drops of serum evenly to your face and neck.
Avoid the eye area and do not rinse off.
Follow with a moisturizer and sunscreen if using in the morning.
Start by using the serum 2-3 times a week, gradually increasing frequency as your builds tolerance.
Use as directed. If irritation occurs, discontinue use and consult a dermatologist.
Caution:
Perform a patch test before using the product for the first.
Avoid direct with eyes and lips.
This product contains hydroxy () and hydroxy () which may increase sensitivity to the sun. Use sunscreen and limit sun exposure while using this product.
If irritation or discomfort occurs, discontinue use and consult a dermatologist.
Store in a cool, dry place away from direct sunlight.
Promise:
We are committed to providing you with products that deliver visible results. Each product undergoes rigorous quality testing to ensure and efficacy. Your satisfaction is our priority. If you have any questions or concerns, please feel to us.
Transform your routine with our 30% Exfoliating Serum and achieve a, youthful complexion! Order now to experience the powerful exfoliating benefits.
Product includes: 1x Salicylic
</v>
      </c>
      <c r="Y444" s="4" t="str">
        <f t="shared" si="495"/>
        <v>Momihoom 【Service】 If you have any questions, please feel free to contact us and we will answer your questions as soon as possible.</v>
      </c>
      <c r="Z444" s="5" t="s">
        <v>60</v>
      </c>
      <c r="AA444" s="5" t="str">
        <f t="shared" si="496"/>
        <v>Powerful Exfoliation: Contains 30% (glycolic ) and (salicylic ) to deeply exfoliate, removing dead cells and promoting cell turnover.</v>
      </c>
      <c r="AB444" s="4" t="str">
        <f t="shared" si="497"/>
        <v>Brightens Skin: Helps to even out tone, reducing the appearance of and hyperpigmentation for a brighter complexion.</v>
      </c>
      <c r="AC444" s="4" t="str">
        <f t="shared" si="498"/>
        <v>Reduces Fine Lines and Wrinkles: Regular use improves texture and reduces the appearance of fine lines and wrinkles, revealing smoother.</v>
      </c>
      <c r="AD444" s="4" t="str">
        <f t="shared" si="499"/>
        <v>Fights : Salicylic penetrates into the pores to clear out -and future .</v>
      </c>
      <c r="AE444" s="4" t="str">
        <f t="shared" si="500"/>
        <v>Smooths Texture: Leaves feeling soft and by refining and rejuvenating the .</v>
      </c>
      <c r="AF444" t="s">
        <v>2271</v>
      </c>
      <c r="AG444" t="s">
        <v>86</v>
      </c>
      <c r="AH444" t="s">
        <v>63</v>
      </c>
      <c r="AJ444" t="s">
        <v>87</v>
      </c>
      <c r="AK444" t="s">
        <v>88</v>
      </c>
      <c r="AL444" t="s">
        <v>1510</v>
      </c>
      <c r="AM444" t="s">
        <v>144</v>
      </c>
      <c r="AN444" s="7">
        <v>0.18</v>
      </c>
      <c r="AO444">
        <v>15.99</v>
      </c>
      <c r="AP444">
        <v>6.31</v>
      </c>
      <c r="AQ444">
        <v>5.99</v>
      </c>
      <c r="AR444" t="str">
        <f t="shared" si="501"/>
        <v>202502999000625431</v>
      </c>
      <c r="AU444" t="s">
        <v>68</v>
      </c>
      <c r="BA444" t="s">
        <v>7190</v>
      </c>
      <c r="BB444" t="s">
        <v>7191</v>
      </c>
      <c r="BC444" t="s">
        <v>7192</v>
      </c>
      <c r="BD444" t="s">
        <v>7193</v>
      </c>
      <c r="BE444" t="s">
        <v>7194</v>
      </c>
      <c r="BF444" t="s">
        <v>7195</v>
      </c>
      <c r="BG444" t="s">
        <v>7196</v>
      </c>
      <c r="BH444" t="s">
        <v>7197</v>
      </c>
      <c r="BI444"/>
      <c r="BJ444" t="s">
        <v>7198</v>
      </c>
      <c r="BK444" t="str">
        <f t="shared" si="502"/>
        <v>http://108.174.59.131/YUxDQUN1ZEhZZWF6M3VGOVRURmc4QmZDUXJTY0NxdlEwWjFrVkRZMFBVRmVtWTd1SjRDbkZLVTNhSDYreGZ5M05nRGJKVmVnQzZVPQ.jpg@100</v>
      </c>
      <c r="BL444" s="3" t="s">
        <v>7188</v>
      </c>
      <c r="BM444" s="3"/>
      <c r="BN444" t="s">
        <v>2593</v>
      </c>
      <c r="BO444" s="2" t="s">
        <v>2594</v>
      </c>
      <c r="BP444" t="s">
        <v>7199</v>
      </c>
      <c r="BQ444" s="1" t="s">
        <v>7200</v>
      </c>
      <c r="BR444" t="str">
        <f t="shared" si="504"/>
        <v>Hyaluronic Serum 30ml Hydration And Retention Plumps And Smooths Aging Suitable For All Types Facial Serum</v>
      </c>
    </row>
    <row r="445" ht="50" customHeight="1" spans="1:70">
      <c r="A445" s="3" t="s">
        <v>7201</v>
      </c>
      <c r="B445" t="s">
        <v>55</v>
      </c>
      <c r="C445" t="s">
        <v>56</v>
      </c>
      <c r="D445" t="s">
        <v>57</v>
      </c>
      <c r="E445"/>
      <c r="F445" t="str">
        <f t="shared" si="486"/>
        <v>WXX20250319-ZNP250211005-Momihoom</v>
      </c>
      <c r="G445" t="str">
        <f t="shared" si="487"/>
        <v>WXX20250319-ZNP250211005-Momihoom</v>
      </c>
      <c r="J445" t="str">
        <f t="shared" si="488"/>
        <v>Natural Self-Tanning Lotion Streak Long Lasting Hydration Suitable For All Tones 100ml</v>
      </c>
      <c r="K445" t="s">
        <v>58</v>
      </c>
      <c r="L445" t="str">
        <f t="shared" si="489"/>
        <v>Momihoom Natural Self-Tanning Lotion Streak Long Lasting Hydration Suitable For All Tones 100ml</v>
      </c>
      <c r="M445">
        <f t="shared" si="490"/>
        <v>95</v>
      </c>
      <c r="N445" t="s">
        <v>7202</v>
      </c>
      <c r="O445" s="4" t="str">
        <f t="shared" si="491"/>
        <v>Natural Self-Tanning Lotion Streak Long Lasting Hydration Suitable For All Tones 100ml&lt;br&gt;Features:&lt;br&gt;Streak- Finish: Advanced ensures an even tan with no streaks or blotches, giving you a natural, tan.&lt;br&gt;Long-Lasting Hydration: in moisturizing ingredients, it deeply nourishes the, keeping it soft, , and for longer. Natural Ingredients: Made with a of natural plant extracts, it's gentle and suitable for all types, including sensitive.&lt;br&gt;Suitable for All Tones: Whether you have fair or dark, this lotion will provide a natural-looking tan.&lt;br&gt;Results: Achieve visible results within hours of application without long waits, making it convenient and. Pleasant : Specially formulated with a pleasant to mask the typical self-tanner smell, ensuring a delightful experience. Product Description:&lt;br&gt;How to Use&lt;br&gt;Preparation: Exfoliate your body thoroughly before use to ensure clean, for the results.&lt;br&gt;Apply Evenly: Apply a generous amount of lotion evenly over your body, avoiding with eyes and lips.&lt;br&gt;Allow to Dry: Wait a few minutes after application until the lotion is completely dry before dressing.&lt;br&gt;Maintain the Tan: Reapply every few days to maintain the desired tan.&lt;br&gt;Cautions&lt;br&gt;For external use . Avoid with eyes. In case of , rinse immediately with water.&lt;br&gt;Keep out of of children.&lt;br&gt;Store in a cool, dry place away from direct sunlight.&lt;br&gt;Packaging&lt;br&gt;Bottle</v>
      </c>
      <c r="P445" s="4" t="str">
        <f t="shared" si="492"/>
        <v>Natural Self-Tanning Lotion Streak Long Lasting Hydration Suitable For All Tones 100ml&lt;br&gt;Features:&lt;br&gt;Streak- Finish: Advanced ensures an even tan with no streaks or blotches, giving you a natural, tan.&lt;br&gt;Long-Lasting Hydration: in moisturizing ingredients, it deeply nourishes the, keeping it soft, , and for longer. Natural Ingredients: Made with a of natural plant extracts, it's gentle and suitable for all types, including sensitive.&lt;br&gt;Suitable for All Tones: Whether you have fair or dark, this lotion will provide a natural-looking tan.&lt;br&gt;Results: Achieve visible results within hours of application without long waits, making it convenient and. Pleasant : Specially formulated with a pleasant to mask the typical self-tanner smell, ensuring a delightful experience. Product Description:&lt;br&gt;How to Use&lt;br&gt;Preparation: Exfoliate your body thoroughly before use to ensure clean, for the results.&lt;br&gt;Apply Evenly: Apply a generous amount of lotion evenly over your body, avoiding with eyes and lips.&lt;br&gt;Allow to Dry: Wait a few minutes after application until the lotion is completely dry before dressing.&lt;br&gt;Maintain the Tan: Reapply every few days to maintain the desired tan.&lt;br&gt;Cautions&lt;br&gt;For external use . Avoid with eyes. In case of , rinse immediately with water.&lt;br&gt;Keep out of of children.&lt;br&gt;Store in a cool, dry place away from direct sunlight.&lt;br&gt;Packaging&lt;br&gt;Bottle</v>
      </c>
      <c r="Q445" s="4" t="str">
        <f t="shared" si="493"/>
        <v>Natural Self-Tanning Lotion Streak Long Lasting Hydration Suitable For All Tones 100ml
Features:
Streak- Finish: Advanced ensures an even tan with no streaks or blotches, giving you a natural, tan.
Long-Lasting Hydration: in moisturizing ingredients, it deeply nourishes the, keeping it soft, , and for longer. Natural Ingredients: Made with a of natural plant extracts, it's gentle and suitable for all types, including sensitive.
Suitable for All Tones: Whether you have fair or dark, this lotion will provide a natural-looking tan.
Results: Achieve visible results within hours of application without long waits, making it convenient and. Pleasant : Specially formulated with a pleasant to mask the typical self-tanner smell, ensuring a delightful experience. Product Description:
How to Use
Preparation: Exfoliate your body thoroughly before use to ensure clean, for the results.
Apply Evenly: Apply a generous amount of lotion evenly over your body, avoiding with eyes and lips.
Allow to Dry: Wait a few minutes after application until the lotion is completely dry before dressing.
Maintain the Tan: Reapply every few days to maintain the desired tan.
Cautions
For external use . Avoid with eyes. In case of , rinse immediately with water.
Keep out of of children.
Store in a cool, dry place away from direct sunlight.
Packaging
Bottle</v>
      </c>
      <c r="R445" s="4" t="str">
        <f t="shared" ref="R445:X445" si="562">REPLACE(Q445,1,FIND(CHAR(10),Q445),)</f>
        <v>Features:
Streak- Finish: Advanced ensures an even tan with no streaks or blotches, giving you a natural, tan.
Long-Lasting Hydration: in moisturizing ingredients, it deeply nourishes the, keeping it soft, , and for longer. Natural Ingredients: Made with a of natural plant extracts, it's gentle and suitable for all types, including sensitive.
Suitable for All Tones: Whether you have fair or dark, this lotion will provide a natural-looking tan.
Results: Achieve visible results within hours of application without long waits, making it convenient and. Pleasant : Specially formulated with a pleasant to mask the typical self-tanner smell, ensuring a delightful experience. Product Description:
How to Use
Preparation: Exfoliate your body thoroughly before use to ensure clean, for the results.
Apply Evenly: Apply a generous amount of lotion evenly over your body, avoiding with eyes and lips.
Allow to Dry: Wait a few minutes after application until the lotion is completely dry before dressing.
Maintain the Tan: Reapply every few days to maintain the desired tan.
Cautions
For external use . Avoid with eyes. In case of , rinse immediately with water.
Keep out of of children.
Store in a cool, dry place away from direct sunlight.
Packaging
Bottle</v>
      </c>
      <c r="S445" s="5" t="str">
        <f t="shared" si="562"/>
        <v>Streak- Finish: Advanced ensures an even tan with no streaks or blotches, giving you a natural, tan.
Long-Lasting Hydration: in moisturizing ingredients, it deeply nourishes the, keeping it soft, , and for longer. Natural Ingredients: Made with a of natural plant extracts, it's gentle and suitable for all types, including sensitive.
Suitable for All Tones: Whether you have fair or dark, this lotion will provide a natural-looking tan.
Results: Achieve visible results within hours of application without long waits, making it convenient and. Pleasant : Specially formulated with a pleasant to mask the typical self-tanner smell, ensuring a delightful experience. Product Description:
How to Use
Preparation: Exfoliate your body thoroughly before use to ensure clean, for the results.
Apply Evenly: Apply a generous amount of lotion evenly over your body, avoiding with eyes and lips.
Allow to Dry: Wait a few minutes after application until the lotion is completely dry before dressing.
Maintain the Tan: Reapply every few days to maintain the desired tan.
Cautions
For external use . Avoid with eyes. In case of , rinse immediately with water.
Keep out of of children.
Store in a cool, dry place away from direct sunlight.
Packaging
Bottle</v>
      </c>
      <c r="T445" s="5" t="str">
        <f t="shared" si="562"/>
        <v>Long-Lasting Hydration: in moisturizing ingredients, it deeply nourishes the, keeping it soft, , and for longer. Natural Ingredients: Made with a of natural plant extracts, it's gentle and suitable for all types, including sensitive.
Suitable for All Tones: Whether you have fair or dark, this lotion will provide a natural-looking tan.
Results: Achieve visible results within hours of application without long waits, making it convenient and. Pleasant : Specially formulated with a pleasant to mask the typical self-tanner smell, ensuring a delightful experience. Product Description:
How to Use
Preparation: Exfoliate your body thoroughly before use to ensure clean, for the results.
Apply Evenly: Apply a generous amount of lotion evenly over your body, avoiding with eyes and lips.
Allow to Dry: Wait a few minutes after application until the lotion is completely dry before dressing.
Maintain the Tan: Reapply every few days to maintain the desired tan.
Cautions
For external use . Avoid with eyes. In case of , rinse immediately with water.
Keep out of of children.
Store in a cool, dry place away from direct sunlight.
Packaging
Bottle</v>
      </c>
      <c r="U445" s="5" t="str">
        <f t="shared" si="562"/>
        <v>Suitable for All Tones: Whether you have fair or dark, this lotion will provide a natural-looking tan.
Results: Achieve visible results within hours of application without long waits, making it convenient and. Pleasant : Specially formulated with a pleasant to mask the typical self-tanner smell, ensuring a delightful experience. Product Description:
How to Use
Preparation: Exfoliate your body thoroughly before use to ensure clean, for the results.
Apply Evenly: Apply a generous amount of lotion evenly over your body, avoiding with eyes and lips.
Allow to Dry: Wait a few minutes after application until the lotion is completely dry before dressing.
Maintain the Tan: Reapply every few days to maintain the desired tan.
Cautions
For external use . Avoid with eyes. In case of , rinse immediately with water.
Keep out of of children.
Store in a cool, dry place away from direct sunlight.
Packaging
Bottle</v>
      </c>
      <c r="V445" s="5" t="str">
        <f t="shared" si="562"/>
        <v>Results: Achieve visible results within hours of application without long waits, making it convenient and. Pleasant : Specially formulated with a pleasant to mask the typical self-tanner smell, ensuring a delightful experience. Product Description:
How to Use
Preparation: Exfoliate your body thoroughly before use to ensure clean, for the results.
Apply Evenly: Apply a generous amount of lotion evenly over your body, avoiding with eyes and lips.
Allow to Dry: Wait a few minutes after application until the lotion is completely dry before dressing.
Maintain the Tan: Reapply every few days to maintain the desired tan.
Cautions
For external use . Avoid with eyes. In case of , rinse immediately with water.
Keep out of of children.
Store in a cool, dry place away from direct sunlight.
Packaging
Bottle</v>
      </c>
      <c r="W445" s="5" t="str">
        <f t="shared" si="562"/>
        <v>How to Use
Preparation: Exfoliate your body thoroughly before use to ensure clean, for the results.
Apply Evenly: Apply a generous amount of lotion evenly over your body, avoiding with eyes and lips.
Allow to Dry: Wait a few minutes after application until the lotion is completely dry before dressing.
Maintain the Tan: Reapply every few days to maintain the desired tan.
Cautions
For external use . Avoid with eyes. In case of , rinse immediately with water.
Keep out of of children.
Store in a cool, dry place away from direct sunlight.
Packaging
Bottle</v>
      </c>
      <c r="X445" s="5" t="str">
        <f t="shared" si="562"/>
        <v>Preparation: Exfoliate your body thoroughly before use to ensure clean, for the results.
Apply Evenly: Apply a generous amount of lotion evenly over your body, avoiding with eyes and lips.
Allow to Dry: Wait a few minutes after application until the lotion is completely dry before dressing.
Maintain the Tan: Reapply every few days to maintain the desired tan.
Cautions
For external use . Avoid with eyes. In case of , rinse immediately with water.
Keep out of of children.
Store in a cool, dry place away from direct sunlight.
Packaging
Bottle</v>
      </c>
      <c r="Y445" s="4" t="str">
        <f t="shared" si="495"/>
        <v>Momihoom 【Service】 If you have any questions, please feel free to contact us and we will answer your questions as soon as possible.</v>
      </c>
      <c r="Z445" s="5" t="s">
        <v>60</v>
      </c>
      <c r="AA445" s="5" t="str">
        <f t="shared" si="496"/>
        <v>Streak- Finish: Advanced ensures an even tan with no streaks or blotches, giving you a natural, tan.</v>
      </c>
      <c r="AB445" s="4" t="str">
        <f t="shared" si="497"/>
        <v>Long-Lasting Hydration: in moisturizing ingredients, it deeply nourishes the, keeping it soft, , and for longer. Natural Ingredients: Made with a of natural plant extracts, it's gentle and suitable for all types, including sensitive.</v>
      </c>
      <c r="AC445" s="4" t="str">
        <f t="shared" si="498"/>
        <v>Suitable for All Tones: Whether you have fair or dark, this lotion will provide a natural-looking tan.</v>
      </c>
      <c r="AD445" s="4" t="str">
        <f t="shared" si="499"/>
        <v>Results: Achieve visible results within hours of application without long waits, making it convenient and. Pleasant : Specially formulated with a pleasant to mask the typical self-tanner smell, ensuring a delightful experience. Product Description:</v>
      </c>
      <c r="AE445" s="4" t="str">
        <f t="shared" si="500"/>
        <v>How to Use</v>
      </c>
      <c r="AF445" t="s">
        <v>126</v>
      </c>
      <c r="AG445" t="s">
        <v>86</v>
      </c>
      <c r="AH445" t="s">
        <v>63</v>
      </c>
      <c r="AJ445" t="s">
        <v>87</v>
      </c>
      <c r="AK445" t="s">
        <v>88</v>
      </c>
      <c r="AL445" t="s">
        <v>127</v>
      </c>
      <c r="AM445" t="s">
        <v>630</v>
      </c>
      <c r="AN445" s="7">
        <v>0.24</v>
      </c>
      <c r="AO445">
        <v>18.99</v>
      </c>
      <c r="AP445">
        <v>7.44</v>
      </c>
      <c r="AQ445">
        <v>6.99</v>
      </c>
      <c r="AR445" t="str">
        <f t="shared" si="501"/>
        <v>202502999000625432</v>
      </c>
      <c r="AU445" t="s">
        <v>68</v>
      </c>
      <c r="BA445" t="s">
        <v>7203</v>
      </c>
      <c r="BB445" t="s">
        <v>7204</v>
      </c>
      <c r="BC445" t="s">
        <v>7205</v>
      </c>
      <c r="BD445" t="s">
        <v>7206</v>
      </c>
      <c r="BE445" t="s">
        <v>7207</v>
      </c>
      <c r="BF445" t="s">
        <v>7208</v>
      </c>
      <c r="BG445" t="s">
        <v>7209</v>
      </c>
      <c r="BH445" t="s">
        <v>7210</v>
      </c>
      <c r="BI445" t="s">
        <v>7211</v>
      </c>
      <c r="BJ445" t="s">
        <v>7212</v>
      </c>
      <c r="BK445" t="str">
        <f t="shared" si="502"/>
        <v>http://108.174.59.131/S0dvNnFDOVlQUm5kMS9nV1ZpYlZ2RUNqaW5GS2ZWbUN5VllqV0k5UFUwQjNmUUVxSUJtY3BuNWJjTWZiYmlMU2RUdmQ3U2hvTzRJPQ.jpg@100</v>
      </c>
      <c r="BL445" s="3" t="s">
        <v>7201</v>
      </c>
      <c r="BM445" s="3"/>
      <c r="BN445" t="s">
        <v>7213</v>
      </c>
      <c r="BO445" s="2" t="s">
        <v>7214</v>
      </c>
      <c r="BP445" t="s">
        <v>7215</v>
      </c>
      <c r="BQ445" s="1" t="s">
        <v>7216</v>
      </c>
      <c r="BR445" t="str">
        <f t="shared" si="504"/>
        <v>Natural Self-Tanning Lotion Streak Long Lasting Hydration Suitable For All Tones 100ml Self-Tanning Lotion</v>
      </c>
    </row>
    <row r="446" ht="50" customHeight="1" spans="1:70">
      <c r="A446" s="3" t="s">
        <v>7217</v>
      </c>
      <c r="B446" t="s">
        <v>55</v>
      </c>
      <c r="C446" t="s">
        <v>56</v>
      </c>
      <c r="D446" t="s">
        <v>57</v>
      </c>
      <c r="E446"/>
      <c r="F446" t="str">
        <f t="shared" si="486"/>
        <v>WXX20250319-WYD250211008-Momihoom</v>
      </c>
      <c r="G446" t="str">
        <f t="shared" si="487"/>
        <v>WXX20250319-WYD250211008-Momihoom</v>
      </c>
      <c r="J446" t="str">
        <f t="shared" si="488"/>
        <v>Tallow Cream Face Body Skin Moisturizer Moisturizing Cleansing Prevents Dryness Moisturizer 100g</v>
      </c>
      <c r="K446" t="s">
        <v>58</v>
      </c>
      <c r="L446" t="str">
        <f t="shared" si="489"/>
        <v>Momihoom Tallow Cream Face Body Skin Moisturizer Moisturizing Cleansing Prevents Dryness Moisturizer 100g</v>
      </c>
      <c r="M446">
        <f t="shared" si="490"/>
        <v>105</v>
      </c>
      <c r="N446" t="s">
        <v>7218</v>
      </c>
      <c r="O446" s="4" t="str">
        <f t="shared" si="491"/>
        <v>Tallow Cream Face Body Skin Moisturizer Moisturizing Cleansing Prevents Dryness Moisturizer 100g&lt;br&gt;Features:&lt;br&gt;natural ingredients: Made from local, grass-fed beef tallow without additives or to get a truly natural moisturiser.&lt;br&gt;Hand made in small batches: Our balm is lovingly hand whipped and packaged in small batches to ensure maximum freshness and quality.&lt;br&gt;Gentle sensitive skin: the , moisturising properties of sebum make this balm the choice for dry or sensitive.&lt;br&gt;Supports regenerative agriculture: By using sebum from local, grass-fed beef, we support small farms that strive for health and the binding of carbon.&lt;br&gt;Versatile care: Whether you need a lip balm, cuticle cream or moisturiser for particularly dry areas, this versatile balm is up to the task.&lt;br&gt;Product Description:&lt;br&gt;Includes: one bottle of 100g moisturizing cream&lt;br&gt;</v>
      </c>
      <c r="P446" s="4" t="str">
        <f t="shared" si="492"/>
        <v>Tallow Cream Face Body Skin Moisturizer Moisturizing Cleansing Prevents Dryness Moisturizer 100g&lt;br&gt;Features:&lt;br&gt;natural ingredients: Made from local, grass-fed beef tallow without additives or to get a truly natural moisturiser.&lt;br&gt;Hand made in small batches: Our balm is lovingly hand whipped and packaged in small batches to ensure maximum freshness and quality.&lt;br&gt;Gentle sensitive skin: the , moisturising properties of sebum make this balm the choice for dry or sensitive.&lt;br&gt;Supports regenerative agriculture: By using sebum from local, grass-fed beef, we support small farms that strive for health and the binding of carbon.&lt;br&gt;Versatile care: Whether you need a lip balm, cuticle cream or moisturiser for particularly dry areas, this versatile balm is up to the task.&lt;br&gt;Product Description:&lt;br&gt;Includes: one bottle of 100g moisturizing cream&lt;br&gt;</v>
      </c>
      <c r="Q446" s="4" t="str">
        <f t="shared" si="493"/>
        <v>Tallow Cream Face Body Skin Moisturizer Moisturizing Cleansing Prevents Dryness Moisturizer 100g
Features:
natural ingredients: Made from local, grass-fed beef tallow without additives or to get a truly natural moisturiser.
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R446" s="4" t="str">
        <f t="shared" ref="R446:X446" si="563">REPLACE(Q446,1,FIND(CHAR(10),Q446),)</f>
        <v>Features:
natural ingredients: Made from local, grass-fed beef tallow without additives or to get a truly natural moisturiser.
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S446" s="5" t="str">
        <f t="shared" si="563"/>
        <v>natural ingredients: Made from local, grass-fed beef tallow without additives or to get a truly natural moisturiser.
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T446" s="5" t="str">
        <f t="shared" si="563"/>
        <v>Hand made in small batches: Our balm is lovingly hand whipped and packaged in small batches to ensure maximum freshness and quality.
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U446" s="5" t="str">
        <f t="shared" si="563"/>
        <v>Gentle sensitive skin: the , moisturising properties of sebum make this balm the choice for dry or sensitive.
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V446" s="5" t="str">
        <f t="shared" si="563"/>
        <v>Supports regenerative agriculture: By using sebum from local, grass-fed beef, we support small farms that strive for health and the binding of carbon.
Versatile care: Whether you need a lip balm, cuticle cream or moisturiser for particularly dry areas, this versatile balm is up to the task.
Product Description:
Includes: one bottle of 100g moisturizing cream
</v>
      </c>
      <c r="W446" s="5" t="str">
        <f t="shared" si="563"/>
        <v>Versatile care: Whether you need a lip balm, cuticle cream or moisturiser for particularly dry areas, this versatile balm is up to the task.
Product Description:
Includes: one bottle of 100g moisturizing cream
</v>
      </c>
      <c r="X446" s="5" t="str">
        <f t="shared" si="563"/>
        <v>Product Description:
Includes: one bottle of 100g moisturizing cream
</v>
      </c>
      <c r="Y446" s="4" t="str">
        <f t="shared" si="495"/>
        <v>Momihoom 【Service】 If you have any questions, please feel free to contact us and we will answer your questions as soon as possible.</v>
      </c>
      <c r="Z446" s="5" t="s">
        <v>60</v>
      </c>
      <c r="AA446" s="5" t="str">
        <f t="shared" si="496"/>
        <v>natural ingredients: Made from local, grass-fed beef tallow without additives or to get a truly natural moisturiser.</v>
      </c>
      <c r="AB446" s="4" t="str">
        <f t="shared" si="497"/>
        <v>Hand made in small batches: Our balm is lovingly hand whipped and packaged in small batches to ensure maximum freshness and quality.</v>
      </c>
      <c r="AC446" s="4" t="str">
        <f t="shared" si="498"/>
        <v>Gentle sensitive skin: the , moisturising properties of sebum make this balm the choice for dry or sensitive.</v>
      </c>
      <c r="AD446" s="4" t="str">
        <f t="shared" si="499"/>
        <v>Supports regenerative agriculture: By using sebum from local, grass-fed beef, we support small farms that strive for health and the binding of carbon.</v>
      </c>
      <c r="AE446" s="4" t="str">
        <f t="shared" si="500"/>
        <v>Versatile care: Whether you need a lip balm, cuticle cream or moisturiser for particularly dry areas, this versatile balm is up to the task.</v>
      </c>
      <c r="AF446" t="s">
        <v>594</v>
      </c>
      <c r="AG446" t="s">
        <v>86</v>
      </c>
      <c r="AH446" t="s">
        <v>63</v>
      </c>
      <c r="AJ446" t="s">
        <v>87</v>
      </c>
      <c r="AK446" t="s">
        <v>88</v>
      </c>
      <c r="AL446" t="s">
        <v>6395</v>
      </c>
      <c r="AM446" t="s">
        <v>7219</v>
      </c>
      <c r="AN446" s="7">
        <v>0.3</v>
      </c>
      <c r="AO446">
        <v>20.99</v>
      </c>
      <c r="AP446">
        <v>8.58</v>
      </c>
      <c r="AQ446">
        <v>8.99</v>
      </c>
      <c r="AR446" t="str">
        <f t="shared" si="501"/>
        <v>202502999000625432</v>
      </c>
      <c r="AU446" t="s">
        <v>68</v>
      </c>
      <c r="BA446" t="s">
        <v>7220</v>
      </c>
      <c r="BB446" t="s">
        <v>7221</v>
      </c>
      <c r="BC446" t="s">
        <v>7222</v>
      </c>
      <c r="BD446" t="s">
        <v>7223</v>
      </c>
      <c r="BE446" t="s">
        <v>7224</v>
      </c>
      <c r="BF446" t="s">
        <v>7225</v>
      </c>
      <c r="BG446" t="s">
        <v>7226</v>
      </c>
      <c r="BH446" t="s">
        <v>7227</v>
      </c>
      <c r="BI446" t="s">
        <v>7228</v>
      </c>
      <c r="BJ446" t="s">
        <v>7229</v>
      </c>
      <c r="BK446" t="str">
        <f t="shared" si="502"/>
        <v>http://108.174.59.131/MFMzODBYdUw4dDRGZ2tDNG0rdUhkc1lzaTBic1lGb2c0QnR1bGxPK2gySGlieW9VcW04b3Q3UkxrVXJ3ckNqWnZwVzBXU1RDNDNnPQ.jpg@100</v>
      </c>
      <c r="BL446" s="3" t="s">
        <v>7217</v>
      </c>
      <c r="BM446" s="3"/>
      <c r="BN446" t="s">
        <v>6474</v>
      </c>
      <c r="BO446" s="2" t="s">
        <v>6475</v>
      </c>
      <c r="BP446" t="s">
        <v>7230</v>
      </c>
      <c r="BQ446" s="1" t="s">
        <v>7231</v>
      </c>
      <c r="BR446" t="str">
        <f t="shared" si="504"/>
        <v>Tallow Cream Face Body Skin Moisturizer Moisturizing Cleansing Prevents Dryness Moisturizer 100g Beef Tallow 100G</v>
      </c>
    </row>
    <row r="447" ht="50" customHeight="1" spans="1:70">
      <c r="A447" s="3" t="s">
        <v>7232</v>
      </c>
      <c r="B447" t="s">
        <v>55</v>
      </c>
      <c r="C447" t="s">
        <v>56</v>
      </c>
      <c r="D447" t="s">
        <v>57</v>
      </c>
      <c r="E447"/>
      <c r="F447" t="str">
        <f t="shared" si="486"/>
        <v>WXX20250319-CQQ250211003-Momihoom</v>
      </c>
      <c r="G447" t="str">
        <f t="shared" si="487"/>
        <v>WXX20250319-CQQ250211003-Momihoom</v>
      </c>
      <c r="J447" t="str">
        <f t="shared" si="488"/>
        <v>Nourishing Hair Caring For Hair Shaping Hair Wax Making Hair Repairing Damage Improving Frizz And Waterproofing 60g</v>
      </c>
      <c r="K447" t="s">
        <v>58</v>
      </c>
      <c r="L447" t="str">
        <f t="shared" si="489"/>
        <v>Momihoom Nourishing Hair Caring For Hair Shaping Hair Wax Making Hair Repairing Damage Improving Frizz And Waterproofing 60g</v>
      </c>
      <c r="M447">
        <f t="shared" si="490"/>
        <v>124</v>
      </c>
      <c r="N447" t="s">
        <v>7233</v>
      </c>
      <c r="O447" s="4" t="str">
        <f t="shared" si="491"/>
        <v>Nourishing Hair Caring For Hair Shaping Hair Wax Making Hair Repairing Damage Improving Frizz And Waterproofing 60g&lt;br&gt;Features:&lt;br&gt;Thanks to the natural wax and unique developed specifically for men, enjoy long-lasting and strong durability. Whether in sports or in the rain, your styling is waterproof and . The oil contained can nourish hair and help reduce scalp problems. All ingredients have undergone dermatological testing and meet the highest standards. With just a small amount of hair oil, you can create different loose styles while nourishing your hair, such as beach styling or finger comb styling. Our candied do not contain harmful chemicals or ingredients that pollute the environment, and are packaged in exclusively produced sustainable tinplate. In addition, to the green . We strive to optimize every feature of our hair editing system based on customer needs. No , no wax, multiple nourishing ingredients, combined with the of dedication and passion in all processes. No compromise in quality and care!&lt;br&gt;Product Description:&lt;br&gt;Net weight:60g&lt;br&gt;Gross weight: 84g&lt;br&gt;Product size: 7*3.5cm&lt;br&gt;Product packaging: Box&lt;br&gt;Package Content:&lt;br&gt;1x hair wax&lt;br&gt;</v>
      </c>
      <c r="P447" s="4" t="str">
        <f t="shared" si="492"/>
        <v>Nourishing Hair Caring For Hair Shaping Hair Wax Making Hair Repairing Damage Improving Frizz And Waterproofing 60g&lt;br&gt;Features:&lt;br&gt;Thanks to the natural wax and unique developed specifically for men, enjoy long-lasting and strong durability. Whether in sports or in the rain, your styling is waterproof and . The oil contained can nourish hair and help reduce scalp problems. All ingredients have undergone dermatological testing and meet the highest standards. With just a small amount of hair oil, you can create different loose styles while nourishing your hair, such as beach styling or finger comb styling. Our candied do not contain harmful chemicals or ingredients that pollute the environment, and are packaged in exclusively produced sustainable tinplate. In addition, to the green . We strive to optimize every feature of our hair editing system based on customer needs. No , no wax, multiple nourishing ingredients, combined with the of dedication and passion in all processes. No compromise in quality and care!&lt;br&gt;Product Description:&lt;br&gt;Net weight:60g&lt;br&gt;Gross weight: 84g&lt;br&gt;Product size: 7*3.5cm&lt;br&gt;Product packaging: Box&lt;br&gt;Package Content:&lt;br&gt;1x hair wax&lt;br&gt;</v>
      </c>
      <c r="Q447" s="4" t="str">
        <f t="shared" si="493"/>
        <v>Nourishing Hair Caring For Hair Shaping Hair Wax Making Hair Repairing Damage Improving Frizz And Waterproofing 60g
Features:
Thanks to the natural wax and unique developed specifically for men, enjoy long-lasting and strong durability. Whether in sports or in the rain, your styling is waterproof and . The oil contained can nourish hair and help reduce scalp problems. All ingredients have undergone dermatological testing and meet the highest standards. With just a small amount of hair oil, you can create different loose styles while nourishing your hair, such as beach styling or finger comb styling. Our candied do not contain harmful chemicals or ingredients that pollute the environment, and are packaged in exclusively produced sustainable tinplate. In addition, to the green . We strive to optimize every feature of our hair editing system based on customer needs. No , no wax, multiple nourishing ingredients, combined with the of dedication and passion in all processes. No compromise in quality and care!
Product Description:
Net weight:60g
Gross weight: 84g
Product size: 7*3.5cm
Product packaging: Box
Package Content:
1x hair wax
</v>
      </c>
      <c r="R447" s="4" t="str">
        <f t="shared" ref="R447:X447" si="564">REPLACE(Q447,1,FIND(CHAR(10),Q447),)</f>
        <v>Features:
Thanks to the natural wax and unique developed specifically for men, enjoy long-lasting and strong durability. Whether in sports or in the rain, your styling is waterproof and . The oil contained can nourish hair and help reduce scalp problems. All ingredients have undergone dermatological testing and meet the highest standards. With just a small amount of hair oil, you can create different loose styles while nourishing your hair, such as beach styling or finger comb styling. Our candied do not contain harmful chemicals or ingredients that pollute the environment, and are packaged in exclusively produced sustainable tinplate. In addition, to the green . We strive to optimize every feature of our hair editing system based on customer needs. No , no wax, multiple nourishing ingredients, combined with the of dedication and passion in all processes. No compromise in quality and care!
Product Description:
Net weight:60g
Gross weight: 84g
Product size: 7*3.5cm
Product packaging: Box
Package Content:
1x hair wax
</v>
      </c>
      <c r="S447" s="5" t="str">
        <f t="shared" si="564"/>
        <v>Thanks to the natural wax and unique developed specifically for men, enjoy long-lasting and strong durability. Whether in sports or in the rain, your styling is waterproof and . The oil contained can nourish hair and help reduce scalp problems. All ingredients have undergone dermatological testing and meet the highest standards. With just a small amount of hair oil, you can create different loose styles while nourishing your hair, such as beach styling or finger comb styling. Our candied do not contain harmful chemicals or ingredients that pollute the environment, and are packaged in exclusively produced sustainable tinplate. In addition, to the green . We strive to optimize every feature of our hair editing system based on customer needs. No , no wax, multiple nourishing ingredients, combined with the of dedication and passion in all processes. No compromise in quality and care!
Product Description:
Net weight:60g
Gross weight: 84g
Product size: 7*3.5cm
Product packaging: Box
Package Content:
1x hair wax
</v>
      </c>
      <c r="T447" s="5" t="str">
        <f t="shared" si="564"/>
        <v>Product Description:
Net weight:60g
Gross weight: 84g
Product size: 7*3.5cm
Product packaging: Box
Package Content:
1x hair wax
</v>
      </c>
      <c r="U447" s="5" t="str">
        <f t="shared" si="564"/>
        <v>Net weight:60g
Gross weight: 84g
Product size: 7*3.5cm
Product packaging: Box
Package Content:
1x hair wax
</v>
      </c>
      <c r="V447" s="5" t="str">
        <f t="shared" si="564"/>
        <v>Gross weight: 84g
Product size: 7*3.5cm
Product packaging: Box
Package Content:
1x hair wax
</v>
      </c>
      <c r="W447" s="5" t="str">
        <f t="shared" si="564"/>
        <v>Product size: 7*3.5cm
Product packaging: Box
Package Content:
1x hair wax
</v>
      </c>
      <c r="X447" s="5" t="str">
        <f t="shared" si="564"/>
        <v>Product packaging: Box
Package Content:
1x hair wax
</v>
      </c>
      <c r="Y447" s="4" t="str">
        <f t="shared" si="495"/>
        <v>Momihoom 【Service】 If you have any questions, please feel free to contact us and we will answer your questions as soon as possible.</v>
      </c>
      <c r="Z447" s="5" t="s">
        <v>60</v>
      </c>
      <c r="AA447" s="5" t="str">
        <f t="shared" si="496"/>
        <v>Thanks to the natural wax and unique developed specifically for men, enjoy long-lasting and strong durability. Whether in sports or in the rain, your styling is waterproof and . The oil contained can nourish hair and help reduce scalp problems. All ingredients have undergone dermatological testing and meet the highest standards. With just a small amount of hair oil, you can create different loose styles while nourishing your hair, such as beach styling or finger comb styling. Our candied do not contain harmful chemicals or ingredients that pollute the environment, and are packaged in exclusively produced sustainable tinplate. In addition, to the green . We strive to optimize every feature of our hair editing system based on customer needs. No , no wax, multiple nourishing ingredients, combined with the of dedication and passion in all processes. No compromise in quality and care!</v>
      </c>
      <c r="AB447" s="4" t="str">
        <f t="shared" si="497"/>
        <v>Product Description:</v>
      </c>
      <c r="AC447" s="4" t="str">
        <f t="shared" si="498"/>
        <v>Net weight:60g</v>
      </c>
      <c r="AD447" s="4" t="str">
        <f t="shared" si="499"/>
        <v>Gross weight: 84g</v>
      </c>
      <c r="AE447" s="4" t="str">
        <f t="shared" si="500"/>
        <v>Product size: 7*3.5cm</v>
      </c>
      <c r="AF447" t="s">
        <v>7234</v>
      </c>
      <c r="AG447" t="s">
        <v>62</v>
      </c>
      <c r="AH447" t="s">
        <v>63</v>
      </c>
      <c r="AJ447" t="s">
        <v>87</v>
      </c>
      <c r="AK447" t="s">
        <v>88</v>
      </c>
      <c r="AL447" t="s">
        <v>127</v>
      </c>
      <c r="AM447" t="s">
        <v>67</v>
      </c>
      <c r="AN447" s="7">
        <v>0.2</v>
      </c>
      <c r="AO447">
        <v>17.99</v>
      </c>
      <c r="AP447">
        <v>7.37</v>
      </c>
      <c r="AQ447">
        <v>6.99</v>
      </c>
      <c r="AR447" t="str">
        <f t="shared" si="501"/>
        <v>202502999000625431</v>
      </c>
      <c r="AU447" t="s">
        <v>68</v>
      </c>
      <c r="BA447" t="s">
        <v>7235</v>
      </c>
      <c r="BB447" t="s">
        <v>7236</v>
      </c>
      <c r="BC447" t="s">
        <v>7237</v>
      </c>
      <c r="BD447" t="s">
        <v>7238</v>
      </c>
      <c r="BE447" t="s">
        <v>7239</v>
      </c>
      <c r="BF447" t="s">
        <v>7240</v>
      </c>
      <c r="BG447" t="s">
        <v>7241</v>
      </c>
      <c r="BH447" t="s">
        <v>7242</v>
      </c>
      <c r="BI447" t="s">
        <v>7243</v>
      </c>
      <c r="BJ447" t="s">
        <v>7244</v>
      </c>
      <c r="BK447" t="str">
        <f t="shared" si="502"/>
        <v>http://108.174.59.131/WnNsb2FUcXBEQk11RlhLMHZhQXBRakV5OVg3NHZsdlFoWUNFT1VpQ2tVWExiYjVtOXhSdC9PT0xsNXJtQTg1Y3ZpSk1zM1hxZ0NrPQ.jpg@100</v>
      </c>
      <c r="BL447" s="3" t="s">
        <v>7232</v>
      </c>
      <c r="BM447" s="3"/>
      <c r="BN447" t="s">
        <v>7245</v>
      </c>
      <c r="BO447" s="2" t="s">
        <v>7246</v>
      </c>
      <c r="BP447" t="s">
        <v>7247</v>
      </c>
      <c r="BQ447" s="1" t="s">
        <v>7248</v>
      </c>
      <c r="BR447" t="str">
        <f t="shared" si="504"/>
        <v>Nourishing Hair Caring For Hair Shaping Hair Wax Making Hair Repairing Damage Improving Frizz And Waterproofing 60g Eastmoon Hair Styling Wax</v>
      </c>
    </row>
    <row r="448" ht="50" customHeight="1" spans="1:70">
      <c r="A448" s="3" t="s">
        <v>7249</v>
      </c>
      <c r="B448" t="s">
        <v>55</v>
      </c>
      <c r="C448" t="s">
        <v>56</v>
      </c>
      <c r="D448" t="s">
        <v>57</v>
      </c>
      <c r="E448"/>
      <c r="F448" t="str">
        <f t="shared" si="486"/>
        <v>WXX20250319-ZNP250211004-Momihoom</v>
      </c>
      <c r="G448" t="str">
        <f t="shared" si="487"/>
        <v>WXX20250319-ZNP250211004-Momihoom</v>
      </c>
      <c r="J448" t="str">
        <f t="shared" si="488"/>
        <v>Green Tea Mask Poreless Cleanse Mask Blackhead Remover Mask For Face With Green Tea Extract Pore Cleansing Moisturizing Oil Control 50g</v>
      </c>
      <c r="K448" t="s">
        <v>58</v>
      </c>
      <c r="L448" t="str">
        <f t="shared" si="489"/>
        <v>Momihoom Green Tea Mask Poreless Cleanse Mask Blackhead Remover Mask For Face With Green Tea Extract Pore Cleansing Moisturizing Oil Control 50g</v>
      </c>
      <c r="M448">
        <f t="shared" si="490"/>
        <v>144</v>
      </c>
      <c r="N448" t="s">
        <v>7250</v>
      </c>
      <c r="O448" s="4" t="str">
        <f t="shared" si="491"/>
        <v>Green Tea Mask Poreless Cleanse Mask Blackhead Remover Mask For Face With Green Tea Extract Pore Cleansing Moisturizing Oil Control 50g&lt;br&gt;Features:&lt;br&gt;Natural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problems.&lt;br&gt;Convenient : It contains 1pcs green tea mask sticks, of each. It is small and lightweight, suitable for carry and saves space. You can put it in your makeup bag, pocket, suitcase, storage box, or anywhere. Skin care anytime, anywhere.&lt;br&gt;Suits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.&lt;br&gt;Easy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water.&lt;br&gt;Service: If you are not satisfied with our products, you can us at any. We will reply to your message within 24 hours and do our to solve the- problems for you.&lt;br&gt;Product Description:&lt;br&gt;Package includes：1xGreen Tea Mask Stick&lt;br&gt;</v>
      </c>
      <c r="P448" s="4" t="str">
        <f t="shared" si="492"/>
        <v>Green Tea Mask Poreless Cleanse Mask Blackhead Remover Mask For Face With Green Tea Extract Pore Cleansing Moisturizing Oil Control 50g&lt;br&gt;Features:&lt;br&gt;Natural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problems.&lt;br&gt;Convenient : It contains 1pcs green tea mask sticks, of each. It is small and lightweight, suitable for carry and saves space. You can put it in your makeup bag, pocket, suitcase, storage box, or anywhere. Skin care anytime, anywhere.&lt;br&gt;Suits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.&lt;br&gt;Easy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water.&lt;br&gt;Service: If you are not satisfied with our products, you can us at any. We will reply to your message within 24 hours and do our to solve the- problems for you.&lt;br&gt;Product Description:&lt;br&gt;Package includes：1xGreen Tea Mask Stick&lt;br&gt;</v>
      </c>
      <c r="Q448" s="4" t="str">
        <f t="shared" si="493"/>
        <v>Green Tea Mask Poreless Cleanse Mask Blackhead Remover Mask For Face With Green Tea Extract Pore Cleansing Moisturizing Oil Control 50g
Features:
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
Convenient : It contains 1pcs green tea mask sticks,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
Service: If you are not satisfied with our products, you can us at any. We will reply to your message within 24 hours and do our to solve the- problems for you.
Product Description:
Package includes：1xGreen Tea Mask Stick
</v>
      </c>
      <c r="R448" s="4" t="str">
        <f t="shared" ref="R448:X448" si="565">REPLACE(Q448,1,FIND(CHAR(10),Q448),)</f>
        <v>Features:
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
Convenient : It contains 1pcs green tea mask sticks,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
Service: If you are not satisfied with our products, you can us at any. We will reply to your message within 24 hours and do our to solve the- problems for you.
Product Description:
Package includes：1xGreen Tea Mask Stick
</v>
      </c>
      <c r="S448" s="5" t="str">
        <f t="shared" si="565"/>
        <v>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
Convenient : It contains 1pcs green tea mask sticks,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
Service: If you are not satisfied with our products, you can us at any. We will reply to your message within 24 hours and do our to solve the- problems for you.
Product Description:
Package includes：1xGreen Tea Mask Stick
</v>
      </c>
      <c r="T448" s="5" t="str">
        <f t="shared" si="565"/>
        <v>Convenient : It contains 1pcs green tea mask sticks, of each. It is small and lightweight, suitable for carry and saves space. You can put it in your makeup bag, pocket, suitcase, storage box, or anywhere. Skin care anytime, anywhere.
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
Service: If you are not satisfied with our products, you can us at any. We will reply to your message within 24 hours and do our to solve the- problems for you.
Product Description:
Package includes：1xGreen Tea Mask Stick
</v>
      </c>
      <c r="U448" s="5" t="str">
        <f t="shared" si="565"/>
        <v>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
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
Service: If you are not satisfied with our products, you can us at any. We will reply to your message within 24 hours and do our to solve the- problems for you.
Product Description:
Package includes：1xGreen Tea Mask Stick
</v>
      </c>
      <c r="V448" s="5" t="str">
        <f t="shared" si="565"/>
        <v>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
Service: If you are not satisfied with our products, you can us at any. We will reply to your message within 24 hours and do our to solve the- problems for you.
Product Description:
Package includes：1xGreen Tea Mask Stick
</v>
      </c>
      <c r="W448" s="5" t="str">
        <f t="shared" si="565"/>
        <v>Service: If you are not satisfied with our products, you can us at any. We will reply to your message within 24 hours and do our to solve the- problems for you.
Product Description:
Package includes：1xGreen Tea Mask Stick
</v>
      </c>
      <c r="X448" s="5" t="str">
        <f t="shared" si="565"/>
        <v>Product Description:
Package includes：1xGreen Tea Mask Stick
</v>
      </c>
      <c r="Y448" s="4" t="str">
        <f t="shared" si="495"/>
        <v>Momihoom 【Service】 If you have any questions, please feel free to contact us and we will answer your questions as soon as possible.</v>
      </c>
      <c r="Z448" s="5" t="s">
        <v>60</v>
      </c>
      <c r="AA448" s="5" t="str">
        <f t="shared" si="496"/>
        <v>Natural Ingredients: This green tea facial mask stick contains green tea extract, E, glycerin and other natural ingredients, which are mild and non irritating, can effectively clean skin pores, the of water and oil, nourish the skin, replenish water for the skin, improve the skin condition, and solve skin problems.</v>
      </c>
      <c r="AB448" s="4" t="str">
        <f t="shared" si="497"/>
        <v>Convenient : It contains 1pcs green tea mask sticks, of each. It is small and lightweight, suitable for carry and saves space. You can put it in your makeup bag, pocket, suitcase, storage box, or anywhere. Skin care anytime, anywhere.</v>
      </c>
      <c r="AC448" s="4" t="str">
        <f t="shared" si="498"/>
        <v>Suits for All Skin Types: This Green Tea mask is suitable for men and women of all skin types. Dry skin should use 1-2 times a week, to keep the skin moist. Oily skin should use 2-3 times a week, to and oil . Normal skin use once a week, to keep skin soft and . Mixed skin should used 1-2 times a week in the U and 2-3 times a week in the T .</v>
      </c>
      <c r="AD448" s="4" t="str">
        <f t="shared" si="499"/>
        <v>Easy to Apply: This green tea mask stick adopts a rotating, effectively avoid getting your hands dirty. Please cleanse your face before use, then open the product and screw it out; Evenly smear it the face and let it stand for about 10 minutes; drying, it is very easy to wash with clean water.</v>
      </c>
      <c r="AE448" s="4" t="str">
        <f t="shared" si="500"/>
        <v>Service: If you are not satisfied with our products, you can us at any. We will reply to your message within 24 hours and do our to solve the- problems for you.</v>
      </c>
      <c r="AF448" t="s">
        <v>107</v>
      </c>
      <c r="AG448" t="s">
        <v>86</v>
      </c>
      <c r="AH448" t="s">
        <v>63</v>
      </c>
      <c r="AJ448" t="s">
        <v>87</v>
      </c>
      <c r="AK448" t="s">
        <v>88</v>
      </c>
      <c r="AL448" t="s">
        <v>143</v>
      </c>
      <c r="AM448" t="s">
        <v>7251</v>
      </c>
      <c r="AN448" s="7">
        <v>0.16</v>
      </c>
      <c r="AO448">
        <v>16.99</v>
      </c>
      <c r="AP448">
        <v>6.86</v>
      </c>
      <c r="AQ448">
        <v>6.99</v>
      </c>
      <c r="AR448" t="str">
        <f t="shared" si="501"/>
        <v>202502999000625431</v>
      </c>
      <c r="AU448" t="s">
        <v>68</v>
      </c>
      <c r="BA448" t="s">
        <v>7252</v>
      </c>
      <c r="BB448" t="s">
        <v>7253</v>
      </c>
      <c r="BC448" t="s">
        <v>7254</v>
      </c>
      <c r="BD448" t="s">
        <v>7255</v>
      </c>
      <c r="BE448" t="s">
        <v>7256</v>
      </c>
      <c r="BF448" t="s">
        <v>7257</v>
      </c>
      <c r="BG448" t="s">
        <v>7258</v>
      </c>
      <c r="BH448" t="s">
        <v>7259</v>
      </c>
      <c r="BI448" t="s">
        <v>7260</v>
      </c>
      <c r="BJ448" t="s">
        <v>7261</v>
      </c>
      <c r="BK448" t="str">
        <f t="shared" si="502"/>
        <v>http://108.174.59.131/SVdCRHpkbkgyT1Ziai9MTGlJSHRMT2RKVm0wUWUvRHBYZTNmRmNyemwvZUwyeDJlcUxOT2I5VWgrMkJyYkswZG9PWThPWkdPYkJvPQ.jpg@100</v>
      </c>
      <c r="BL448" s="3" t="s">
        <v>7249</v>
      </c>
      <c r="BM448" s="3"/>
      <c r="BN448" t="s">
        <v>7262</v>
      </c>
      <c r="BO448" s="2" t="s">
        <v>7263</v>
      </c>
      <c r="BP448" t="s">
        <v>7264</v>
      </c>
      <c r="BQ448" s="1" t="s">
        <v>7265</v>
      </c>
      <c r="BR448" t="str">
        <f t="shared" si="504"/>
        <v>Green Tea Mask Poreless Cleanse Mask Blackhead Remover Mask For Face With Green Tea Extract Pore Cleansing Moisturizing Oil Control 50g Repair Brightening Mask 50G</v>
      </c>
    </row>
    <row r="449" ht="50" customHeight="1" spans="1:70">
      <c r="A449" s="3" t="s">
        <v>7266</v>
      </c>
      <c r="B449" t="s">
        <v>55</v>
      </c>
      <c r="C449" t="s">
        <v>56</v>
      </c>
      <c r="D449" t="s">
        <v>57</v>
      </c>
      <c r="E449"/>
      <c r="F449" t="str">
        <f t="shared" si="486"/>
        <v>WXX20250319-ZNP250211003-Momihoom</v>
      </c>
      <c r="G449" t="str">
        <f t="shared" si="487"/>
        <v>WXX20250319-ZNP250211003-Momihoom</v>
      </c>
      <c r="J449" t="str">
        <f t="shared" si="488"/>
        <v>Men's Set 5 Piece Kit Exfoliating Scrub Cleanser Day  Night Cream Day  Night Eye Cream Moisturizer Cleansing Oil Control Aging</v>
      </c>
      <c r="K449" t="s">
        <v>58</v>
      </c>
      <c r="L449" t="str">
        <f t="shared" si="489"/>
        <v>Momihoom Men's Set 5 Piece Kit Exfoliating Scrub Cleanser Day  Night Cream Day  Night Eye Cream Moisturizer Cleansing Oil Control Aging</v>
      </c>
      <c r="M449">
        <f t="shared" si="490"/>
        <v>135</v>
      </c>
      <c r="N449" t="s">
        <v>7267</v>
      </c>
      <c r="O449" s="4" t="str">
        <f t="shared" si="491"/>
        <v>Men's Set 5 Piece Kit Exfoliating Scrub Cleanser Day Night Cream Day Night Eye Cream Moisturizer Cleansing Oil Control Aging&lt;br&gt;Features:&lt;br&gt;Exfoliating Scrub (50g)：A gentle exfoliator that deeply cleanses pores, removes dead skin cells, and improves skin texture, leaving your face smoother and more revitalized.&lt;br&gt;Facial Cleanser (50g)：A mild yet effective that cleanses dirt and excess oil from the skin while keeping it fresh and hydrated. It helps control oil and prevents clogged pores, suitable for morning and night use. Day &amp; Night Face Cream (30g)：A multi-purpose cream designed for use during the day and at night. It deeply nourishes the skin, provides all-day hydration, and helps repair the skin barrier while protecting it from environmental stressors.&lt;br&gt;Day &amp; Night Eye Cream (20g)：Specifically formulated for the delicate eye area, this eye cream reduces dark circles, puffiness, and fine lines. Use it day and night to hydrate and firm the skin around your eyes for a more refreshed look.&lt;br&gt;Moisturizer (30g)：Infused with hydrating ingredients, this moisturizer quickly replenishes and locks in , helping to combat dryness and roughness while keeping your skin soft and hydrated all day long. Product Description:&lt;br&gt;Product Description:&lt;br&gt;The Men's 5-Piece Set is specially designed to meet the daily grooming needs of men. This set combines cleansing, moisturizing, and repairing functions to help maintain fresh, -looking skin. Whether for everyday use or travel, this convenient kit delivers a complete experience.&lt;br&gt;Key Ingredients:&lt;br&gt;Hyaluronic : Provides hydration, boosts skin elasticity, and prevents loss.&lt;br&gt;Botanical Extracts: Soothes and softens the skin, reducing irritation and sensitivity.&lt;br&gt;Vitamin E: A powerful antioxidant that protects the skin from radicals and delays the signs of aging.&lt;br&gt;Natural Exfoliating Particles (in the scrub): Gently removes dead skin cells and promotes skin .&lt;br&gt;Suitable for:&lt;br&gt;All skin types, especially oily, combination, and dry skin.&lt;br&gt;How to Use:&lt;br&gt;Exfoliating Scrub: Use 2-3 times a week. Apply a small amount to damp skin, gently massage in circular motions, avoiding the eye area, then rinse off with warm water.&lt;br&gt;Cleanser: Use daily, morning and night. Apply a small amount to your hands, with water, massage onto face, and rinse thoroughly with warm water.&lt;br&gt;Day &amp; Night Cream: After cleansing, apply a small amount to your face and neck in the morning and evening, gently massaging until absorbed.&lt;br&gt;Day &amp; Night Eye Cream: Apply a small amount around the eye area in the morning and at night, gently patting until absorbed.&lt;br&gt;Moisturizer: Use after your face cream or as a standalone product, applying evenly to the face to lock in hydration and .&lt;br&gt;Benefits:&lt;br&gt;Deeply cleanses and exfoliates skin&lt;br&gt;oil production and hydrates&lt;br&gt;Fights signs of aging and environmental damage&lt;br&gt;Reduces dark circles, puffiness, and fine lines&lt;br&gt;Gentle suitable for all skin types, especially men’s skin&lt;br&gt;</v>
      </c>
      <c r="P449" s="4" t="str">
        <f t="shared" si="492"/>
        <v>Men's Set 5 Piece Kit Exfoliating Scrub Cleanser Day Night Cream Day Night Eye Cream Moisturizer Cleansing Oil Control Aging&lt;br&gt;Features:&lt;br&gt;Exfoliating Scrub (50g)：A gentle exfoliator that deeply cleanses pores, removes dead skin cells, and improves skin texture, leaving your face smoother and more revitalized.&lt;br&gt;Facial Cleanser (50g)：A mild yet effective that cleanses dirt and excess oil from the skin while keeping it fresh and hydrated. It helps control oil and prevents clogged pores, suitable for morning and night use. Day &amp; Night Face Cream (30g)：A multi-purpose cream designed for use during the day and at night. It deeply nourishes the skin, provides all-day hydration, and helps repair the skin barrier while protecting it from environmental stressors.&lt;br&gt;Day &amp; Night Eye Cream (20g)：Specifically formulated for the delicate eye area, this eye cream reduces dark circles, puffiness, and fine lines. Use it day and night to hydrate and firm the skin around your eyes for a more refreshed look.&lt;br&gt;Moisturizer (30g)：Infused with hydrating ingredients, this moisturizer quickly replenishes and locks in , helping to combat dryness and roughness while keeping your skin soft and hydrated all day long. Product Description:&lt;br&gt;Product Description:&lt;br&gt;The Men's 5-Piece Set is specially designed to meet the daily grooming needs of men. This set combines cleansing, moisturizing, and repairing functions to help maintain fresh, -looking skin. Whether for everyday use or travel, this convenient kit delivers a complete experience.&lt;br&gt;Key Ingredients:&lt;br&gt;Hyaluronic : Provides hydration, boosts skin elasticity, and prevents loss.&lt;br&gt;Botanical Extracts: Soothes and softens the skin, reducing irritation and sensitivity.&lt;br&gt;Vitamin E: A powerful antioxidant that protects the skin from radicals and delays the signs of aging.&lt;br&gt;Natural Exfoliating Particles (in the scrub): Gently removes dead skin cells and promotes skin .&lt;br&gt;Suitable for:&lt;br&gt;All skin types, especially oily, combination, and dry skin.&lt;br&gt;How to Use:&lt;br&gt;Exfoliating Scrub: Use 2-3 times a week. Apply a small amount to damp skin, gently massage in circular motions, avoiding the eye area, then rinse off with warm water.&lt;br&gt;Cleanser: Use daily, morning and night. Apply a small amount to your hands, with water, massage onto face, and rinse thoroughly with warm water.&lt;br&gt;Day &amp; Night Cream: After cleansing, apply a small amount to your face and neck in the morning and evening, gently massaging until absorbed.&lt;br&gt;Day &amp; Night Eye Cream: Apply a small amount around the eye area in the morning and at night, gently patting until absorbed.&lt;br&gt;Moisturizer: Use after your face cream or as a standalone product, applying evenly to the face to lock in hydration and .&lt;br&gt;Benefits:&lt;br&gt;Deeply cleanses and exfoliates skin&lt;br&gt;oil production and hydrates&lt;br&gt;Fights signs of aging and environmental damage&lt;br&gt;Reduces dark circles, puffiness, and fine lines&lt;br&gt;Gentle suitable for all skin types, especially men’s skin&lt;br&gt;</v>
      </c>
      <c r="Q449" s="4" t="str">
        <f t="shared" si="493"/>
        <v>Men's Set 5 Piece Kit Exfoliating Scrub Cleanser Day Night Cream Day Night Eye Cream Moisturizer Cleansing Oil Control Aging
Features:
Exfoliating Scrub (50g)：A gentle exfoliator that deeply cleanses pores, removes dead skin cells, and improves skin texture, leaving your face smoother and more revitalized.
Facial Cleanser (50g)：A mild yet effective that cleanses dirt and excess oil from the skin while keeping it fresh and hydrated. It helps control oil and prevents clogged pores, suitable for morning and night use. Day &amp; Night Face Cream (30g)：A multi-purpose cream designed for use during the day and at night. It deeply nourishes the skin, provides all-day hydration, and helps repair the skin barrier while protecting it from environmental stressors.
Day &amp; Night Eye Cream (20g)：Specifically formulated for the delicate eye area, this eye cream reduces dark circles, puffiness, and fine lines. Use it day and night to hydrate and firm the skin around your eyes for a more refreshed look.
Moisturizer (30g)：Infused with hydrating ingredients, this moisturizer quickly replenishes and locks in , helping to combat dryness and roughness while keeping your skin soft and hydrated all day long. Product Description:
Product Description:
The Men's 5-Piece Set is specially designed to meet the daily grooming needs of men. This set combines cleansing, moisturizing, and repairing functions to help maintain fresh, -looking skin. Whether for everyday use or travel, this convenient kit delivers a complete experience.
Key Ingredients:
Hyaluronic : Provides hydration, boosts skin elasticity, and prevents loss.
Botanical Extracts: Soothes and softens the skin, reducing irritation and sensitivity.
Vitamin E: A powerful antioxidant that protects the skin from radicals and delays the signs of aging.
Natural Exfoliating Particles (in the scrub): Gently removes dead skin cells and promotes skin .
Suitable for:
All skin types, especially oily, combination, and dry skin.
How to Use:
Exfoliating Scrub: Use 2-3 times a week. Apply a small amount to damp skin, gently massage in circular motions, avoiding the eye area, then rinse off with warm water.
Cleanser: Use daily, morning and night. Apply a small amount to your hands, with water, massage onto face, and rinse thoroughly with warm water.
Day &amp; Night Cream: After cleansing, apply a small amount to your face and neck in the morning and evening, gently massaging until absorbed.
Day &amp; Night Eye Cream: Apply a small amount around the eye area in the morning and at night, gently patting until absorbed.
Moisturizer: Use after your face cream or as a standalone product, applying evenly to the face to lock in hydration and .
Benefits:
Deeply cleanses and exfoliates skin
oil production and hydrates
Fights signs of aging and environmental damage
Reduces dark circles, puffiness, and fine lines
Gentle suitable for all skin types, especially men’s skin
</v>
      </c>
      <c r="R449" s="4" t="str">
        <f t="shared" ref="R449:X449" si="566">REPLACE(Q449,1,FIND(CHAR(10),Q449),)</f>
        <v>Features:
Exfoliating Scrub (50g)：A gentle exfoliator that deeply cleanses pores, removes dead skin cells, and improves skin texture, leaving your face smoother and more revitalized.
Facial Cleanser (50g)：A mild yet effective that cleanses dirt and excess oil from the skin while keeping it fresh and hydrated. It helps control oil and prevents clogged pores, suitable for morning and night use. Day &amp; Night Face Cream (30g)：A multi-purpose cream designed for use during the day and at night. It deeply nourishes the skin, provides all-day hydration, and helps repair the skin barrier while protecting it from environmental stressors.
Day &amp; Night Eye Cream (20g)：Specifically formulated for the delicate eye area, this eye cream reduces dark circles, puffiness, and fine lines. Use it day and night to hydrate and firm the skin around your eyes for a more refreshed look.
Moisturizer (30g)：Infused with hydrating ingredients, this moisturizer quickly replenishes and locks in , helping to combat dryness and roughness while keeping your skin soft and hydrated all day long. Product Description:
Product Description:
The Men's 5-Piece Set is specially designed to meet the daily grooming needs of men. This set combines cleansing, moisturizing, and repairing functions to help maintain fresh, -looking skin. Whether for everyday use or travel, this convenient kit delivers a complete experience.
Key Ingredients:
Hyaluronic : Provides hydration, boosts skin elasticity, and prevents loss.
Botanical Extracts: Soothes and softens the skin, reducing irritation and sensitivity.
Vitamin E: A powerful antioxidant that protects the skin from radicals and delays the signs of aging.
Natural Exfoliating Particles (in the scrub): Gently removes dead skin cells and promotes skin .
Suitable for:
All skin types, especially oily, combination, and dry skin.
How to Use:
Exfoliating Scrub: Use 2-3 times a week. Apply a small amount to damp skin, gently massage in circular motions, avoiding the eye area, then rinse off with warm water.
Cleanser: Use daily, morning and night. Apply a small amount to your hands, with water, massage onto face, and rinse thoroughly with warm water.
Day &amp; Night Cream: After cleansing, apply a small amount to your face and neck in the morning and evening, gently massaging until absorbed.
Day &amp; Night Eye Cream: Apply a small amount around the eye area in the morning and at night, gently patting until absorbed.
Moisturizer: Use after your face cream or as a standalone product, applying evenly to the face to lock in hydration and .
Benefits:
Deeply cleanses and exfoliates skin
oil production and hydrates
Fights signs of aging and environmental damage
Reduces dark circles, puffiness, and fine lines
Gentle suitable for all skin types, especially men’s skin
</v>
      </c>
      <c r="S449" s="5" t="str">
        <f t="shared" si="566"/>
        <v>Exfoliating Scrub (50g)：A gentle exfoliator that deeply cleanses pores, removes dead skin cells, and improves skin texture, leaving your face smoother and more revitalized.
Facial Cleanser (50g)：A mild yet effective that cleanses dirt and excess oil from the skin while keeping it fresh and hydrated. It helps control oil and prevents clogged pores, suitable for morning and night use. Day &amp; Night Face Cream (30g)：A multi-purpose cream designed for use during the day and at night. It deeply nourishes the skin, provides all-day hydration, and helps repair the skin barrier while protecting it from environmental stressors.
Day &amp; Night Eye Cream (20g)：Specifically formulated for the delicate eye area, this eye cream reduces dark circles, puffiness, and fine lines. Use it day and night to hydrate and firm the skin around your eyes for a more refreshed look.
Moisturizer (30g)：Infused with hydrating ingredients, this moisturizer quickly replenishes and locks in , helping to combat dryness and roughness while keeping your skin soft and hydrated all day long. Product Description:
Product Description:
The Men's 5-Piece Set is specially designed to meet the daily grooming needs of men. This set combines cleansing, moisturizing, and repairing functions to help maintain fresh, -looking skin. Whether for everyday use or travel, this convenient kit delivers a complete experience.
Key Ingredients:
Hyaluronic : Provides hydration, boosts skin elasticity, and prevents loss.
Botanical Extracts: Soothes and softens the skin, reducing irritation and sensitivity.
Vitamin E: A powerful antioxidant that protects the skin from radicals and delays the signs of aging.
Natural Exfoliating Particles (in the scrub): Gently removes dead skin cells and promotes skin .
Suitable for:
All skin types, especially oily, combination, and dry skin.
How to Use:
Exfoliating Scrub: Use 2-3 times a week. Apply a small amount to damp skin, gently massage in circular motions, avoiding the eye area, then rinse off with warm water.
Cleanser: Use daily, morning and night. Apply a small amount to your hands, with water, massage onto face, and rinse thoroughly with warm water.
Day &amp; Night Cream: After cleansing, apply a small amount to your face and neck in the morning and evening, gently massaging until absorbed.
Day &amp; Night Eye Cream: Apply a small amount around the eye area in the morning and at night, gently patting until absorbed.
Moisturizer: Use after your face cream or as a standalone product, applying evenly to the face to lock in hydration and .
Benefits:
Deeply cleanses and exfoliates skin
oil production and hydrates
Fights signs of aging and environmental damage
Reduces dark circles, puffiness, and fine lines
Gentle suitable for all skin types, especially men’s skin
</v>
      </c>
      <c r="T449" s="5" t="str">
        <f t="shared" si="566"/>
        <v>Facial Cleanser (50g)：A mild yet effective that cleanses dirt and excess oil from the skin while keeping it fresh and hydrated. It helps control oil and prevents clogged pores, suitable for morning and night use. Day &amp; Night Face Cream (30g)：A multi-purpose cream designed for use during the day and at night. It deeply nourishes the skin, provides all-day hydration, and helps repair the skin barrier while protecting it from environmental stressors.
Day &amp; Night Eye Cream (20g)：Specifically formulated for the delicate eye area, this eye cream reduces dark circles, puffiness, and fine lines. Use it day and night to hydrate and firm the skin around your eyes for a more refreshed look.
Moisturizer (30g)：Infused with hydrating ingredients, this moisturizer quickly replenishes and locks in , helping to combat dryness and roughness while keeping your skin soft and hydrated all day long. Product Description:
Product Description:
The Men's 5-Piece Set is specially designed to meet the daily grooming needs of men. This set combines cleansing, moisturizing, and repairing functions to help maintain fresh, -looking skin. Whether for everyday use or travel, this convenient kit delivers a complete experience.
Key Ingredients:
Hyaluronic : Provides hydration, boosts skin elasticity, and prevents loss.
Botanical Extracts: Soothes and softens the skin, reducing irritation and sensitivity.
Vitamin E: A powerful antioxidant that protects the skin from radicals and delays the signs of aging.
Natural Exfoliating Particles (in the scrub): Gently removes dead skin cells and promotes skin .
Suitable for:
All skin types, especially oily, combination, and dry skin.
How to Use:
Exfoliating Scrub: Use 2-3 times a week. Apply a small amount to damp skin, gently massage in circular motions, avoiding the eye area, then rinse off with warm water.
Cleanser: Use daily, morning and night. Apply a small amount to your hands, with water, massage onto face, and rinse thoroughly with warm water.
Day &amp; Night Cream: After cleansing, apply a small amount to your face and neck in the morning and evening, gently massaging until absorbed.
Day &amp; Night Eye Cream: Apply a small amount around the eye area in the morning and at night, gently patting until absorbed.
Moisturizer: Use after your face cream or as a standalone product, applying evenly to the face to lock in hydration and .
Benefits:
Deeply cleanses and exfoliates skin
oil production and hydrates
Fights signs of aging and environmental damage
Reduces dark circles, puffiness, and fine lines
Gentle suitable for all skin types, especially men’s skin
</v>
      </c>
      <c r="U449" s="5" t="str">
        <f t="shared" si="566"/>
        <v>Day &amp; Night Eye Cream (20g)：Specifically formulated for the delicate eye area, this eye cream reduces dark circles, puffiness, and fine lines. Use it day and night to hydrate and firm the skin around your eyes for a more refreshed look.
Moisturizer (30g)：Infused with hydrating ingredients, this moisturizer quickly replenishes and locks in , helping to combat dryness and roughness while keeping your skin soft and hydrated all day long. Product Description:
Product Description:
The Men's 5-Piece Set is specially designed to meet the daily grooming needs of men. This set combines cleansing, moisturizing, and repairing functions to help maintain fresh, -looking skin. Whether for everyday use or travel, this convenient kit delivers a complete experience.
Key Ingredients:
Hyaluronic : Provides hydration, boosts skin elasticity, and prevents loss.
Botanical Extracts: Soothes and softens the skin, reducing irritation and sensitivity.
Vitamin E: A powerful antioxidant that protects the skin from radicals and delays the signs of aging.
Natural Exfoliating Particles (in the scrub): Gently removes dead skin cells and promotes skin .
Suitable for:
All skin types, especially oily, combination, and dry skin.
How to Use:
Exfoliating Scrub: Use 2-3 times a week. Apply a small amount to damp skin, gently massage in circular motions, avoiding the eye area, then rinse off with warm water.
Cleanser: Use daily, morning and night. Apply a small amount to your hands, with water, massage onto face, and rinse thoroughly with warm water.
Day &amp; Night Cream: After cleansing, apply a small amount to your face and neck in the morning and evening, gently massaging until absorbed.
Day &amp; Night Eye Cream: Apply a small amount around the eye area in the morning and at night, gently patting until absorbed.
Moisturizer: Use after your face cream or as a standalone product, applying evenly to the face to lock in hydration and .
Benefits:
Deeply cleanses and exfoliates skin
oil production and hydrates
Fights signs of aging and environmental damage
Reduces dark circles, puffiness, and fine lines
Gentle suitable for all skin types, especially men’s skin
</v>
      </c>
      <c r="V449" s="5" t="str">
        <f t="shared" si="566"/>
        <v>Moisturizer (30g)：Infused with hydrating ingredients, this moisturizer quickly replenishes and locks in , helping to combat dryness and roughness while keeping your skin soft and hydrated all day long. Product Description:
Product Description:
The Men's 5-Piece Set is specially designed to meet the daily grooming needs of men. This set combines cleansing, moisturizing, and repairing functions to help maintain fresh, -looking skin. Whether for everyday use or travel, this convenient kit delivers a complete experience.
Key Ingredients:
Hyaluronic : Provides hydration, boosts skin elasticity, and prevents loss.
Botanical Extracts: Soothes and softens the skin, reducing irritation and sensitivity.
Vitamin E: A powerful antioxidant that protects the skin from radicals and delays the signs of aging.
Natural Exfoliating Particles (in the scrub): Gently removes dead skin cells and promotes skin .
Suitable for:
All skin types, especially oily, combination, and dry skin.
How to Use:
Exfoliating Scrub: Use 2-3 times a week. Apply a small amount to damp skin, gently massage in circular motions, avoiding the eye area, then rinse off with warm water.
Cleanser: Use daily, morning and night. Apply a small amount to your hands, with water, massage onto face, and rinse thoroughly with warm water.
Day &amp; Night Cream: After cleansing, apply a small amount to your face and neck in the morning and evening, gently massaging until absorbed.
Day &amp; Night Eye Cream: Apply a small amount around the eye area in the morning and at night, gently patting until absorbed.
Moisturizer: Use after your face cream or as a standalone product, applying evenly to the face to lock in hydration and .
Benefits:
Deeply cleanses and exfoliates skin
oil production and hydrates
Fights signs of aging and environmental damage
Reduces dark circles, puffiness, and fine lines
Gentle suitable for all skin types, especially men’s skin
</v>
      </c>
      <c r="W449" s="5" t="str">
        <f t="shared" si="566"/>
        <v>Product Description:
The Men's 5-Piece Set is specially designed to meet the daily grooming needs of men. This set combines cleansing, moisturizing, and repairing functions to help maintain fresh, -looking skin. Whether for everyday use or travel, this convenient kit delivers a complete experience.
Key Ingredients:
Hyaluronic : Provides hydration, boosts skin elasticity, and prevents loss.
Botanical Extracts: Soothes and softens the skin, reducing irritation and sensitivity.
Vitamin E: A powerful antioxidant that protects the skin from radicals and delays the signs of aging.
Natural Exfoliating Particles (in the scrub): Gently removes dead skin cells and promotes skin .
Suitable for:
All skin types, especially oily, combination, and dry skin.
How to Use:
Exfoliating Scrub: Use 2-3 times a week. Apply a small amount to damp skin, gently massage in circular motions, avoiding the eye area, then rinse off with warm water.
Cleanser: Use daily, morning and night. Apply a small amount to your hands, with water, massage onto face, and rinse thoroughly with warm water.
Day &amp; Night Cream: After cleansing, apply a small amount to your face and neck in the morning and evening, gently massaging until absorbed.
Day &amp; Night Eye Cream: Apply a small amount around the eye area in the morning and at night, gently patting until absorbed.
Moisturizer: Use after your face cream or as a standalone product, applying evenly to the face to lock in hydration and .
Benefits:
Deeply cleanses and exfoliates skin
oil production and hydrates
Fights signs of aging and environmental damage
Reduces dark circles, puffiness, and fine lines
Gentle suitable for all skin types, especially men’s skin
</v>
      </c>
      <c r="X449" s="5" t="str">
        <f t="shared" si="566"/>
        <v>The Men's 5-Piece Set is specially designed to meet the daily grooming needs of men. This set combines cleansing, moisturizing, and repairing functions to help maintain fresh, -looking skin. Whether for everyday use or travel, this convenient kit delivers a complete experience.
Key Ingredients:
Hyaluronic : Provides hydration, boosts skin elasticity, and prevents loss.
Botanical Extracts: Soothes and softens the skin, reducing irritation and sensitivity.
Vitamin E: A powerful antioxidant that protects the skin from radicals and delays the signs of aging.
Natural Exfoliating Particles (in the scrub): Gently removes dead skin cells and promotes skin .
Suitable for:
All skin types, especially oily, combination, and dry skin.
How to Use:
Exfoliating Scrub: Use 2-3 times a week. Apply a small amount to damp skin, gently massage in circular motions, avoiding the eye area, then rinse off with warm water.
Cleanser: Use daily, morning and night. Apply a small amount to your hands, with water, massage onto face, and rinse thoroughly with warm water.
Day &amp; Night Cream: After cleansing, apply a small amount to your face and neck in the morning and evening, gently massaging until absorbed.
Day &amp; Night Eye Cream: Apply a small amount around the eye area in the morning and at night, gently patting until absorbed.
Moisturizer: Use after your face cream or as a standalone product, applying evenly to the face to lock in hydration and .
Benefits:
Deeply cleanses and exfoliates skin
oil production and hydrates
Fights signs of aging and environmental damage
Reduces dark circles, puffiness, and fine lines
Gentle suitable for all skin types, especially men’s skin
</v>
      </c>
      <c r="Y449" s="4" t="str">
        <f t="shared" si="495"/>
        <v>Momihoom 【Service】 If you have any questions, please feel free to contact us and we will answer your questions as soon as possible.</v>
      </c>
      <c r="Z449" s="5" t="s">
        <v>60</v>
      </c>
      <c r="AA449" s="5" t="str">
        <f t="shared" si="496"/>
        <v>Exfoliating Scrub (50g)：A gentle exfoliator that deeply cleanses pores, removes dead skin cells, and improves skin texture, leaving your face smoother and more revitalized.</v>
      </c>
      <c r="AB449" s="4" t="str">
        <f t="shared" si="497"/>
        <v>Facial Cleanser (50g)：A mild yet effective that cleanses dirt and excess oil from the skin while keeping it fresh and hydrated. It helps control oil and prevents clogged pores, suitable for morning and night use. Day &amp; Night Face Cream (30g)：A multi-purpose cream designed for use during the day and at night. It deeply nourishes the skin, provides all-day hydration, and helps repair the skin barrier while protecting it from environmental stressors.</v>
      </c>
      <c r="AC449" s="4" t="str">
        <f t="shared" si="498"/>
        <v>Day &amp; Night Eye Cream (20g)：Specifically formulated for the delicate eye area, this eye cream reduces dark circles, puffiness, and fine lines. Use it day and night to hydrate and firm the skin around your eyes for a more refreshed look.</v>
      </c>
      <c r="AD449" s="4" t="str">
        <f t="shared" si="499"/>
        <v>Moisturizer (30g)：Infused with hydrating ingredients, this moisturizer quickly replenishes and locks in , helping to combat dryness and roughness while keeping your skin soft and hydrated all day long. Product Description:</v>
      </c>
      <c r="AE449" s="4" t="str">
        <f t="shared" si="500"/>
        <v>Product Description:</v>
      </c>
      <c r="AF449" t="s">
        <v>6301</v>
      </c>
      <c r="AG449" t="s">
        <v>86</v>
      </c>
      <c r="AH449" t="s">
        <v>63</v>
      </c>
      <c r="AJ449" t="s">
        <v>87</v>
      </c>
      <c r="AK449" t="s">
        <v>88</v>
      </c>
      <c r="AL449" t="s">
        <v>7268</v>
      </c>
      <c r="AM449" t="s">
        <v>7269</v>
      </c>
      <c r="AN449" s="7">
        <v>0.48</v>
      </c>
      <c r="AO449">
        <v>35.99</v>
      </c>
      <c r="AP449">
        <v>14.24</v>
      </c>
      <c r="AQ449">
        <v>13.99</v>
      </c>
      <c r="AR449" t="str">
        <f t="shared" si="501"/>
        <v>202502999000625433</v>
      </c>
      <c r="AU449" t="s">
        <v>68</v>
      </c>
      <c r="BA449" t="s">
        <v>7270</v>
      </c>
      <c r="BB449" t="s">
        <v>7271</v>
      </c>
      <c r="BC449" t="s">
        <v>7272</v>
      </c>
      <c r="BD449" t="s">
        <v>7273</v>
      </c>
      <c r="BE449" t="s">
        <v>7274</v>
      </c>
      <c r="BF449" t="s">
        <v>7275</v>
      </c>
      <c r="BG449" t="s">
        <v>7276</v>
      </c>
      <c r="BH449" t="s">
        <v>7277</v>
      </c>
      <c r="BI449" t="s">
        <v>7278</v>
      </c>
      <c r="BJ449" t="s">
        <v>7279</v>
      </c>
      <c r="BK449" t="str">
        <f t="shared" si="502"/>
        <v>http://108.174.59.131/RWhzWGVYWFNNSmY5NWk2S0xpZEpwMmRYQWdqdTZVazVFN0ZIdUpieEdwS3R4clJMQ24reHMwcmZHdG85RTUzeUNPWEFVaE5TTW5VPQ.jpg@100</v>
      </c>
      <c r="BL449" s="3" t="s">
        <v>7266</v>
      </c>
      <c r="BM449" s="3"/>
      <c r="BN449" t="s">
        <v>7280</v>
      </c>
      <c r="BO449" s="2" t="s">
        <v>7281</v>
      </c>
      <c r="BP449" t="s">
        <v>7282</v>
      </c>
      <c r="BQ449" s="1" t="s">
        <v>7283</v>
      </c>
      <c r="BR449" t="str">
        <f t="shared" si="504"/>
        <v>Men's Set 5 Piece Kit Exfoliating Scrub Cleanser Day  Night Cream Day  Night Eye Cream Moisturizer Cleansing Oil Control Aging Men'S Skin Care Set 5-Piece</v>
      </c>
    </row>
    <row r="450" ht="50" customHeight="1" spans="1:70">
      <c r="A450" s="3" t="s">
        <v>7284</v>
      </c>
      <c r="B450" t="s">
        <v>55</v>
      </c>
      <c r="C450" t="s">
        <v>56</v>
      </c>
      <c r="D450" t="s">
        <v>57</v>
      </c>
      <c r="E450"/>
      <c r="F450" t="str">
        <f t="shared" ref="F450:F501" si="567">C450&amp;D450&amp;A450&amp;D450&amp;B450</f>
        <v>WXX20250319-ZLS250211008-Momihoom</v>
      </c>
      <c r="G450" t="str">
        <f t="shared" ref="G450:G501" si="568">IF(ISBLANK(E450),F450,C450&amp;D450&amp;E450&amp;D450&amp;B450)</f>
        <v>WXX20250319-ZLS250211008-Momihoom</v>
      </c>
      <c r="J450" t="str">
        <f t="shared" ref="J450:J501" si="569">BN450</f>
        <v>Skin Care Is Used For False Tan Of Skin Care</v>
      </c>
      <c r="K450" t="s">
        <v>58</v>
      </c>
      <c r="L450" t="str">
        <f t="shared" ref="L450:L501" si="570">K450&amp;J450</f>
        <v>Momihoom Skin Care Is Used For False Tan Of Skin Care</v>
      </c>
      <c r="M450">
        <f t="shared" ref="M450:M501" si="571">LEN(L450)</f>
        <v>53</v>
      </c>
      <c r="N450" t="s">
        <v>7285</v>
      </c>
      <c r="O450" s="4" t="str">
        <f t="shared" ref="O450:O501" si="572">IF(ISNUMBER(SEARCH("&lt;br&gt;Size",SUBSTITUTE(TRIM(N450),"&lt;br&gt; ","&lt;br&gt;"))),LEFT(SUBSTITUTE(TRIM(N450),"&lt;br&gt; ","&lt;br&gt;"),SEARCH("&lt;br&gt;Size",SUBSTITUTE(TRIM(N450),"&lt;br&gt; ","&lt;br&gt;"))-1),SUBSTITUTE(TRIM(N450),"&lt;br&gt; ","&lt;br&gt;"))</f>
        <v>Skin Care Is Used For False Tan Of Skin Care&lt;br&gt;Features:&lt;br&gt;to sun-kissed skin! Our Advanced Self Tanning Cream transforms your skin from pale to a natural glowing tan color. Transforms even fair skin from "meh" to "marvellous" without any of those nasty streaks, orange color, blotches, or dark spots.&lt;br&gt;This tanning cream gives you a gradual sun kissed without sunburns or signs of early aging from the sun.&lt;br&gt;Lightweight, non to be applied by hand in circular motions. Use a small pump to apply the tan to tricky-to-tan areas like the feet, hands, face and ears. Super Easy!&lt;br&gt;Our Advanced Self Tanning Cream transforms your skin from pale to a natural . Transforms even fair skin from "meh" to "marvelous" without any of those nasty streaks, orange color, blotches, or dark spots..&lt;br&gt;This tanning cream gives you a gradual sun kissed without sunburns or signs of early aging from the sun.&lt;br&gt;Product Description:&lt;br&gt;Product Description:&lt;br&gt;1pc x Beauty cream&lt;br&gt;</v>
      </c>
      <c r="P450" s="4" t="str">
        <f t="shared" ref="P450:P501" si="573">IF(ISNUMBER(SEARCH("Size&lt;br&gt;US",O450)),LEFT(O450,SEARCH("Size&lt;br&gt;US",O450)-1),O450)</f>
        <v>Skin Care Is Used For False Tan Of Skin Care&lt;br&gt;Features:&lt;br&gt;to sun-kissed skin! Our Advanced Self Tanning Cream transforms your skin from pale to a natural glowing tan color. Transforms even fair skin from "meh" to "marvellous" without any of those nasty streaks, orange color, blotches, or dark spots.&lt;br&gt;This tanning cream gives you a gradual sun kissed without sunburns or signs of early aging from the sun.&lt;br&gt;Lightweight, non to be applied by hand in circular motions. Use a small pump to apply the tan to tricky-to-tan areas like the feet, hands, face and ears. Super Easy!&lt;br&gt;Our Advanced Self Tanning Cream transforms your skin from pale to a natural . Transforms even fair skin from "meh" to "marvelous" without any of those nasty streaks, orange color, blotches, or dark spots..&lt;br&gt;This tanning cream gives you a gradual sun kissed without sunburns or signs of early aging from the sun.&lt;br&gt;Product Description:&lt;br&gt;Product Description:&lt;br&gt;1pc x Beauty cream&lt;br&gt;</v>
      </c>
      <c r="Q450" s="4" t="str">
        <f t="shared" ref="Q450:Q501" si="574">SUBSTITUTE(P450,"&lt;br&gt;",CHAR(10))</f>
        <v>Skin Care Is Used For False Tan Of Skin Care
Features:
to sun-kissed skin! Our Advanced Self Tanning Cream transforms your skin from pale to a natural glowing tan color. Transforms even fair skin from "meh" to "marvellous" without any of those nasty streaks, orange color, blotches, or dark spots.
This tanning cream gives you a gradual sun kissed without sunburns or signs of early aging from the sun.
Lightweight, non to be applied by hand in circular motions. Use a small pump to apply the tan to tricky-to-tan areas like the feet, hands, face and ears. Super Easy!
Our Advanced Self Tanning Cream transforms your skin from pale to a natural . Transforms even fair skin from "meh" to "marvelous" without any of those nasty streaks, orange color, blotches, or dark spots..
This tanning cream gives you a gradual sun kissed without sunburns or signs of early aging from the sun.
Product Description:
Product Description:
1pc x Beauty cream
</v>
      </c>
      <c r="R450" s="4" t="str">
        <f t="shared" ref="R450:X450" si="575">REPLACE(Q450,1,FIND(CHAR(10),Q450),)</f>
        <v>Features:
to sun-kissed skin! Our Advanced Self Tanning Cream transforms your skin from pale to a natural glowing tan color. Transforms even fair skin from "meh" to "marvellous" without any of those nasty streaks, orange color, blotches, or dark spots.
This tanning cream gives you a gradual sun kissed without sunburns or signs of early aging from the sun.
Lightweight, non to be applied by hand in circular motions. Use a small pump to apply the tan to tricky-to-tan areas like the feet, hands, face and ears. Super Easy!
Our Advanced Self Tanning Cream transforms your skin from pale to a natural . Transforms even fair skin from "meh" to "marvelous" without any of those nasty streaks, orange color, blotches, or dark spots..
This tanning cream gives you a gradual sun kissed without sunburns or signs of early aging from the sun.
Product Description:
Product Description:
1pc x Beauty cream
</v>
      </c>
      <c r="S450" s="5" t="str">
        <f t="shared" si="575"/>
        <v>to sun-kissed skin! Our Advanced Self Tanning Cream transforms your skin from pale to a natural glowing tan color. Transforms even fair skin from "meh" to "marvellous" without any of those nasty streaks, orange color, blotches, or dark spots.
This tanning cream gives you a gradual sun kissed without sunburns or signs of early aging from the sun.
Lightweight, non to be applied by hand in circular motions. Use a small pump to apply the tan to tricky-to-tan areas like the feet, hands, face and ears. Super Easy!
Our Advanced Self Tanning Cream transforms your skin from pale to a natural . Transforms even fair skin from "meh" to "marvelous" without any of those nasty streaks, orange color, blotches, or dark spots..
This tanning cream gives you a gradual sun kissed without sunburns or signs of early aging from the sun.
Product Description:
Product Description:
1pc x Beauty cream
</v>
      </c>
      <c r="T450" s="5" t="str">
        <f t="shared" si="575"/>
        <v>This tanning cream gives you a gradual sun kissed without sunburns or signs of early aging from the sun.
Lightweight, non to be applied by hand in circular motions. Use a small pump to apply the tan to tricky-to-tan areas like the feet, hands, face and ears. Super Easy!
Our Advanced Self Tanning Cream transforms your skin from pale to a natural . Transforms even fair skin from "meh" to "marvelous" without any of those nasty streaks, orange color, blotches, or dark spots..
This tanning cream gives you a gradual sun kissed without sunburns or signs of early aging from the sun.
Product Description:
Product Description:
1pc x Beauty cream
</v>
      </c>
      <c r="U450" s="5" t="str">
        <f t="shared" si="575"/>
        <v>Lightweight, non to be applied by hand in circular motions. Use a small pump to apply the tan to tricky-to-tan areas like the feet, hands, face and ears. Super Easy!
Our Advanced Self Tanning Cream transforms your skin from pale to a natural . Transforms even fair skin from "meh" to "marvelous" without any of those nasty streaks, orange color, blotches, or dark spots..
This tanning cream gives you a gradual sun kissed without sunburns or signs of early aging from the sun.
Product Description:
Product Description:
1pc x Beauty cream
</v>
      </c>
      <c r="V450" s="5" t="str">
        <f t="shared" si="575"/>
        <v>Our Advanced Self Tanning Cream transforms your skin from pale to a natural . Transforms even fair skin from "meh" to "marvelous" without any of those nasty streaks, orange color, blotches, or dark spots..
This tanning cream gives you a gradual sun kissed without sunburns or signs of early aging from the sun.
Product Description:
Product Description:
1pc x Beauty cream
</v>
      </c>
      <c r="W450" s="5" t="str">
        <f t="shared" si="575"/>
        <v>This tanning cream gives you a gradual sun kissed without sunburns or signs of early aging from the sun.
Product Description:
Product Description:
1pc x Beauty cream
</v>
      </c>
      <c r="X450" s="5" t="str">
        <f t="shared" si="575"/>
        <v>Product Description:
Product Description:
1pc x Beauty cream
</v>
      </c>
      <c r="Y450" s="4" t="str">
        <f t="shared" ref="Y450:Y501" si="576">K450&amp;"【Service】 If you have any questions, please feel free to contact us and we will answer your questions as soon as possible."</f>
        <v>Momihoom 【Service】 If you have any questions, please feel free to contact us and we will answer your questions as soon as possible.</v>
      </c>
      <c r="Z450" s="5" t="s">
        <v>60</v>
      </c>
      <c r="AA450" s="5" t="str">
        <f t="shared" ref="AA450:AA501" si="577">LEFT(S450,FIND(CHAR(10),S450)-1)</f>
        <v>to sun-kissed skin! Our Advanced Self Tanning Cream transforms your skin from pale to a natural glowing tan color. Transforms even fair skin from "meh" to "marvellous" without any of those nasty streaks, orange color, blotches, or dark spots.</v>
      </c>
      <c r="AB450" s="4" t="str">
        <f t="shared" ref="AB450:AB501" si="578">LEFT(T450,FIND(CHAR(10),T450)-1)</f>
        <v>This tanning cream gives you a gradual sun kissed without sunburns or signs of early aging from the sun.</v>
      </c>
      <c r="AC450" s="4" t="str">
        <f t="shared" ref="AC450:AC501" si="579">LEFT(U450,FIND(CHAR(10),U450)-1)</f>
        <v>Lightweight, non to be applied by hand in circular motions. Use a small pump to apply the tan to tricky-to-tan areas like the feet, hands, face and ears. Super Easy!</v>
      </c>
      <c r="AD450" s="4" t="str">
        <f t="shared" ref="AD450:AD501" si="580">LEFT(V450,FIND(CHAR(10),V450)-1)</f>
        <v>Our Advanced Self Tanning Cream transforms your skin from pale to a natural . Transforms even fair skin from "meh" to "marvelous" without any of those nasty streaks, orange color, blotches, or dark spots..</v>
      </c>
      <c r="AE450" s="4" t="str">
        <f t="shared" ref="AE450:AE501" si="581">LEFT(W450,FIND(CHAR(10),W450)-1)</f>
        <v>This tanning cream gives you a gradual sun kissed without sunburns or signs of early aging from the sun.</v>
      </c>
      <c r="AF450" t="s">
        <v>7286</v>
      </c>
      <c r="AG450" t="s">
        <v>7287</v>
      </c>
      <c r="AH450" t="s">
        <v>63</v>
      </c>
      <c r="AJ450" t="s">
        <v>87</v>
      </c>
      <c r="AK450" t="s">
        <v>88</v>
      </c>
      <c r="AL450" t="s">
        <v>7288</v>
      </c>
      <c r="AM450" t="s">
        <v>5632</v>
      </c>
      <c r="AN450" s="7">
        <v>0.3</v>
      </c>
      <c r="AO450">
        <v>23.99</v>
      </c>
      <c r="AP450">
        <v>9.44</v>
      </c>
      <c r="AQ450">
        <v>8.99</v>
      </c>
      <c r="AR450" t="str">
        <f t="shared" ref="AR450:AR501" si="582">IF(VALUE(TRIM(AM450))&lt;=100,"202502999000625431",IF(VALUE(TRIM(AM450))&lt;=200,"202502999000625432",IF(VALUE(TRIM(AM450))&lt;=300,"202502999000625433",IF(VALUE(TRIM(AM450))&lt;=400,"202502999000625434",IF(VALUE(TRIM(AM450))&lt;=500,"202502999000625435",IF(VALUE(TRIM(AM450))&lt;=1000,"202502999000625443","202502999000625445"))))))</f>
        <v>202502999000625432</v>
      </c>
      <c r="AU450" t="s">
        <v>68</v>
      </c>
      <c r="BA450" t="s">
        <v>7289</v>
      </c>
      <c r="BB450" t="s">
        <v>7290</v>
      </c>
      <c r="BC450" t="s">
        <v>7291</v>
      </c>
      <c r="BD450" t="s">
        <v>7292</v>
      </c>
      <c r="BE450" t="s">
        <v>7293</v>
      </c>
      <c r="BF450" t="s">
        <v>7294</v>
      </c>
      <c r="BG450" t="s">
        <v>7295</v>
      </c>
      <c r="BH450"/>
      <c r="BI450"/>
      <c r="BJ450" t="s">
        <v>7296</v>
      </c>
      <c r="BK450" t="str">
        <f t="shared" ref="BK450:BK501" si="583">IF(ISBLANK(BJ450),BA450,BJ450)</f>
        <v>http://108.174.59.131/dTJDL29XMDNNSFZONnFoMzMwSVZsQ3JCUjlkUW9tMXRLTXVQUXpzUVhZTkhEN2xPNkFGVlo3TStQaWFBZHg1c0JKc0JjRWtPTUw0PQ.jpg@100</v>
      </c>
      <c r="BL450" s="3" t="s">
        <v>7284</v>
      </c>
      <c r="BM450" s="3"/>
      <c r="BN450" t="s">
        <v>7297</v>
      </c>
      <c r="BO450" s="2" t="s">
        <v>7298</v>
      </c>
      <c r="BP450" t="s">
        <v>7299</v>
      </c>
      <c r="BQ450" s="1" t="s">
        <v>7300</v>
      </c>
      <c r="BR450" t="str">
        <f t="shared" si="504"/>
        <v>Skin Care Is Used For False Tan Of Skin Care Brumagic Sunless Natural Bronze Tanning Cream</v>
      </c>
    </row>
    <row r="451" ht="50" customHeight="1" spans="1:70">
      <c r="A451" s="3" t="s">
        <v>7301</v>
      </c>
      <c r="B451" t="s">
        <v>55</v>
      </c>
      <c r="C451" t="s">
        <v>56</v>
      </c>
      <c r="D451" t="s">
        <v>57</v>
      </c>
      <c r="E451"/>
      <c r="F451" t="str">
        <f t="shared" si="567"/>
        <v>WXX20250319-ZLS250211007-Momihoom</v>
      </c>
      <c r="G451" t="str">
        <f t="shared" si="568"/>
        <v>WXX20250319-ZLS250211007-Momihoom</v>
      </c>
      <c r="J451" t="str">
        <f t="shared" si="569"/>
        <v> Lip Mask Reduces Lip Wrinkles And Removes Dead Skin. Lip Scrub Moisturizes And Moisturizes Lip 7.5ml</v>
      </c>
      <c r="K451" t="s">
        <v>58</v>
      </c>
      <c r="L451" t="str">
        <f t="shared" si="570"/>
        <v>Momihoom  Lip Mask Reduces Lip Wrinkles And Removes Dead Skin. Lip Scrub Moisturizes And Moisturizes Lip 7.5ml</v>
      </c>
      <c r="M451">
        <f t="shared" si="571"/>
        <v>110</v>
      </c>
      <c r="N451" t="s">
        <v>7302</v>
      </c>
      <c r="O451" s="4" t="str">
        <f t="shared" si="572"/>
        <v>Lip Mask Reduces Lip Wrinkles And Removes Dead Skin. Lip Scrub Moisturizes And Moisturizes Lip 7.5ml&lt;br&gt;Features:&lt;br&gt;Nourishing and Hydrating Formula: Our lip oil is enriched with pure plant to and comfort your lips while providing a protective shield of high-shining color.&lt;br&gt;Big Brush Head for Full Lips: The big brush head helps to evenly distribute the oil and achieve a fuller, more voluminous lip look. your lips against external stress and dryness with a of hydration.&lt;br&gt;Lips: Non-sticky gloss more voluptuous lips, Wear alone or over lipstick to creat the look of fuller. Great for everyone, whether you are a make-up novice or a make-up artist.&lt;br&gt;Natural Ingredients: Natural extracts like potent argan oil, jojoba oil and shea butter will hydrate and your lips from dryness and external stress.&lt;br&gt;Gift Idea: With its super cute packaging, this lip oil makes a great a friend, family member, or as a personal treat for yourself. Suitable for holidays, birthdays, and other special occasions.&lt;br&gt;Product Description:&lt;br&gt;1x lip protection oil&lt;br&gt;</v>
      </c>
      <c r="P451" s="4" t="str">
        <f t="shared" si="573"/>
        <v>Lip Mask Reduces Lip Wrinkles And Removes Dead Skin. Lip Scrub Moisturizes And Moisturizes Lip 7.5ml&lt;br&gt;Features:&lt;br&gt;Nourishing and Hydrating Formula: Our lip oil is enriched with pure plant to and comfort your lips while providing a protective shield of high-shining color.&lt;br&gt;Big Brush Head for Full Lips: The big brush head helps to evenly distribute the oil and achieve a fuller, more voluminous lip look. your lips against external stress and dryness with a of hydration.&lt;br&gt;Lips: Non-sticky gloss more voluptuous lips, Wear alone or over lipstick to creat the look of fuller. Great for everyone, whether you are a make-up novice or a make-up artist.&lt;br&gt;Natural Ingredients: Natural extracts like potent argan oil, jojoba oil and shea butter will hydrate and your lips from dryness and external stress.&lt;br&gt;Gift Idea: With its super cute packaging, this lip oil makes a great a friend, family member, or as a personal treat for yourself. Suitable for holidays, birthdays, and other special occasions.&lt;br&gt;Product Description:&lt;br&gt;1x lip protection oil&lt;br&gt;</v>
      </c>
      <c r="Q451" s="4" t="str">
        <f t="shared" si="574"/>
        <v>Lip Mask Reduces Lip Wrinkles And Removes Dead Skin. Lip Scrub Moisturizes And Moisturizes Lip 7.5ml
Features:
Nourishing and Hydrating Formula: Our lip oil is enriched with pure plant to and comfort your lips while providing a protective shield of high-shining color.
Big Brush Head for Full Lips: The big brush head helps to evenly distribute the oil and achieve a fuller, more voluminous lip look. your lips against external stress and dryness with a of hydration.
Lips: Non-sticky gloss more voluptuous lips, Wear alone or over lipstick to creat the look of fuller. Great for everyone, whether you are a make-up novice or a make-up artist.
Natural Ingredients: Natural extracts like potent argan oil, jojoba oil and shea butter will hydrate and your lips from dryness and external stress.
Gift Idea: With its super cute packaging, this lip oil makes a great a friend, family member, or as a personal treat for yourself. Suitable for holidays, birthdays, and other special occasions.
Product Description:
1x lip protection oil
</v>
      </c>
      <c r="R451" s="4" t="str">
        <f t="shared" ref="R451:X451" si="584">REPLACE(Q451,1,FIND(CHAR(10),Q451),)</f>
        <v>Features:
Nourishing and Hydrating Formula: Our lip oil is enriched with pure plant to and comfort your lips while providing a protective shield of high-shining color.
Big Brush Head for Full Lips: The big brush head helps to evenly distribute the oil and achieve a fuller, more voluminous lip look. your lips against external stress and dryness with a of hydration.
Lips: Non-sticky gloss more voluptuous lips, Wear alone or over lipstick to creat the look of fuller. Great for everyone, whether you are a make-up novice or a make-up artist.
Natural Ingredients: Natural extracts like potent argan oil, jojoba oil and shea butter will hydrate and your lips from dryness and external stress.
Gift Idea: With its super cute packaging, this lip oil makes a great a friend, family member, or as a personal treat for yourself. Suitable for holidays, birthdays, and other special occasions.
Product Description:
1x lip protection oil
</v>
      </c>
      <c r="S451" s="5" t="str">
        <f t="shared" si="584"/>
        <v>Nourishing and Hydrating Formula: Our lip oil is enriched with pure plant to and comfort your lips while providing a protective shield of high-shining color.
Big Brush Head for Full Lips: The big brush head helps to evenly distribute the oil and achieve a fuller, more voluminous lip look. your lips against external stress and dryness with a of hydration.
Lips: Non-sticky gloss more voluptuous lips, Wear alone or over lipstick to creat the look of fuller. Great for everyone, whether you are a make-up novice or a make-up artist.
Natural Ingredients: Natural extracts like potent argan oil, jojoba oil and shea butter will hydrate and your lips from dryness and external stress.
Gift Idea: With its super cute packaging, this lip oil makes a great a friend, family member, or as a personal treat for yourself. Suitable for holidays, birthdays, and other special occasions.
Product Description:
1x lip protection oil
</v>
      </c>
      <c r="T451" s="5" t="str">
        <f t="shared" si="584"/>
        <v>Big Brush Head for Full Lips: The big brush head helps to evenly distribute the oil and achieve a fuller, more voluminous lip look. your lips against external stress and dryness with a of hydration.
Lips: Non-sticky gloss more voluptuous lips, Wear alone or over lipstick to creat the look of fuller. Great for everyone, whether you are a make-up novice or a make-up artist.
Natural Ingredients: Natural extracts like potent argan oil, jojoba oil and shea butter will hydrate and your lips from dryness and external stress.
Gift Idea: With its super cute packaging, this lip oil makes a great a friend, family member, or as a personal treat for yourself. Suitable for holidays, birthdays, and other special occasions.
Product Description:
1x lip protection oil
</v>
      </c>
      <c r="U451" s="5" t="str">
        <f t="shared" si="584"/>
        <v>Lips: Non-sticky gloss more voluptuous lips, Wear alone or over lipstick to creat the look of fuller. Great for everyone, whether you are a make-up novice or a make-up artist.
Natural Ingredients: Natural extracts like potent argan oil, jojoba oil and shea butter will hydrate and your lips from dryness and external stress.
Gift Idea: With its super cute packaging, this lip oil makes a great a friend, family member, or as a personal treat for yourself. Suitable for holidays, birthdays, and other special occasions.
Product Description:
1x lip protection oil
</v>
      </c>
      <c r="V451" s="5" t="str">
        <f t="shared" si="584"/>
        <v>Natural Ingredients: Natural extracts like potent argan oil, jojoba oil and shea butter will hydrate and your lips from dryness and external stress.
Gift Idea: With its super cute packaging, this lip oil makes a great a friend, family member, or as a personal treat for yourself. Suitable for holidays, birthdays, and other special occasions.
Product Description:
1x lip protection oil
</v>
      </c>
      <c r="W451" s="5" t="str">
        <f t="shared" si="584"/>
        <v>Gift Idea: With its super cute packaging, this lip oil makes a great a friend, family member, or as a personal treat for yourself. Suitable for holidays, birthdays, and other special occasions.
Product Description:
1x lip protection oil
</v>
      </c>
      <c r="X451" s="5" t="str">
        <f t="shared" si="584"/>
        <v>Product Description:
1x lip protection oil
</v>
      </c>
      <c r="Y451" s="4" t="str">
        <f t="shared" si="576"/>
        <v>Momihoom 【Service】 If you have any questions, please feel free to contact us and we will answer your questions as soon as possible.</v>
      </c>
      <c r="Z451" s="5" t="s">
        <v>60</v>
      </c>
      <c r="AA451" s="5" t="str">
        <f t="shared" si="577"/>
        <v>Nourishing and Hydrating Formula: Our lip oil is enriched with pure plant to and comfort your lips while providing a protective shield of high-shining color.</v>
      </c>
      <c r="AB451" s="4" t="str">
        <f t="shared" si="578"/>
        <v>Big Brush Head for Full Lips: The big brush head helps to evenly distribute the oil and achieve a fuller, more voluminous lip look. your lips against external stress and dryness with a of hydration.</v>
      </c>
      <c r="AC451" s="4" t="str">
        <f t="shared" si="579"/>
        <v>Lips: Non-sticky gloss more voluptuous lips, Wear alone or over lipstick to creat the look of fuller. Great for everyone, whether you are a make-up novice or a make-up artist.</v>
      </c>
      <c r="AD451" s="4" t="str">
        <f t="shared" si="580"/>
        <v>Natural Ingredients: Natural extracts like potent argan oil, jojoba oil and shea butter will hydrate and your lips from dryness and external stress.</v>
      </c>
      <c r="AE451" s="4" t="str">
        <f t="shared" si="581"/>
        <v>Gift Idea: With its super cute packaging, this lip oil makes a great a friend, family member, or as a personal treat for yourself. Suitable for holidays, birthdays, and other special occasions.</v>
      </c>
      <c r="AF451" t="s">
        <v>7303</v>
      </c>
      <c r="AG451" t="s">
        <v>1118</v>
      </c>
      <c r="AH451" t="s">
        <v>63</v>
      </c>
      <c r="AJ451" t="s">
        <v>87</v>
      </c>
      <c r="AK451"/>
      <c r="AL451" t="s">
        <v>5958</v>
      </c>
      <c r="AM451" t="s">
        <v>7304</v>
      </c>
      <c r="AN451" s="7">
        <v>0.06</v>
      </c>
      <c r="AO451">
        <v>16.99</v>
      </c>
      <c r="AP451">
        <v>6.64</v>
      </c>
      <c r="AQ451">
        <v>6.99</v>
      </c>
      <c r="AR451" t="str">
        <f t="shared" si="582"/>
        <v>202502999000625431</v>
      </c>
      <c r="AU451" t="s">
        <v>68</v>
      </c>
      <c r="BA451" t="s">
        <v>7305</v>
      </c>
      <c r="BB451" t="s">
        <v>7306</v>
      </c>
      <c r="BC451" t="s">
        <v>7307</v>
      </c>
      <c r="BD451" t="s">
        <v>7308</v>
      </c>
      <c r="BE451" t="s">
        <v>7309</v>
      </c>
      <c r="BF451" t="s">
        <v>7310</v>
      </c>
      <c r="BG451" t="s">
        <v>7311</v>
      </c>
      <c r="BH451" t="s">
        <v>7312</v>
      </c>
      <c r="BI451" t="s">
        <v>7313</v>
      </c>
      <c r="BJ451" t="s">
        <v>7314</v>
      </c>
      <c r="BK451" t="str">
        <f t="shared" si="583"/>
        <v>http://108.174.59.131/Tk9iRG4rakJTa1BkOTNNZTFxOTJFb0xLTkprNHBUR2FPSkZQYlFrS2VqMktobWpmTlRzMzZFOHdhc3krcWNFcWEwTWl6YTNVSmVrPQ.jpg@100</v>
      </c>
      <c r="BL451" s="3" t="s">
        <v>7301</v>
      </c>
      <c r="BM451" s="3"/>
      <c r="BN451" t="s">
        <v>7315</v>
      </c>
      <c r="BO451" s="2" t="s">
        <v>7316</v>
      </c>
      <c r="BP451" t="s">
        <v>7317</v>
      </c>
      <c r="BQ451" s="1" t="s">
        <v>7318</v>
      </c>
      <c r="BR451" t="str">
        <f t="shared" ref="BR451:BR501" si="585">BN451&amp;" "&amp;BQ451</f>
        <v> Lip Mask Reduces Lip Wrinkles And Removes Dead Skin. Lip Scrub Moisturizes And Moisturizes Lip 7.5ml Bubble Lip Mask Lightens Lip Lines And Removes Dead Skin Lip Scrub Hydrating And Moisturizing Lip Bubbles</v>
      </c>
    </row>
    <row r="452" ht="50" customHeight="1" spans="1:70">
      <c r="A452" s="3" t="s">
        <v>7319</v>
      </c>
      <c r="B452" t="s">
        <v>55</v>
      </c>
      <c r="C452" t="s">
        <v>56</v>
      </c>
      <c r="D452" t="s">
        <v>57</v>
      </c>
      <c r="E452"/>
      <c r="F452" t="str">
        <f t="shared" si="567"/>
        <v>WXX20250319-LHY250211004-Momihoom</v>
      </c>
      <c r="G452" t="str">
        <f t="shared" si="568"/>
        <v>WXX20250319-LHY250211004-Momihoom</v>
      </c>
      <c r="J452" t="str">
        <f t="shared" si="569"/>
        <v>St. Patrick's Day Party Wigs Vanillas Green Long Straight Women's Wigs High Chemical Fiber Full Headpieces</v>
      </c>
      <c r="K452" t="s">
        <v>58</v>
      </c>
      <c r="L452" t="str">
        <f t="shared" si="570"/>
        <v>Momihoom St. Patrick's Day Party Wigs Vanillas Green Long Straight Women's Wigs High Chemical Fiber Full Headpieces</v>
      </c>
      <c r="M452">
        <f t="shared" si="571"/>
        <v>115</v>
      </c>
      <c r="N452" t="s">
        <v>7320</v>
      </c>
      <c r="O452" s="4" t="str">
        <f t="shared" si="572"/>
        <v>St. Patrick's Day Party Wigs Vanillas Green Long Straight Women's Wigs High Chemical Fiber Full Headpieces&lt;br&gt;Feature:&lt;br&gt;Colour:Green Material:Plastic Product size:63x12cm/24.8x4.72in Package size:15x15x3cm/5.9x5.9x1.18in Net weight:250g/0.55lb Gross weight:250g/0.55lb Descrition:&lt;br&gt;1. St. Patrick's Day Party Wig: Celebrate in style with our St. Patrick's Day party wig, designed to bring a festive to your celebrations.&lt;br&gt;2. Green Color: This ladies' wig features a stunning green that is for enhancing your holiday attire, making you the center of attention at any event.&lt;br&gt;3. Long Straight : Our long straight wig provides a sleek and elegant look, ensuring you stand out during all your St. Patrick's Day festivities.&lt;br&gt;4. High Synthetic Fiber： Crafted from synthetic fiber, this full wig offers a natural appearance while being lightweight and comfortable for all-day wear.&lt;br&gt;5. Complete Head Coverage: Enjoy the convenience of our full head cap, allowing for easy application and secure, making it the ideal choice for your St. Patrick's Day celebration.&lt;br&gt;Package Content:&lt;br&gt;1 x Plastics wiges&lt;br&gt;</v>
      </c>
      <c r="P452" s="4" t="str">
        <f t="shared" si="573"/>
        <v>St. Patrick's Day Party Wigs Vanillas Green Long Straight Women's Wigs High Chemical Fiber Full Headpieces&lt;br&gt;Feature:&lt;br&gt;Colour:Green Material:Plastic Product size:63x12cm/24.8x4.72in Package size:15x15x3cm/5.9x5.9x1.18in Net weight:250g/0.55lb Gross weight:250g/0.55lb Descrition:&lt;br&gt;1. St. Patrick's Day Party Wig: Celebrate in style with our St. Patrick's Day party wig, designed to bring a festive to your celebrations.&lt;br&gt;2. Green Color: This ladies' wig features a stunning green that is for enhancing your holiday attire, making you the center of attention at any event.&lt;br&gt;3. Long Straight : Our long straight wig provides a sleek and elegant look, ensuring you stand out during all your St. Patrick's Day festivities.&lt;br&gt;4. High Synthetic Fiber： Crafted from synthetic fiber, this full wig offers a natural appearance while being lightweight and comfortable for all-day wear.&lt;br&gt;5. Complete Head Coverage: Enjoy the convenience of our full head cap, allowing for easy application and secure, making it the ideal choice for your St. Patrick's Day celebration.&lt;br&gt;Package Content:&lt;br&gt;1 x Plastics wiges&lt;br&gt;</v>
      </c>
      <c r="Q452" s="4" t="str">
        <f t="shared" si="574"/>
        <v>St. Patrick's Day Party Wigs Vanillas Green Long Straight Women's Wigs High Chemical Fiber Full Headpieces
Feature:
Colour:Green Material:Plastic Product size:63x12cm/24.8x4.72in Package size:15x15x3cm/5.9x5.9x1.18in Net weight:250g/0.55lb Gross weight:250g/0.55lb Descrition:
1. St. Patrick's Day Party Wig: Celebrate in style with our St. Patrick's Day party wig, designed to bring a festive to your celebrations.
2. Green Color: This ladies' wig features a stunning green that is for enhancing your holiday attire, making you the center of attention at any event.
3. Long Straight : Our long straight wig provides a sleek and elegant look, ensuring you stand out during all your St. Patrick's Day festivities.
4. High Synthetic Fiber： Crafted from synthetic fiber, this full wig offers a natural appearance while being lightweight and comfortable for all-day wear.
5. Complete Head Coverage: Enjoy the convenience of our full head cap, allowing for easy application and secure, making it the ideal choice for your St. Patrick's Day celebration.
Package Content:
1 x Plastics wiges
</v>
      </c>
      <c r="R452" s="4" t="str">
        <f t="shared" ref="R452:X452" si="586">REPLACE(Q452,1,FIND(CHAR(10),Q452),)</f>
        <v>Feature:
Colour:Green Material:Plastic Product size:63x12cm/24.8x4.72in Package size:15x15x3cm/5.9x5.9x1.18in Net weight:250g/0.55lb Gross weight:250g/0.55lb Descrition:
1. St. Patrick's Day Party Wig: Celebrate in style with our St. Patrick's Day party wig, designed to bring a festive to your celebrations.
2. Green Color: This ladies' wig features a stunning green that is for enhancing your holiday attire, making you the center of attention at any event.
3. Long Straight : Our long straight wig provides a sleek and elegant look, ensuring you stand out during all your St. Patrick's Day festivities.
4. High Synthetic Fiber： Crafted from synthetic fiber, this full wig offers a natural appearance while being lightweight and comfortable for all-day wear.
5. Complete Head Coverage: Enjoy the convenience of our full head cap, allowing for easy application and secure, making it the ideal choice for your St. Patrick's Day celebration.
Package Content:
1 x Plastics wiges
</v>
      </c>
      <c r="S452" s="5" t="str">
        <f t="shared" si="586"/>
        <v>Colour:Green Material:Plastic Product size:63x12cm/24.8x4.72in Package size:15x15x3cm/5.9x5.9x1.18in Net weight:250g/0.55lb Gross weight:250g/0.55lb Descrition:
1. St. Patrick's Day Party Wig: Celebrate in style with our St. Patrick's Day party wig, designed to bring a festive to your celebrations.
2. Green Color: This ladies' wig features a stunning green that is for enhancing your holiday attire, making you the center of attention at any event.
3. Long Straight : Our long straight wig provides a sleek and elegant look, ensuring you stand out during all your St. Patrick's Day festivities.
4. High Synthetic Fiber： Crafted from synthetic fiber, this full wig offers a natural appearance while being lightweight and comfortable for all-day wear.
5. Complete Head Coverage: Enjoy the convenience of our full head cap, allowing for easy application and secure, making it the ideal choice for your St. Patrick's Day celebration.
Package Content:
1 x Plastics wiges
</v>
      </c>
      <c r="T452" s="5" t="str">
        <f t="shared" si="586"/>
        <v>1. St. Patrick's Day Party Wig: Celebrate in style with our St. Patrick's Day party wig, designed to bring a festive to your celebrations.
2. Green Color: This ladies' wig features a stunning green that is for enhancing your holiday attire, making you the center of attention at any event.
3. Long Straight : Our long straight wig provides a sleek and elegant look, ensuring you stand out during all your St. Patrick's Day festivities.
4. High Synthetic Fiber： Crafted from synthetic fiber, this full wig offers a natural appearance while being lightweight and comfortable for all-day wear.
5. Complete Head Coverage: Enjoy the convenience of our full head cap, allowing for easy application and secure, making it the ideal choice for your St. Patrick's Day celebration.
Package Content:
1 x Plastics wiges
</v>
      </c>
      <c r="U452" s="5" t="str">
        <f t="shared" si="586"/>
        <v>2. Green Color: This ladies' wig features a stunning green that is for enhancing your holiday attire, making you the center of attention at any event.
3. Long Straight : Our long straight wig provides a sleek and elegant look, ensuring you stand out during all your St. Patrick's Day festivities.
4. High Synthetic Fiber： Crafted from synthetic fiber, this full wig offers a natural appearance while being lightweight and comfortable for all-day wear.
5. Complete Head Coverage: Enjoy the convenience of our full head cap, allowing for easy application and secure, making it the ideal choice for your St. Patrick's Day celebration.
Package Content:
1 x Plastics wiges
</v>
      </c>
      <c r="V452" s="5" t="str">
        <f t="shared" si="586"/>
        <v>3. Long Straight : Our long straight wig provides a sleek and elegant look, ensuring you stand out during all your St. Patrick's Day festivities.
4. High Synthetic Fiber： Crafted from synthetic fiber, this full wig offers a natural appearance while being lightweight and comfortable for all-day wear.
5. Complete Head Coverage: Enjoy the convenience of our full head cap, allowing for easy application and secure, making it the ideal choice for your St. Patrick's Day celebration.
Package Content:
1 x Plastics wiges
</v>
      </c>
      <c r="W452" s="5" t="str">
        <f t="shared" si="586"/>
        <v>4. High Synthetic Fiber： Crafted from synthetic fiber, this full wig offers a natural appearance while being lightweight and comfortable for all-day wear.
5. Complete Head Coverage: Enjoy the convenience of our full head cap, allowing for easy application and secure, making it the ideal choice for your St. Patrick's Day celebration.
Package Content:
1 x Plastics wiges
</v>
      </c>
      <c r="X452" s="5" t="str">
        <f t="shared" si="586"/>
        <v>5. Complete Head Coverage: Enjoy the convenience of our full head cap, allowing for easy application and secure, making it the ideal choice for your St. Patrick's Day celebration.
Package Content:
1 x Plastics wiges
</v>
      </c>
      <c r="Y452" s="4" t="str">
        <f t="shared" si="576"/>
        <v>Momihoom 【Service】 If you have any questions, please feel free to contact us and we will answer your questions as soon as possible.</v>
      </c>
      <c r="Z452" s="5" t="s">
        <v>60</v>
      </c>
      <c r="AA452" s="5" t="str">
        <f t="shared" si="577"/>
        <v>Colour:Green Material:Plastic Product size:63x12cm/24.8x4.72in Package size:15x15x3cm/5.9x5.9x1.18in Net weight:250g/0.55lb Gross weight:250g/0.55lb Descrition:</v>
      </c>
      <c r="AB452" s="4" t="str">
        <f t="shared" si="578"/>
        <v>1. St. Patrick's Day Party Wig: Celebrate in style with our St. Patrick's Day party wig, designed to bring a festive to your celebrations.</v>
      </c>
      <c r="AC452" s="4" t="str">
        <f t="shared" si="579"/>
        <v>2. Green Color: This ladies' wig features a stunning green that is for enhancing your holiday attire, making you the center of attention at any event.</v>
      </c>
      <c r="AD452" s="4" t="str">
        <f t="shared" si="580"/>
        <v>3. Long Straight : Our long straight wig provides a sleek and elegant look, ensuring you stand out during all your St. Patrick's Day festivities.</v>
      </c>
      <c r="AE452" s="4" t="str">
        <f t="shared" si="581"/>
        <v>4. High Synthetic Fiber： Crafted from synthetic fiber, this full wig offers a natural appearance while being lightweight and comfortable for all-day wear.</v>
      </c>
      <c r="AF452" t="s">
        <v>7321</v>
      </c>
      <c r="AG452" t="s">
        <v>162</v>
      </c>
      <c r="AH452"/>
      <c r="AJ452" t="s">
        <v>87</v>
      </c>
      <c r="AK452" t="s">
        <v>88</v>
      </c>
      <c r="AL452" t="s">
        <v>5033</v>
      </c>
      <c r="AM452" t="s">
        <v>2342</v>
      </c>
      <c r="AN452" s="7">
        <v>0.55</v>
      </c>
      <c r="AO452">
        <v>39.99</v>
      </c>
      <c r="AP452">
        <v>16.19</v>
      </c>
      <c r="AQ452">
        <v>15.99</v>
      </c>
      <c r="AR452" t="str">
        <f t="shared" si="582"/>
        <v>202502999000625433</v>
      </c>
      <c r="AU452" t="s">
        <v>68</v>
      </c>
      <c r="BA452" t="s">
        <v>7322</v>
      </c>
      <c r="BB452" t="s">
        <v>7323</v>
      </c>
      <c r="BC452" t="s">
        <v>7324</v>
      </c>
      <c r="BD452" t="s">
        <v>7325</v>
      </c>
      <c r="BE452" t="s">
        <v>7326</v>
      </c>
      <c r="BF452" t="s">
        <v>7327</v>
      </c>
      <c r="BG452" t="s">
        <v>7328</v>
      </c>
      <c r="BH452"/>
      <c r="BI452"/>
      <c r="BJ452" t="s">
        <v>7329</v>
      </c>
      <c r="BK452" t="str">
        <f t="shared" si="583"/>
        <v>http://108.174.59.131/bGpDdnUwa2NEd0FPMHlBTEc2M083aExFOFB6aEZ3QmJsc0ZkY2orWUJ5MDA2MEEvTVdDMTNmbzkyUVM4Y3R6VUZpNmRDZDRrQ3hvPQ.jpg@100</v>
      </c>
      <c r="BL452" s="3" t="s">
        <v>7319</v>
      </c>
      <c r="BM452" s="3"/>
      <c r="BN452" t="s">
        <v>7330</v>
      </c>
      <c r="BO452" s="2" t="s">
        <v>7331</v>
      </c>
      <c r="BP452" t="s">
        <v>7332</v>
      </c>
      <c r="BQ452" s="1" t="s">
        <v>7333</v>
      </c>
      <c r="BR452" t="str">
        <f t="shared" si="585"/>
        <v>St. Patrick's Day Party Wigs Vanillas Green Long Straight Women's Wigs High Chemical Fiber Full Headpieces St. Patrick'S Day Party Wig Grass Green</v>
      </c>
    </row>
    <row r="453" ht="50" customHeight="1" spans="1:70">
      <c r="A453" s="3" t="s">
        <v>7334</v>
      </c>
      <c r="B453" t="s">
        <v>55</v>
      </c>
      <c r="C453" t="s">
        <v>56</v>
      </c>
      <c r="D453" t="s">
        <v>57</v>
      </c>
      <c r="E453"/>
      <c r="F453" t="str">
        <f t="shared" si="567"/>
        <v>WXX20250319-TDM250211002-Momihoom</v>
      </c>
      <c r="G453" t="str">
        <f t="shared" si="568"/>
        <v>WXX20250319-TDM250211002-Momihoom</v>
      </c>
      <c r="J453" t="str">
        <f t="shared" si="569"/>
        <v>Engagement Rings For Women Ring Promise Rings For Her</v>
      </c>
      <c r="K453" t="s">
        <v>58</v>
      </c>
      <c r="L453" t="str">
        <f t="shared" si="570"/>
        <v>Momihoom Engagement Rings For Women Ring Promise Rings For Her</v>
      </c>
      <c r="M453">
        <f t="shared" si="571"/>
        <v>62</v>
      </c>
      <c r="N453" t="s">
        <v>7335</v>
      </c>
      <c r="O453" s="4" t="str">
        <f t="shared" si="572"/>
        <v>&lt;br&gt;Engagement Rings For Women Ring Promise Rings For Her&lt;br&gt;Feature:&lt;br&gt;Quantity: 1Pcs&lt;br&gt;Colour:S-ilver&lt;br&gt;Material:Alloy&lt;br&gt;Product size:1.98cmx1.98x1cm/0.78x0.78x0.39in&lt;br&gt;Package size:1.98cmx1.98x1cm/0.78x0.78x0.39in&lt;br&gt;Net weight:10g/0.022lb&lt;br&gt;Gross weight:10g/0.022lb&lt;br&gt;Description: Good: Crafted with Good quality materials, our faux diamond ring is built to last, ensuring you can enjoy its beauty for years to come without any worries about wear and tear.&lt;br&gt;Romantic Appeal: This heart-shaped faux diamond ring embodies a sense of romance, making it the for engagements, anniversaries, or as a beautiful Gift to that special someone in your life.&lt;br&gt;Stunning Aesthetics: The intricate -paving of the faux diamonds creates a dazzling effect, making this ring not just eye-catching but also a good accessory for any outfit, whether casual or formal.&lt;br&gt;Versatile Fashion Statement: Our faux diamond engagement ring is an ideal addition to your jewelry collection, offering a stylish and elegant look that complements various situation—from weddings to date nights.&lt;br&gt;Good Gift Choice:Happy your spouse with this exquisite faux diamond ring; its romantic durability a thoughtful and Gift to birthdays, holidays, or any Time to celebrate.&lt;br&gt;Package Content:&lt;br&gt;1x Ring&lt;br&gt;</v>
      </c>
      <c r="P453" s="4" t="str">
        <f t="shared" si="573"/>
        <v>&lt;br&gt;Engagement Rings For Women Ring Promise Rings For Her&lt;br&gt;Feature:&lt;br&gt;Quantity: 1Pcs&lt;br&gt;Colour:S-ilver&lt;br&gt;Material:Alloy&lt;br&gt;Product size:1.98cmx1.98x1cm/0.78x0.78x0.39in&lt;br&gt;Package size:1.98cmx1.98x1cm/0.78x0.78x0.39in&lt;br&gt;Net weight:10g/0.022lb&lt;br&gt;Gross weight:10g/0.022lb&lt;br&gt;Description: Good: Crafted with Good quality materials, our faux diamond ring is built to last, ensuring you can enjoy its beauty for years to come without any worries about wear and tear.&lt;br&gt;Romantic Appeal: This heart-shaped faux diamond ring embodies a sense of romance, making it the for engagements, anniversaries, or as a beautiful Gift to that special someone in your life.&lt;br&gt;Stunning Aesthetics: The intricate -paving of the faux diamonds creates a dazzling effect, making this ring not just eye-catching but also a good accessory for any outfit, whether casual or formal.&lt;br&gt;Versatile Fashion Statement: Our faux diamond engagement ring is an ideal addition to your jewelry collection, offering a stylish and elegant look that complements various situation—from weddings to date nights.&lt;br&gt;Good Gift Choice:Happy your spouse with this exquisite faux diamond ring; its romantic durability a thoughtful and Gift to birthdays, holidays, or any Time to celebrate.&lt;br&gt;Package Content:&lt;br&gt;1x Ring&lt;br&gt;</v>
      </c>
      <c r="Q453" s="4" t="str">
        <f t="shared" si="574"/>
        <v>
Engagement Rings For Women Ring Promise Rings For Her
Feature:
Quantity: 1Pcs
Colour:S-ilver
Material:Alloy
Product size:1.98cmx1.98x1cm/0.78x0.78x0.39in
Package size:1.98cmx1.98x1cm/0.78x0.78x0.39in
Net weight:10g/0.022lb
Gross weight:10g/0.022lb
Description: Good: Crafted with Good quality materials, our faux diamond ring is built to last, ensuring you can enjoy its beauty for years to come without any worries about wear and tear.
Romantic Appeal: This heart-shaped faux diamond ring embodies a sense of romance, making it the for engagements, anniversaries, or as a beautiful Gift to that special someone in your life.
Stunning Aesthetics: The intricate -paving of the faux diamonds creates a dazzling effect, making this ring not just eye-catching but also a good accessory for any outfit, whether casual or formal.
Versatile Fashion Statement: Our faux diamond engagement ring is an ideal addition to your jewelry collection, offering a stylish and elegant look that complements various situation—from weddings to date nights.
Good Gift Choice:Happy your spouse with this exquisite faux diamond ring; its romantic durability a thoughtful and Gift to birthdays, holidays, or any Time to celebrate.
Package Content:
1x Ring
</v>
      </c>
      <c r="R453" s="4" t="str">
        <f t="shared" ref="R453:X453" si="587">REPLACE(Q453,1,FIND(CHAR(10),Q453),)</f>
        <v>Engagement Rings For Women Ring Promise Rings For Her
Feature:
Quantity: 1Pcs
Colour:S-ilver
Material:Alloy
Product size:1.98cmx1.98x1cm/0.78x0.78x0.39in
Package size:1.98cmx1.98x1cm/0.78x0.78x0.39in
Net weight:10g/0.022lb
Gross weight:10g/0.022lb
Description: Good: Crafted with Good quality materials, our faux diamond ring is built to last, ensuring you can enjoy its beauty for years to come without any worries about wear and tear.
Romantic Appeal: This heart-shaped faux diamond ring embodies a sense of romance, making it the for engagements, anniversaries, or as a beautiful Gift to that special someone in your life.
Stunning Aesthetics: The intricate -paving of the faux diamonds creates a dazzling effect, making this ring not just eye-catching but also a good accessory for any outfit, whether casual or formal.
Versatile Fashion Statement: Our faux diamond engagement ring is an ideal addition to your jewelry collection, offering a stylish and elegant look that complements various situation—from weddings to date nights.
Good Gift Choice:Happy your spouse with this exquisite faux diamond ring; its romantic durability a thoughtful and Gift to birthdays, holidays, or any Time to celebrate.
Package Content:
1x Ring
</v>
      </c>
      <c r="S453" s="5" t="str">
        <f t="shared" si="587"/>
        <v>Feature:
Quantity: 1Pcs
Colour:S-ilver
Material:Alloy
Product size:1.98cmx1.98x1cm/0.78x0.78x0.39in
Package size:1.98cmx1.98x1cm/0.78x0.78x0.39in
Net weight:10g/0.022lb
Gross weight:10g/0.022lb
Description: Good: Crafted with Good quality materials, our faux diamond ring is built to last, ensuring you can enjoy its beauty for years to come without any worries about wear and tear.
Romantic Appeal: This heart-shaped faux diamond ring embodies a sense of romance, making it the for engagements, anniversaries, or as a beautiful Gift to that special someone in your life.
Stunning Aesthetics: The intricate -paving of the faux diamonds creates a dazzling effect, making this ring not just eye-catching but also a good accessory for any outfit, whether casual or formal.
Versatile Fashion Statement: Our faux diamond engagement ring is an ideal addition to your jewelry collection, offering a stylish and elegant look that complements various situation—from weddings to date nights.
Good Gift Choice:Happy your spouse with this exquisite faux diamond ring; its romantic durability a thoughtful and Gift to birthdays, holidays, or any Time to celebrate.
Package Content:
1x Ring
</v>
      </c>
      <c r="T453" s="5" t="str">
        <f t="shared" si="587"/>
        <v>Quantity: 1Pcs
Colour:S-ilver
Material:Alloy
Product size:1.98cmx1.98x1cm/0.78x0.78x0.39in
Package size:1.98cmx1.98x1cm/0.78x0.78x0.39in
Net weight:10g/0.022lb
Gross weight:10g/0.022lb
Description: Good: Crafted with Good quality materials, our faux diamond ring is built to last, ensuring you can enjoy its beauty for years to come without any worries about wear and tear.
Romantic Appeal: This heart-shaped faux diamond ring embodies a sense of romance, making it the for engagements, anniversaries, or as a beautiful Gift to that special someone in your life.
Stunning Aesthetics: The intricate -paving of the faux diamonds creates a dazzling effect, making this ring not just eye-catching but also a good accessory for any outfit, whether casual or formal.
Versatile Fashion Statement: Our faux diamond engagement ring is an ideal addition to your jewelry collection, offering a stylish and elegant look that complements various situation—from weddings to date nights.
Good Gift Choice:Happy your spouse with this exquisite faux diamond ring; its romantic durability a thoughtful and Gift to birthdays, holidays, or any Time to celebrate.
Package Content:
1x Ring
</v>
      </c>
      <c r="U453" s="5" t="str">
        <f t="shared" si="587"/>
        <v>Colour:S-ilver
Material:Alloy
Product size:1.98cmx1.98x1cm/0.78x0.78x0.39in
Package size:1.98cmx1.98x1cm/0.78x0.78x0.39in
Net weight:10g/0.022lb
Gross weight:10g/0.022lb
Description: Good: Crafted with Good quality materials, our faux diamond ring is built to last, ensuring you can enjoy its beauty for years to come without any worries about wear and tear.
Romantic Appeal: This heart-shaped faux diamond ring embodies a sense of romance, making it the for engagements, anniversaries, or as a beautiful Gift to that special someone in your life.
Stunning Aesthetics: The intricate -paving of the faux diamonds creates a dazzling effect, making this ring not just eye-catching but also a good accessory for any outfit, whether casual or formal.
Versatile Fashion Statement: Our faux diamond engagement ring is an ideal addition to your jewelry collection, offering a stylish and elegant look that complements various situation—from weddings to date nights.
Good Gift Choice:Happy your spouse with this exquisite faux diamond ring; its romantic durability a thoughtful and Gift to birthdays, holidays, or any Time to celebrate.
Package Content:
1x Ring
</v>
      </c>
      <c r="V453" s="5" t="str">
        <f t="shared" si="587"/>
        <v>Material:Alloy
Product size:1.98cmx1.98x1cm/0.78x0.78x0.39in
Package size:1.98cmx1.98x1cm/0.78x0.78x0.39in
Net weight:10g/0.022lb
Gross weight:10g/0.022lb
Description: Good: Crafted with Good quality materials, our faux diamond ring is built to last, ensuring you can enjoy its beauty for years to come without any worries about wear and tear.
Romantic Appeal: This heart-shaped faux diamond ring embodies a sense of romance, making it the for engagements, anniversaries, or as a beautiful Gift to that special someone in your life.
Stunning Aesthetics: The intricate -paving of the faux diamonds creates a dazzling effect, making this ring not just eye-catching but also a good accessory for any outfit, whether casual or formal.
Versatile Fashion Statement: Our faux diamond engagement ring is an ideal addition to your jewelry collection, offering a stylish and elegant look that complements various situation—from weddings to date nights.
Good Gift Choice:Happy your spouse with this exquisite faux diamond ring; its romantic durability a thoughtful and Gift to birthdays, holidays, or any Time to celebrate.
Package Content:
1x Ring
</v>
      </c>
      <c r="W453" s="5" t="str">
        <f t="shared" si="587"/>
        <v>Product size:1.98cmx1.98x1cm/0.78x0.78x0.39in
Package size:1.98cmx1.98x1cm/0.78x0.78x0.39in
Net weight:10g/0.022lb
Gross weight:10g/0.022lb
Description: Good: Crafted with Good quality materials, our faux diamond ring is built to last, ensuring you can enjoy its beauty for years to come without any worries about wear and tear.
Romantic Appeal: This heart-shaped faux diamond ring embodies a sense of romance, making it the for engagements, anniversaries, or as a beautiful Gift to that special someone in your life.
Stunning Aesthetics: The intricate -paving of the faux diamonds creates a dazzling effect, making this ring not just eye-catching but also a good accessory for any outfit, whether casual or formal.
Versatile Fashion Statement: Our faux diamond engagement ring is an ideal addition to your jewelry collection, offering a stylish and elegant look that complements various situation—from weddings to date nights.
Good Gift Choice:Happy your spouse with this exquisite faux diamond ring; its romantic durability a thoughtful and Gift to birthdays, holidays, or any Time to celebrate.
Package Content:
1x Ring
</v>
      </c>
      <c r="X453" s="5" t="str">
        <f t="shared" si="587"/>
        <v>Package size:1.98cmx1.98x1cm/0.78x0.78x0.39in
Net weight:10g/0.022lb
Gross weight:10g/0.022lb
Description: Good: Crafted with Good quality materials, our faux diamond ring is built to last, ensuring you can enjoy its beauty for years to come without any worries about wear and tear.
Romantic Appeal: This heart-shaped faux diamond ring embodies a sense of romance, making it the for engagements, anniversaries, or as a beautiful Gift to that special someone in your life.
Stunning Aesthetics: The intricate -paving of the faux diamonds creates a dazzling effect, making this ring not just eye-catching but also a good accessory for any outfit, whether casual or formal.
Versatile Fashion Statement: Our faux diamond engagement ring is an ideal addition to your jewelry collection, offering a stylish and elegant look that complements various situation—from weddings to date nights.
Good Gift Choice:Happy your spouse with this exquisite faux diamond ring; its romantic durability a thoughtful and Gift to birthdays, holidays, or any Time to celebrate.
Package Content:
1x Ring
</v>
      </c>
      <c r="Y453" s="4" t="str">
        <f t="shared" si="576"/>
        <v>Momihoom 【Service】 If you have any questions, please feel free to contact us and we will answer your questions as soon as possible.</v>
      </c>
      <c r="Z453" s="5" t="s">
        <v>60</v>
      </c>
      <c r="AA453" s="5" t="str">
        <f t="shared" si="577"/>
        <v>Feature:</v>
      </c>
      <c r="AB453" s="4" t="str">
        <f t="shared" si="578"/>
        <v>Quantity: 1Pcs</v>
      </c>
      <c r="AC453" s="4" t="str">
        <f t="shared" si="579"/>
        <v>Colour:S-ilver</v>
      </c>
      <c r="AD453" s="4" t="str">
        <f t="shared" si="580"/>
        <v>Material:Alloy</v>
      </c>
      <c r="AE453" s="4" t="str">
        <f t="shared" si="581"/>
        <v>Product size:1.98cmx1.98x1cm/0.78x0.78x0.39in</v>
      </c>
      <c r="AF453" t="s">
        <v>982</v>
      </c>
      <c r="AG453" t="s">
        <v>1786</v>
      </c>
      <c r="AH453" t="s">
        <v>63</v>
      </c>
      <c r="AJ453" t="s">
        <v>984</v>
      </c>
      <c r="AK453" t="s">
        <v>985</v>
      </c>
      <c r="AL453" t="s">
        <v>143</v>
      </c>
      <c r="AM453" t="s">
        <v>438</v>
      </c>
      <c r="AN453" s="7">
        <v>0.01</v>
      </c>
      <c r="AO453">
        <v>15.99</v>
      </c>
      <c r="AP453">
        <v>6.3</v>
      </c>
      <c r="AQ453">
        <v>5.99</v>
      </c>
      <c r="AR453" t="str">
        <f t="shared" si="582"/>
        <v>202502999000625431</v>
      </c>
      <c r="AU453" t="s">
        <v>68</v>
      </c>
      <c r="BA453" t="s">
        <v>7336</v>
      </c>
      <c r="BB453" t="s">
        <v>7337</v>
      </c>
      <c r="BC453" t="s">
        <v>7338</v>
      </c>
      <c r="BD453" t="s">
        <v>7339</v>
      </c>
      <c r="BE453" t="s">
        <v>7340</v>
      </c>
      <c r="BF453" t="s">
        <v>7341</v>
      </c>
      <c r="BG453" t="s">
        <v>7342</v>
      </c>
      <c r="BH453" t="s">
        <v>7343</v>
      </c>
      <c r="BI453" t="s">
        <v>7344</v>
      </c>
      <c r="BJ453" t="s">
        <v>7345</v>
      </c>
      <c r="BK453" t="str">
        <f t="shared" si="583"/>
        <v>http://108.174.59.131/ZS80ODBNVEZyaGVjR2NYeVBhNEFLOXk2NTM5S2xJTEovZkN2YzJ5V0xwd1R5WmpPTXdOVU5HSWRNZnZ6V1dXcFdXNDBtdW1nbmlvPQ.jpg@100</v>
      </c>
      <c r="BL453" s="3" t="s">
        <v>7334</v>
      </c>
      <c r="BM453" s="3"/>
      <c r="BN453" t="s">
        <v>7346</v>
      </c>
      <c r="BO453" s="2" t="s">
        <v>7347</v>
      </c>
      <c r="BP453" t="s">
        <v>7348</v>
      </c>
      <c r="BQ453" s="1" t="s">
        <v>7349</v>
      </c>
      <c r="BR453" t="str">
        <f t="shared" si="585"/>
        <v>Engagement Rings For Women Ring Promise Rings For Her Heart Shaped Simulated Diamond Ring White Diamond No. 10</v>
      </c>
    </row>
    <row r="454" ht="50" customHeight="1" spans="1:70">
      <c r="A454" s="3" t="s">
        <v>7350</v>
      </c>
      <c r="B454" t="s">
        <v>55</v>
      </c>
      <c r="C454" t="s">
        <v>56</v>
      </c>
      <c r="D454" t="s">
        <v>57</v>
      </c>
      <c r="E454"/>
      <c r="F454" t="str">
        <f t="shared" si="567"/>
        <v>WXX20250319-WYD250211007-Momihoom</v>
      </c>
      <c r="G454" t="str">
        <f t="shared" si="568"/>
        <v>WXX20250319-WYD250211007-Momihoom</v>
      </c>
      <c r="J454" t="str">
        <f t="shared" si="569"/>
        <v>Hair Styling Wax Broken Hair Bangs Styling Edges Control Natural Hair Wax 50g</v>
      </c>
      <c r="K454" t="s">
        <v>58</v>
      </c>
      <c r="L454" t="str">
        <f t="shared" si="570"/>
        <v>Momihoom Hair Styling Wax Broken Hair Bangs Styling Edges Control Natural Hair Wax 50g</v>
      </c>
      <c r="M454">
        <f t="shared" si="571"/>
        <v>86</v>
      </c>
      <c r="N454" t="s">
        <v>7351</v>
      </c>
      <c r="O454" s="4" t="str">
        <f t="shared" si="572"/>
        <v>Hair Styling Wax Broken Hair Bangs Styling Edges Control Natural Hair Wax 50g&lt;br&gt;Features:&lt;br&gt;Hair wax for broken hair: specially designed for broken hair, easily fixes small hair strands and keeps them .&lt;br&gt;Natural : light texture, non-, creates a natural effect and avoids stiffness.&lt;br&gt;Long-lasting styling: strong styling , keeps the hairstyle for a long time, suitable for daily or special .&lt;br&gt;control: effectively tidies bangs and , making the edges of the hairstyle more delicate and .&lt;br&gt;50g portable package: small and light, easy to carry with you, keep the hairstyle anytime, anywhere.&lt;br&gt;Product Description:&lt;br&gt;Package Included：1x hair styling wax 50g&lt;br&gt;</v>
      </c>
      <c r="P454" s="4" t="str">
        <f t="shared" si="573"/>
        <v>Hair Styling Wax Broken Hair Bangs Styling Edges Control Natural Hair Wax 50g&lt;br&gt;Features:&lt;br&gt;Hair wax for broken hair: specially designed for broken hair, easily fixes small hair strands and keeps them .&lt;br&gt;Natural : light texture, non-, creates a natural effect and avoids stiffness.&lt;br&gt;Long-lasting styling: strong styling , keeps the hairstyle for a long time, suitable for daily or special .&lt;br&gt;control: effectively tidies bangs and , making the edges of the hairstyle more delicate and .&lt;br&gt;50g portable package: small and light, easy to carry with you, keep the hairstyle anytime, anywhere.&lt;br&gt;Product Description:&lt;br&gt;Package Included：1x hair styling wax 50g&lt;br&gt;</v>
      </c>
      <c r="Q454" s="4" t="str">
        <f t="shared" si="574"/>
        <v>Hair Styling Wax Broken Hair Bangs Styling Edges Control Natural Hair Wax 50g
Features:
Hair wax for broken hair: specially designed for broken hair, easily fixes small hair strands and keeps them .
Natural : light texture, non-, creates a natural effect and avoids stiffness.
Long-lasting styling: strong styling , keeps the hairstyle for a long time, suitable for daily or special .
control: effectively tidies bangs and , making the edges of the hairstyle more delicate and .
50g portable package: small and light, easy to carry with you, keep the hairstyle anytime, anywhere.
Product Description:
Package Included：1x hair styling wax 50g
</v>
      </c>
      <c r="R454" s="4" t="str">
        <f t="shared" ref="R454:X454" si="588">REPLACE(Q454,1,FIND(CHAR(10),Q454),)</f>
        <v>Features:
Hair wax for broken hair: specially designed for broken hair, easily fixes small hair strands and keeps them .
Natural : light texture, non-, creates a natural effect and avoids stiffness.
Long-lasting styling: strong styling , keeps the hairstyle for a long time, suitable for daily or special .
control: effectively tidies bangs and , making the edges of the hairstyle more delicate and .
50g portable package: small and light, easy to carry with you, keep the hairstyle anytime, anywhere.
Product Description:
Package Included：1x hair styling wax 50g
</v>
      </c>
      <c r="S454" s="5" t="str">
        <f t="shared" si="588"/>
        <v>Hair wax for broken hair: specially designed for broken hair, easily fixes small hair strands and keeps them .
Natural : light texture, non-, creates a natural effect and avoids stiffness.
Long-lasting styling: strong styling , keeps the hairstyle for a long time, suitable for daily or special .
control: effectively tidies bangs and , making the edges of the hairstyle more delicate and .
50g portable package: small and light, easy to carry with you, keep the hairstyle anytime, anywhere.
Product Description:
Package Included：1x hair styling wax 50g
</v>
      </c>
      <c r="T454" s="5" t="str">
        <f t="shared" si="588"/>
        <v>Natural : light texture, non-, creates a natural effect and avoids stiffness.
Long-lasting styling: strong styling , keeps the hairstyle for a long time, suitable for daily or special .
control: effectively tidies bangs and , making the edges of the hairstyle more delicate and .
50g portable package: small and light, easy to carry with you, keep the hairstyle anytime, anywhere.
Product Description:
Package Included：1x hair styling wax 50g
</v>
      </c>
      <c r="U454" s="5" t="str">
        <f t="shared" si="588"/>
        <v>Long-lasting styling: strong styling , keeps the hairstyle for a long time, suitable for daily or special .
control: effectively tidies bangs and , making the edges of the hairstyle more delicate and .
50g portable package: small and light, easy to carry with you, keep the hairstyle anytime, anywhere.
Product Description:
Package Included：1x hair styling wax 50g
</v>
      </c>
      <c r="V454" s="5" t="str">
        <f t="shared" si="588"/>
        <v>control: effectively tidies bangs and , making the edges of the hairstyle more delicate and .
50g portable package: small and light, easy to carry with you, keep the hairstyle anytime, anywhere.
Product Description:
Package Included：1x hair styling wax 50g
</v>
      </c>
      <c r="W454" s="5" t="str">
        <f t="shared" si="588"/>
        <v>50g portable package: small and light, easy to carry with you, keep the hairstyle anytime, anywhere.
Product Description:
Package Included：1x hair styling wax 50g
</v>
      </c>
      <c r="X454" s="5" t="str">
        <f t="shared" si="588"/>
        <v>Product Description:
Package Included：1x hair styling wax 50g
</v>
      </c>
      <c r="Y454" s="4" t="str">
        <f t="shared" si="576"/>
        <v>Momihoom 【Service】 If you have any questions, please feel free to contact us and we will answer your questions as soon as possible.</v>
      </c>
      <c r="Z454" s="5" t="s">
        <v>60</v>
      </c>
      <c r="AA454" s="5" t="str">
        <f t="shared" si="577"/>
        <v>Hair wax for broken hair: specially designed for broken hair, easily fixes small hair strands and keeps them .</v>
      </c>
      <c r="AB454" s="4" t="str">
        <f t="shared" si="578"/>
        <v>Natural : light texture, non-, creates a natural effect and avoids stiffness.</v>
      </c>
      <c r="AC454" s="4" t="str">
        <f t="shared" si="579"/>
        <v>Long-lasting styling: strong styling , keeps the hairstyle for a long time, suitable for daily or special .</v>
      </c>
      <c r="AD454" s="4" t="str">
        <f t="shared" si="580"/>
        <v>control: effectively tidies bangs and , making the edges of the hairstyle more delicate and .</v>
      </c>
      <c r="AE454" s="4" t="str">
        <f t="shared" si="581"/>
        <v>50g portable package: small and light, easy to carry with you, keep the hairstyle anytime, anywhere.</v>
      </c>
      <c r="AF454" t="s">
        <v>7352</v>
      </c>
      <c r="AG454" t="s">
        <v>86</v>
      </c>
      <c r="AH454" t="s">
        <v>63</v>
      </c>
      <c r="AJ454" t="s">
        <v>87</v>
      </c>
      <c r="AK454" t="s">
        <v>88</v>
      </c>
      <c r="AL454" t="s">
        <v>143</v>
      </c>
      <c r="AM454" t="s">
        <v>1367</v>
      </c>
      <c r="AN454" s="7">
        <v>0.13</v>
      </c>
      <c r="AO454">
        <v>16.99</v>
      </c>
      <c r="AP454">
        <v>6.72</v>
      </c>
      <c r="AQ454">
        <v>6.99</v>
      </c>
      <c r="AR454" t="str">
        <f t="shared" si="582"/>
        <v>202502999000625431</v>
      </c>
      <c r="AU454" t="s">
        <v>68</v>
      </c>
      <c r="BA454" t="s">
        <v>7353</v>
      </c>
      <c r="BB454" t="s">
        <v>7354</v>
      </c>
      <c r="BC454" t="s">
        <v>7355</v>
      </c>
      <c r="BD454" t="s">
        <v>7356</v>
      </c>
      <c r="BE454" t="s">
        <v>7357</v>
      </c>
      <c r="BF454" t="s">
        <v>7358</v>
      </c>
      <c r="BG454" t="s">
        <v>7359</v>
      </c>
      <c r="BH454" t="s">
        <v>7360</v>
      </c>
      <c r="BI454" t="s">
        <v>7361</v>
      </c>
      <c r="BJ454" t="s">
        <v>7362</v>
      </c>
      <c r="BK454" t="str">
        <f t="shared" si="583"/>
        <v>http://108.174.59.131/QVBaK1doRlg0cTJwa1hsOXluTWU1R0xJaGJneXhWTjh2MGw2WEk3SUdHaE1LSms0TnBmV2RoanpITk50aWQyQ3ZOcEJYamRFeEFvPQ.jpg@100</v>
      </c>
      <c r="BL454" s="3" t="s">
        <v>7350</v>
      </c>
      <c r="BM454" s="3"/>
      <c r="BN454" t="s">
        <v>7363</v>
      </c>
      <c r="BO454" s="2" t="s">
        <v>7364</v>
      </c>
      <c r="BP454" t="s">
        <v>7365</v>
      </c>
      <c r="BQ454" s="1" t="s">
        <v>7366</v>
      </c>
      <c r="BR454" t="str">
        <f t="shared" si="585"/>
        <v>Hair Styling Wax Broken Hair Bangs Styling Edges Control Natural Hair Wax 50g Hair Styling Wax 50G</v>
      </c>
    </row>
    <row r="455" ht="50" customHeight="1" spans="1:70">
      <c r="A455" s="3" t="s">
        <v>7367</v>
      </c>
      <c r="B455" t="s">
        <v>55</v>
      </c>
      <c r="C455" t="s">
        <v>56</v>
      </c>
      <c r="D455" t="s">
        <v>57</v>
      </c>
      <c r="E455"/>
      <c r="F455" t="str">
        <f t="shared" si="567"/>
        <v>WXX20250319-WJY250211013-Momihoom</v>
      </c>
      <c r="G455" t="str">
        <f t="shared" si="568"/>
        <v>WXX20250319-WJY250211013-Momihoom</v>
      </c>
      <c r="J455" t="str">
        <f t="shared" si="569"/>
        <v>Clean And Repair Hair Follicles Tighten Hair Moisturize Spray Hair Nutrition 100ml</v>
      </c>
      <c r="K455" t="s">
        <v>58</v>
      </c>
      <c r="L455" t="str">
        <f t="shared" si="570"/>
        <v>Momihoom Clean And Repair Hair Follicles Tighten Hair Moisturize Spray Hair Nutrition 100ml</v>
      </c>
      <c r="M455">
        <f t="shared" si="571"/>
        <v>91</v>
      </c>
      <c r="N455" t="s">
        <v>7368</v>
      </c>
      <c r="O455" s="4" t="str">
        <f t="shared" si="572"/>
        <v>Clean And Repair Hair Follicles Tighten Hair Moisturize Spray Hair Nutrition 100ml&lt;br&gt;Features:&lt;br&gt;foam texture: This stripping foam through the traditional liquid form, and its texture is light and dense, as delicate as clouds. At the of with the scalp, it can quickly and evenly cover and penetrate into the hair follicles, ensuring delivery of nutrients and efficient use.&lt;br&gt;nutrients: Containing various natural plants such as ginger, leaves, ginseng, etc., it provides sufficient nutrition for hair follicles, strengthens hair, and reduces hair loss.&lt;br&gt;and oil control: With ability, it effectively removes scalp oil and dirt, regulates scalp oil secretion, keeps the scalp fresh and clean, creates a environment for , and avoids hair loss caused by oil blocking hair follicles.&lt;br&gt;Convenient user experience: The press type nozzle is convenient and fast to use. With just one press, you can extrude foam, which can be easily integrated into the daily hair care process.&lt;br&gt;Safe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loss.&lt;br&gt;Product Description:&lt;br&gt;1*Moroccan Nut Oil Hair Mask&lt;br&gt;</v>
      </c>
      <c r="P455" s="4" t="str">
        <f t="shared" si="573"/>
        <v>Clean And Repair Hair Follicles Tighten Hair Moisturize Spray Hair Nutrition 100ml&lt;br&gt;Features:&lt;br&gt;foam texture: This stripping foam through the traditional liquid form, and its texture is light and dense, as delicate as clouds. At the of with the scalp, it can quickly and evenly cover and penetrate into the hair follicles, ensuring delivery of nutrients and efficient use.&lt;br&gt;nutrients: Containing various natural plants such as ginger, leaves, ginseng, etc., it provides sufficient nutrition for hair follicles, strengthens hair, and reduces hair loss.&lt;br&gt;and oil control: With ability, it effectively removes scalp oil and dirt, regulates scalp oil secretion, keeps the scalp fresh and clean, creates a environment for , and avoids hair loss caused by oil blocking hair follicles.&lt;br&gt;Convenient user experience: The press type nozzle is convenient and fast to use. With just one press, you can extrude foam, which can be easily integrated into the daily hair care process.&lt;br&gt;Safe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loss.&lt;br&gt;Product Description:&lt;br&gt;1*Moroccan Nut Oil Hair Mask&lt;br&gt;</v>
      </c>
      <c r="Q455" s="4" t="str">
        <f t="shared" si="574"/>
        <v>Clean And Repair Hair Follicles Tighten Hair Moisturize Spray Hair Nutrition 100ml
Features:
foam texture: This stripping foam through the traditional liquid form, and its texture is light and dense, as delicate as clouds. At the of with the scalp, it can quickly and evenly cover and penetrate into the hair follicles, ensuring delivery of nutrients and efficient use.
nutrients: Containing various natural plants such as ginger, leaves, ginseng, etc., it provides sufficient nutrition for hair follicles, strengthens hair, and reduces hair loss.
and oil control: With ability, it effectively removes scalp oil and dirt, regulates scalp oil secretion, keeps the scalp fresh and clean, creates a environment for , and avoids hair loss caused by oil blocking hair follicles.
Convenient user experience: The press type nozzle is convenient and fast to use. With just one press, you can extrude foam, which can be easily integrated into the daily hair care process.
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
Product Description:
1*Moroccan Nut Oil Hair Mask
</v>
      </c>
      <c r="R455" s="4" t="str">
        <f t="shared" ref="R455:X455" si="589">REPLACE(Q455,1,FIND(CHAR(10),Q455),)</f>
        <v>Features:
foam texture: This stripping foam through the traditional liquid form, and its texture is light and dense, as delicate as clouds. At the of with the scalp, it can quickly and evenly cover and penetrate into the hair follicles, ensuring delivery of nutrients and efficient use.
nutrients: Containing various natural plants such as ginger, leaves, ginseng, etc., it provides sufficient nutrition for hair follicles, strengthens hair, and reduces hair loss.
and oil control: With ability, it effectively removes scalp oil and dirt, regulates scalp oil secretion, keeps the scalp fresh and clean, creates a environment for , and avoids hair loss caused by oil blocking hair follicles.
Convenient user experience: The press type nozzle is convenient and fast to use. With just one press, you can extrude foam, which can be easily integrated into the daily hair care process.
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
Product Description:
1*Moroccan Nut Oil Hair Mask
</v>
      </c>
      <c r="S455" s="5" t="str">
        <f t="shared" si="589"/>
        <v>foam texture: This stripping foam through the traditional liquid form, and its texture is light and dense, as delicate as clouds. At the of with the scalp, it can quickly and evenly cover and penetrate into the hair follicles, ensuring delivery of nutrients and efficient use.
nutrients: Containing various natural plants such as ginger, leaves, ginseng, etc., it provides sufficient nutrition for hair follicles, strengthens hair, and reduces hair loss.
and oil control: With ability, it effectively removes scalp oil and dirt, regulates scalp oil secretion, keeps the scalp fresh and clean, creates a environment for , and avoids hair loss caused by oil blocking hair follicles.
Convenient user experience: The press type nozzle is convenient and fast to use. With just one press, you can extrude foam, which can be easily integrated into the daily hair care process.
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
Product Description:
1*Moroccan Nut Oil Hair Mask
</v>
      </c>
      <c r="T455" s="5" t="str">
        <f t="shared" si="589"/>
        <v>nutrients: Containing various natural plants such as ginger, leaves, ginseng, etc., it provides sufficient nutrition for hair follicles, strengthens hair, and reduces hair loss.
and oil control: With ability, it effectively removes scalp oil and dirt, regulates scalp oil secretion, keeps the scalp fresh and clean, creates a environment for , and avoids hair loss caused by oil blocking hair follicles.
Convenient user experience: The press type nozzle is convenient and fast to use. With just one press, you can extrude foam, which can be easily integrated into the daily hair care process.
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
Product Description:
1*Moroccan Nut Oil Hair Mask
</v>
      </c>
      <c r="U455" s="5" t="str">
        <f t="shared" si="589"/>
        <v>and oil control: With ability, it effectively removes scalp oil and dirt, regulates scalp oil secretion, keeps the scalp fresh and clean, creates a environment for , and avoids hair loss caused by oil blocking hair follicles.
Convenient user experience: The press type nozzle is convenient and fast to use. With just one press, you can extrude foam, which can be easily integrated into the daily hair care process.
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
Product Description:
1*Moroccan Nut Oil Hair Mask
</v>
      </c>
      <c r="V455" s="5" t="str">
        <f t="shared" si="589"/>
        <v>Convenient user experience: The press type nozzle is convenient and fast to use. With just one press, you can extrude foam, which can be easily integrated into the daily hair care process.
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
Product Description:
1*Moroccan Nut Oil Hair Mask
</v>
      </c>
      <c r="W455" s="5" t="str">
        <f t="shared" si="589"/>
        <v>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
Product Description:
1*Moroccan Nut Oil Hair Mask
</v>
      </c>
      <c r="X455" s="5" t="str">
        <f t="shared" si="589"/>
        <v>Product Description:
1*Moroccan Nut Oil Hair Mask
</v>
      </c>
      <c r="Y455" s="4" t="str">
        <f t="shared" si="576"/>
        <v>Momihoom 【Service】 If you have any questions, please feel free to contact us and we will answer your questions as soon as possible.</v>
      </c>
      <c r="Z455" s="5" t="s">
        <v>60</v>
      </c>
      <c r="AA455" s="5" t="str">
        <f t="shared" si="577"/>
        <v>foam texture: This stripping foam through the traditional liquid form, and its texture is light and dense, as delicate as clouds. At the of with the scalp, it can quickly and evenly cover and penetrate into the hair follicles, ensuring delivery of nutrients and efficient use.</v>
      </c>
      <c r="AB455" s="4" t="str">
        <f t="shared" si="578"/>
        <v>nutrients: Containing various natural plants such as ginger, leaves, ginseng, etc., it provides sufficient nutrition for hair follicles, strengthens hair, and reduces hair loss.</v>
      </c>
      <c r="AC455" s="4" t="str">
        <f t="shared" si="579"/>
        <v>and oil control: With ability, it effectively removes scalp oil and dirt, regulates scalp oil secretion, keeps the scalp fresh and clean, creates a environment for , and avoids hair loss caused by oil blocking hair follicles.</v>
      </c>
      <c r="AD455" s="4" t="str">
        <f t="shared" si="580"/>
        <v>Convenient user experience: The press type nozzle is convenient and fast to use. With just one press, you can extrude foam, which can be easily integrated into the daily hair care process.</v>
      </c>
      <c r="AE455" s="4" t="str">
        <f t="shared" si="581"/>
        <v>Safe and : Through strict test, it does not add harmful ingredients such as , oil, , etc. The is mild and non irritating, suitable for various hair textures and scalp types, and sensitive scalp can also be used with ease, and it can be used consistently for a long time to witness the remarkable effect of hair loss.</v>
      </c>
      <c r="AF455" t="s">
        <v>3371</v>
      </c>
      <c r="AG455" t="s">
        <v>197</v>
      </c>
      <c r="AH455" t="s">
        <v>63</v>
      </c>
      <c r="AJ455" t="s">
        <v>87</v>
      </c>
      <c r="AK455" t="s">
        <v>88</v>
      </c>
      <c r="AL455" t="s">
        <v>108</v>
      </c>
      <c r="AM455" t="s">
        <v>354</v>
      </c>
      <c r="AN455" s="7">
        <v>0.4</v>
      </c>
      <c r="AO455">
        <v>21.99</v>
      </c>
      <c r="AP455">
        <v>8.82</v>
      </c>
      <c r="AQ455">
        <v>8.99</v>
      </c>
      <c r="AR455" t="str">
        <f t="shared" si="582"/>
        <v>202502999000625432</v>
      </c>
      <c r="AU455" t="s">
        <v>68</v>
      </c>
      <c r="BA455" t="s">
        <v>7369</v>
      </c>
      <c r="BB455" t="s">
        <v>7370</v>
      </c>
      <c r="BC455" t="s">
        <v>7371</v>
      </c>
      <c r="BD455" t="s">
        <v>7372</v>
      </c>
      <c r="BE455" t="s">
        <v>7373</v>
      </c>
      <c r="BF455" t="s">
        <v>7374</v>
      </c>
      <c r="BG455" t="s">
        <v>7375</v>
      </c>
      <c r="BH455" t="s">
        <v>7376</v>
      </c>
      <c r="BI455" t="s">
        <v>7377</v>
      </c>
      <c r="BJ455" t="s">
        <v>7378</v>
      </c>
      <c r="BK455" t="str">
        <f t="shared" si="583"/>
        <v>http://108.174.59.131/dVExcmpRdXV6MGRBczFZaFVKN3ViRFowbExMTFZzelhGWmxWY2ZBNkVVZnp4a3kzVm1wbWtoZXlOeGt3b0tITTkvcTZlWGVPT0hBPQ.jpg@100</v>
      </c>
      <c r="BL455" s="3" t="s">
        <v>7367</v>
      </c>
      <c r="BM455" s="3"/>
      <c r="BN455" t="s">
        <v>7379</v>
      </c>
      <c r="BO455" s="2" t="s">
        <v>7380</v>
      </c>
      <c r="BP455" t="s">
        <v>7381</v>
      </c>
      <c r="BQ455" s="1" t="s">
        <v>7382</v>
      </c>
      <c r="BR455" t="str">
        <f t="shared" si="585"/>
        <v>Clean And Repair Hair Follicles Tighten Hair Moisturize Spray Hair Nutrition 100ml Anti-Hair Loss Foaming Mousse 100Ml</v>
      </c>
    </row>
    <row r="456" ht="50" customHeight="1" spans="1:70">
      <c r="A456" s="3" t="s">
        <v>7383</v>
      </c>
      <c r="B456" t="s">
        <v>55</v>
      </c>
      <c r="C456" t="s">
        <v>56</v>
      </c>
      <c r="D456" t="s">
        <v>57</v>
      </c>
      <c r="E456"/>
      <c r="F456" t="str">
        <f t="shared" si="567"/>
        <v>WXX20250319-YMZ250211005-Momihoom</v>
      </c>
      <c r="G456" t="str">
        <f t="shared" si="568"/>
        <v>WXX20250319-YMZ250211005-Momihoom</v>
      </c>
      <c r="J456" t="str">
        <f t="shared" si="569"/>
        <v>Under Eye Balm Stick - Under Eye Brightener - Retinol Caffeine Eye Cream For Be Against Aging Dark Circles Puffiness Wrinkles Peptides - Vegan</v>
      </c>
      <c r="K456" t="s">
        <v>58</v>
      </c>
      <c r="L456" t="str">
        <f t="shared" si="570"/>
        <v>Momihoom Under Eye Balm Stick - Under Eye Brightener - Retinol Caffeine Eye Cream For Be Against Aging Dark Circles Puffiness Wrinkles Peptides - Vegan</v>
      </c>
      <c r="M456">
        <f t="shared" si="571"/>
        <v>151</v>
      </c>
      <c r="N456" t="s">
        <v>7384</v>
      </c>
      <c r="O456" s="4" t="str">
        <f t="shared" si="572"/>
        <v>Under Eye Balm Stick - Under Eye Brightener - Retinol Caffeine Eye Cream For Be Against Aging Dark Circles Puffiness Wrinkles Peptides - Vegan&lt;br&gt;Features:&lt;br&gt;Early mornings or late nights? Our restoring under eye stick is your . With 3% caffeine to tackle under eye dark circles and 0.25% retinol to minimize visible fine lines, it gives tired eyes a refreshing wake-up call.&lt;br&gt;Your Fresh Look: This multitasking under eye brightener for dark circles is packed with , hyaluronic , vitamin E, ceramide, &amp; peptides to hydrate, firm, and . Say to puffiness &amp; to fresh, youthful under eyes.&lt;br&gt;Wherever You Go: Our under eye moisturizer stick is as compact as lipstick and easily fits in your pocket or purse. Whether at the office or , this hydrating undereye cream stick is your trusty companion for a brighter, refreshed look.&lt;br&gt;Product Description:&lt;br&gt;1X fundus moisturizer 3g&lt;br&gt;</v>
      </c>
      <c r="P456" s="4" t="str">
        <f t="shared" si="573"/>
        <v>Under Eye Balm Stick - Under Eye Brightener - Retinol Caffeine Eye Cream For Be Against Aging Dark Circles Puffiness Wrinkles Peptides - Vegan&lt;br&gt;Features:&lt;br&gt;Early mornings or late nights? Our restoring under eye stick is your . With 3% caffeine to tackle under eye dark circles and 0.25% retinol to minimize visible fine lines, it gives tired eyes a refreshing wake-up call.&lt;br&gt;Your Fresh Look: This multitasking under eye brightener for dark circles is packed with , hyaluronic , vitamin E, ceramide, &amp; peptides to hydrate, firm, and . Say to puffiness &amp; to fresh, youthful under eyes.&lt;br&gt;Wherever You Go: Our under eye moisturizer stick is as compact as lipstick and easily fits in your pocket or purse. Whether at the office or , this hydrating undereye cream stick is your trusty companion for a brighter, refreshed look.&lt;br&gt;Product Description:&lt;br&gt;1X fundus moisturizer 3g&lt;br&gt;</v>
      </c>
      <c r="Q456" s="4" t="str">
        <f t="shared" si="574"/>
        <v>Under Eye Balm Stick - Under Eye Brightener - Retinol Caffeine Eye Cream For Be Against Aging Dark Circles Puffiness Wrinkles Peptides - Vegan
Features:
Early mornings or late nights? Our restoring under eye stick is your . With 3% caffeine to tackle under eye dark circles and 0.25% retinol to minimize visible fine lines, it gives tired eyes a refreshing wake-up call.
Your Fresh Look: This multitasking under eye brightener for dark circles is packed with , hyaluronic , vitamin E, ceramide, &amp; peptides to hydrate, firm, and . Say to puffiness &amp; to fresh, youthful under eyes.
Wherever You Go: Our under eye moisturizer stick is as compact as lipstick and easily fits in your pocket or purse. Whether at the office or , this hydrating undereye cream stick is your trusty companion for a brighter, refreshed look.
Product Description:
1X fundus moisturizer 3g
</v>
      </c>
      <c r="R456" s="4" t="str">
        <f t="shared" ref="R456:X456" si="590">REPLACE(Q456,1,FIND(CHAR(10),Q456),)</f>
        <v>Features:
Early mornings or late nights? Our restoring under eye stick is your . With 3% caffeine to tackle under eye dark circles and 0.25% retinol to minimize visible fine lines, it gives tired eyes a refreshing wake-up call.
Your Fresh Look: This multitasking under eye brightener for dark circles is packed with , hyaluronic , vitamin E, ceramide, &amp; peptides to hydrate, firm, and . Say to puffiness &amp; to fresh, youthful under eyes.
Wherever You Go: Our under eye moisturizer stick is as compact as lipstick and easily fits in your pocket or purse. Whether at the office or , this hydrating undereye cream stick is your trusty companion for a brighter, refreshed look.
Product Description:
1X fundus moisturizer 3g
</v>
      </c>
      <c r="S456" s="5" t="str">
        <f t="shared" si="590"/>
        <v>Early mornings or late nights? Our restoring under eye stick is your . With 3% caffeine to tackle under eye dark circles and 0.25% retinol to minimize visible fine lines, it gives tired eyes a refreshing wake-up call.
Your Fresh Look: This multitasking under eye brightener for dark circles is packed with , hyaluronic , vitamin E, ceramide, &amp; peptides to hydrate, firm, and . Say to puffiness &amp; to fresh, youthful under eyes.
Wherever You Go: Our under eye moisturizer stick is as compact as lipstick and easily fits in your pocket or purse. Whether at the office or , this hydrating undereye cream stick is your trusty companion for a brighter, refreshed look.
Product Description:
1X fundus moisturizer 3g
</v>
      </c>
      <c r="T456" s="5" t="str">
        <f t="shared" si="590"/>
        <v>Your Fresh Look: This multitasking under eye brightener for dark circles is packed with , hyaluronic , vitamin E, ceramide, &amp; peptides to hydrate, firm, and . Say to puffiness &amp; to fresh, youthful under eyes.
Wherever You Go: Our under eye moisturizer stick is as compact as lipstick and easily fits in your pocket or purse. Whether at the office or , this hydrating undereye cream stick is your trusty companion for a brighter, refreshed look.
Product Description:
1X fundus moisturizer 3g
</v>
      </c>
      <c r="U456" s="5" t="str">
        <f t="shared" si="590"/>
        <v>Wherever You Go: Our under eye moisturizer stick is as compact as lipstick and easily fits in your pocket or purse. Whether at the office or , this hydrating undereye cream stick is your trusty companion for a brighter, refreshed look.
Product Description:
1X fundus moisturizer 3g
</v>
      </c>
      <c r="V456" s="5" t="str">
        <f t="shared" si="590"/>
        <v>Product Description:
1X fundus moisturizer 3g
</v>
      </c>
      <c r="W456" s="5" t="str">
        <f t="shared" si="590"/>
        <v>1X fundus moisturizer 3g
</v>
      </c>
      <c r="X456" s="5" t="str">
        <f t="shared" si="590"/>
        <v/>
      </c>
      <c r="Y456" s="4" t="str">
        <f t="shared" si="576"/>
        <v>Momihoom 【Service】 If you have any questions, please feel free to contact us and we will answer your questions as soon as possible.</v>
      </c>
      <c r="Z456" s="5" t="s">
        <v>60</v>
      </c>
      <c r="AA456" s="5" t="str">
        <f t="shared" si="577"/>
        <v>Early mornings or late nights? Our restoring under eye stick is your . With 3% caffeine to tackle under eye dark circles and 0.25% retinol to minimize visible fine lines, it gives tired eyes a refreshing wake-up call.</v>
      </c>
      <c r="AB456" s="4" t="str">
        <f t="shared" si="578"/>
        <v>Your Fresh Look: This multitasking under eye brightener for dark circles is packed with , hyaluronic , vitamin E, ceramide, &amp; peptides to hydrate, firm, and . Say to puffiness &amp; to fresh, youthful under eyes.</v>
      </c>
      <c r="AC456" s="4" t="str">
        <f t="shared" si="579"/>
        <v>Wherever You Go: Our under eye moisturizer stick is as compact as lipstick and easily fits in your pocket or purse. Whether at the office or , this hydrating undereye cream stick is your trusty companion for a brighter, refreshed look.</v>
      </c>
      <c r="AD456" s="4" t="str">
        <f t="shared" si="580"/>
        <v>Product Description:</v>
      </c>
      <c r="AE456" s="4" t="str">
        <f t="shared" si="581"/>
        <v>1X fundus moisturizer 3g</v>
      </c>
      <c r="AF456" t="s">
        <v>7385</v>
      </c>
      <c r="AG456" t="s">
        <v>7386</v>
      </c>
      <c r="AH456" t="s">
        <v>63</v>
      </c>
      <c r="AJ456" t="s">
        <v>87</v>
      </c>
      <c r="AK456" t="s">
        <v>88</v>
      </c>
      <c r="AL456" t="s">
        <v>438</v>
      </c>
      <c r="AM456" t="s">
        <v>2392</v>
      </c>
      <c r="AN456" s="7">
        <v>0.04</v>
      </c>
      <c r="AO456">
        <v>14.99</v>
      </c>
      <c r="AP456">
        <v>6.07</v>
      </c>
      <c r="AQ456">
        <v>5.99</v>
      </c>
      <c r="AR456" t="str">
        <f t="shared" si="582"/>
        <v>202502999000625431</v>
      </c>
      <c r="AU456" t="s">
        <v>68</v>
      </c>
      <c r="BA456" t="s">
        <v>7387</v>
      </c>
      <c r="BB456" t="s">
        <v>7388</v>
      </c>
      <c r="BC456" t="s">
        <v>7389</v>
      </c>
      <c r="BD456" t="s">
        <v>7390</v>
      </c>
      <c r="BE456" t="s">
        <v>7391</v>
      </c>
      <c r="BF456" t="s">
        <v>7392</v>
      </c>
      <c r="BG456" t="s">
        <v>7393</v>
      </c>
      <c r="BH456" t="s">
        <v>7394</v>
      </c>
      <c r="BI456" t="s">
        <v>7395</v>
      </c>
      <c r="BJ456" t="s">
        <v>7396</v>
      </c>
      <c r="BK456" t="str">
        <f t="shared" si="583"/>
        <v>http://108.174.59.131/bDdDYi9STWpKSjJobytROXZnVUZsU0tEMHBranlFblV3RVphSUI4eVlsc1A2bmVZOUlERlBPNHdsOEdlWHVjZ2MyMnNTOWVZcE0wPQ.jpg@100</v>
      </c>
      <c r="BL456" s="3" t="s">
        <v>7383</v>
      </c>
      <c r="BM456" s="3"/>
      <c r="BN456" t="s">
        <v>7397</v>
      </c>
      <c r="BO456" s="2" t="s">
        <v>7398</v>
      </c>
      <c r="BP456" t="s">
        <v>7399</v>
      </c>
      <c r="BQ456" s="1" t="s">
        <v>7400</v>
      </c>
      <c r="BR456" t="str">
        <f t="shared" si="585"/>
        <v>Under Eye Balm Stick - Under Eye Brightener - Retinol Caffeine Eye Cream For Be Against Aging Dark Circles Puffiness Wrinkles Peptides - Vegan Anti-Aging Repair Eye Cream Stick 3G</v>
      </c>
    </row>
    <row r="457" ht="50" customHeight="1" spans="1:70">
      <c r="A457" s="3" t="s">
        <v>7401</v>
      </c>
      <c r="B457" t="s">
        <v>55</v>
      </c>
      <c r="C457" t="s">
        <v>56</v>
      </c>
      <c r="D457" t="s">
        <v>57</v>
      </c>
      <c r="E457"/>
      <c r="F457" t="str">
        <f t="shared" si="567"/>
        <v>WXX20250319-WJY250211010-Momihoom</v>
      </c>
      <c r="G457" t="str">
        <f t="shared" si="568"/>
        <v>WXX20250319-WJY250211010-Momihoom</v>
      </c>
      <c r="J457" t="str">
        <f t="shared" si="569"/>
        <v>Unlock The Password For Vitamin E Oil  One Click Elimination Of Dryness And Fine Lines  60ml</v>
      </c>
      <c r="K457" t="s">
        <v>58</v>
      </c>
      <c r="L457" t="str">
        <f t="shared" si="570"/>
        <v>Momihoom Unlock The Password For Vitamin E Oil  One Click Elimination Of Dryness And Fine Lines  60ml</v>
      </c>
      <c r="M457">
        <f t="shared" si="571"/>
        <v>101</v>
      </c>
      <c r="N457" t="s">
        <v>7402</v>
      </c>
      <c r="O457" s="4" t="str">
        <f t="shared" si="572"/>
        <v>Unlock The Password For Vitamin E Oil One Click Elimination Of Dryness And Fine Lines 60ml&lt;br&gt;Features:&lt;br&gt;Natural extraction, and reassuring: Carefully selecting materials, extracting vitamin E from natural plants through advanced technology, without chemical additives, retaining nutrition, sensitive skin can also use it with confidence, building a solid line for skin health.&lt;br&gt;moisturizing and long-lasting water locking: With powerful moisturizing ability, it can deeply grasp and lock in under the skin, forming a natural moisturizing film, effectively improving skin dryness and dehydration problems, leaving the skin hydrated and all day long, bidding farewell to tightness and peeling.&lt;br&gt;Strong antioxidant and -aging: As an excellent antioxidant, it can effectively free radicals, reduce oxidative damage, delay skin aging, fade fine lines and wrinkles, make the skin firm and elastic, and regain youthful .&lt;br&gt;Repairing barriers and soothing the skin: It can quickly repair damaged skin barriers, relieve discomfort such as redness and sensitivity, enhance skin resistance, and and stable skin without fear of external stimuli.&lt;br&gt;Lightweight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routines.&lt;br&gt;Product Description:&lt;br&gt;Contains: Moisturizing water&lt;br&gt;</v>
      </c>
      <c r="P457" s="4" t="str">
        <f t="shared" si="573"/>
        <v>Unlock The Password For Vitamin E Oil One Click Elimination Of Dryness And Fine Lines 60ml&lt;br&gt;Features:&lt;br&gt;Natural extraction, and reassuring: Carefully selecting materials, extracting vitamin E from natural plants through advanced technology, without chemical additives, retaining nutrition, sensitive skin can also use it with confidence, building a solid line for skin health.&lt;br&gt;moisturizing and long-lasting water locking: With powerful moisturizing ability, it can deeply grasp and lock in under the skin, forming a natural moisturizing film, effectively improving skin dryness and dehydration problems, leaving the skin hydrated and all day long, bidding farewell to tightness and peeling.&lt;br&gt;Strong antioxidant and -aging: As an excellent antioxidant, it can effectively free radicals, reduce oxidative damage, delay skin aging, fade fine lines and wrinkles, make the skin firm and elastic, and regain youthful .&lt;br&gt;Repairing barriers and soothing the skin: It can quickly repair damaged skin barriers, relieve discomfort such as redness and sensitivity, enhance skin resistance, and and stable skin without fear of external stimuli.&lt;br&gt;Lightweight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routines.&lt;br&gt;Product Description:&lt;br&gt;Contains: Moisturizing water&lt;br&gt;</v>
      </c>
      <c r="Q457" s="4" t="str">
        <f t="shared" si="574"/>
        <v>Unlock The Password For Vitamin E Oil One Click Elimination Of Dryness And Fine Lines 60ml
Features:
Natural extraction, and reassuring: Carefully selecting materials, extracting vitamin E from natural plants through advanced technology, without chemical additives, retaining nutrition, sensitive skin can also use it with confidence, building a solid line for skin health.
moisturizing and long-lasting water locking: With powerful moisturizing ability, it can deeply grasp and lock in under the skin, forming a natural moisturizing film, effectively improving skin dryness and dehydration problems, leaving the skin hydrated and all day long, bidding farewell to tightness and peeling.
Strong antioxidant and -aging: As an excellent antioxidant, it can effectively free radicals, reduce oxidative damage, delay skin aging, fade fine lines and wrinkles, make the skin firm and elastic, and regain youthful .
Repairing barriers and soothing the skin: It can quickly repair damaged skin barriers, relieve discomfort such as redness and sensitivity, enhance skin resistance, and and stable skin without fear of external stimuli.
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
Product Description:
Contains: Moisturizing water
</v>
      </c>
      <c r="R457" s="4" t="str">
        <f t="shared" ref="R457:X457" si="591">REPLACE(Q457,1,FIND(CHAR(10),Q457),)</f>
        <v>Features:
Natural extraction, and reassuring: Carefully selecting materials, extracting vitamin E from natural plants through advanced technology, without chemical additives, retaining nutrition, sensitive skin can also use it with confidence, building a solid line for skin health.
moisturizing and long-lasting water locking: With powerful moisturizing ability, it can deeply grasp and lock in under the skin, forming a natural moisturizing film, effectively improving skin dryness and dehydration problems, leaving the skin hydrated and all day long, bidding farewell to tightness and peeling.
Strong antioxidant and -aging: As an excellent antioxidant, it can effectively free radicals, reduce oxidative damage, delay skin aging, fade fine lines and wrinkles, make the skin firm and elastic, and regain youthful .
Repairing barriers and soothing the skin: It can quickly repair damaged skin barriers, relieve discomfort such as redness and sensitivity, enhance skin resistance, and and stable skin without fear of external stimuli.
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
Product Description:
Contains: Moisturizing water
</v>
      </c>
      <c r="S457" s="5" t="str">
        <f t="shared" si="591"/>
        <v>Natural extraction, and reassuring: Carefully selecting materials, extracting vitamin E from natural plants through advanced technology, without chemical additives, retaining nutrition, sensitive skin can also use it with confidence, building a solid line for skin health.
moisturizing and long-lasting water locking: With powerful moisturizing ability, it can deeply grasp and lock in under the skin, forming a natural moisturizing film, effectively improving skin dryness and dehydration problems, leaving the skin hydrated and all day long, bidding farewell to tightness and peeling.
Strong antioxidant and -aging: As an excellent antioxidant, it can effectively free radicals, reduce oxidative damage, delay skin aging, fade fine lines and wrinkles, make the skin firm and elastic, and regain youthful .
Repairing barriers and soothing the skin: It can quickly repair damaged skin barriers, relieve discomfort such as redness and sensitivity, enhance skin resistance, and and stable skin without fear of external stimuli.
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
Product Description:
Contains: Moisturizing water
</v>
      </c>
      <c r="T457" s="5" t="str">
        <f t="shared" si="591"/>
        <v>moisturizing and long-lasting water locking: With powerful moisturizing ability, it can deeply grasp and lock in under the skin, forming a natural moisturizing film, effectively improving skin dryness and dehydration problems, leaving the skin hydrated and all day long, bidding farewell to tightness and peeling.
Strong antioxidant and -aging: As an excellent antioxidant, it can effectively free radicals, reduce oxidative damage, delay skin aging, fade fine lines and wrinkles, make the skin firm and elastic, and regain youthful .
Repairing barriers and soothing the skin: It can quickly repair damaged skin barriers, relieve discomfort such as redness and sensitivity, enhance skin resistance, and and stable skin without fear of external stimuli.
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
Product Description:
Contains: Moisturizing water
</v>
      </c>
      <c r="U457" s="5" t="str">
        <f t="shared" si="591"/>
        <v>Strong antioxidant and -aging: As an excellent antioxidant, it can effectively free radicals, reduce oxidative damage, delay skin aging, fade fine lines and wrinkles, make the skin firm and elastic, and regain youthful .
Repairing barriers and soothing the skin: It can quickly repair damaged skin barriers, relieve discomfort such as redness and sensitivity, enhance skin resistance, and and stable skin without fear of external stimuli.
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
Product Description:
Contains: Moisturizing water
</v>
      </c>
      <c r="V457" s="5" t="str">
        <f t="shared" si="591"/>
        <v>Repairing barriers and soothing the skin: It can quickly repair damaged skin barriers, relieve discomfort such as redness and sensitivity, enhance skin resistance, and and stable skin without fear of external stimuli.
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
Product Description:
Contains: Moisturizing water
</v>
      </c>
      <c r="W457" s="5" t="str">
        <f t="shared" si="591"/>
        <v>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
Product Description:
Contains: Moisturizing water
</v>
      </c>
      <c r="X457" s="5" t="str">
        <f t="shared" si="591"/>
        <v>Product Description:
Contains: Moisturizing water
</v>
      </c>
      <c r="Y457" s="4" t="str">
        <f t="shared" si="576"/>
        <v>Momihoom 【Service】 If you have any questions, please feel free to contact us and we will answer your questions as soon as possible.</v>
      </c>
      <c r="Z457" s="5" t="s">
        <v>60</v>
      </c>
      <c r="AA457" s="5" t="str">
        <f t="shared" si="577"/>
        <v>Natural extraction, and reassuring: Carefully selecting materials, extracting vitamin E from natural plants through advanced technology, without chemical additives, retaining nutrition, sensitive skin can also use it with confidence, building a solid line for skin health.</v>
      </c>
      <c r="AB457" s="4" t="str">
        <f t="shared" si="578"/>
        <v>moisturizing and long-lasting water locking: With powerful moisturizing ability, it can deeply grasp and lock in under the skin, forming a natural moisturizing film, effectively improving skin dryness and dehydration problems, leaving the skin hydrated and all day long, bidding farewell to tightness and peeling.</v>
      </c>
      <c r="AC457" s="4" t="str">
        <f t="shared" si="579"/>
        <v>Strong antioxidant and -aging: As an excellent antioxidant, it can effectively free radicals, reduce oxidative damage, delay skin aging, fade fine lines and wrinkles, make the skin firm and elastic, and regain youthful .</v>
      </c>
      <c r="AD457" s="4" t="str">
        <f t="shared" si="580"/>
        <v>Repairing barriers and soothing the skin: It can quickly repair damaged skin barriers, relieve discomfort such as redness and sensitivity, enhance skin resistance, and and stable skin without fear of external stimuli.</v>
      </c>
      <c r="AE457" s="4" t="str">
        <f t="shared" si="581"/>
        <v>Lightweight texture, absorption: The texture is lightweight and instantly transforms into delicate small molecules upon with the skin, quickly penetrating and absorbing without being greasy or heavy. It can be used in combination with other products and easily integrated into daily routines.</v>
      </c>
      <c r="AF457" t="s">
        <v>502</v>
      </c>
      <c r="AG457" t="s">
        <v>1136</v>
      </c>
      <c r="AH457" t="s">
        <v>63</v>
      </c>
      <c r="AJ457" t="s">
        <v>87</v>
      </c>
      <c r="AK457" t="s">
        <v>88</v>
      </c>
      <c r="AL457" t="s">
        <v>520</v>
      </c>
      <c r="AM457" t="s">
        <v>244</v>
      </c>
      <c r="AN457" s="7">
        <v>0.26</v>
      </c>
      <c r="AO457">
        <v>20.99</v>
      </c>
      <c r="AP457">
        <v>8.53</v>
      </c>
      <c r="AQ457">
        <v>8.99</v>
      </c>
      <c r="AR457" t="str">
        <f t="shared" si="582"/>
        <v>202502999000625432</v>
      </c>
      <c r="AU457" t="s">
        <v>68</v>
      </c>
      <c r="BA457" t="s">
        <v>7403</v>
      </c>
      <c r="BB457" t="s">
        <v>7404</v>
      </c>
      <c r="BC457" t="s">
        <v>7405</v>
      </c>
      <c r="BD457" t="s">
        <v>7406</v>
      </c>
      <c r="BE457" t="s">
        <v>7407</v>
      </c>
      <c r="BF457" t="s">
        <v>7408</v>
      </c>
      <c r="BG457" t="s">
        <v>7409</v>
      </c>
      <c r="BH457" t="s">
        <v>7410</v>
      </c>
      <c r="BI457"/>
      <c r="BJ457" t="s">
        <v>7411</v>
      </c>
      <c r="BK457" t="str">
        <f t="shared" si="583"/>
        <v>http://108.174.59.131/dGl6SldjT0ozK1BrTGNvWVdLenRtbyswVy9vRGx6MVAxTHFBZVNxdXBCdytXMThMeG5UOUtBcUJoSitIY0VKRldYMEVkcHA2eXkwPQ.jpg@100</v>
      </c>
      <c r="BL457" s="3" t="s">
        <v>7401</v>
      </c>
      <c r="BM457" s="3"/>
      <c r="BN457" t="s">
        <v>7412</v>
      </c>
      <c r="BO457" s="2" t="s">
        <v>7413</v>
      </c>
      <c r="BP457" t="s">
        <v>7414</v>
      </c>
      <c r="BQ457" s="1" t="s">
        <v>7415</v>
      </c>
      <c r="BR457" t="str">
        <f t="shared" si="585"/>
        <v>Unlock The Password For Vitamin E Oil  One Click Elimination Of Dryness And Fine Lines  60ml Vitamin E Oil 60Ml</v>
      </c>
    </row>
    <row r="458" ht="50" customHeight="1" spans="1:70">
      <c r="A458" s="3" t="s">
        <v>7416</v>
      </c>
      <c r="B458" t="s">
        <v>55</v>
      </c>
      <c r="C458" t="s">
        <v>56</v>
      </c>
      <c r="D458" t="s">
        <v>57</v>
      </c>
      <c r="E458"/>
      <c r="F458" t="str">
        <f t="shared" si="567"/>
        <v>WXX20250319-WJY250211009-Momihoom</v>
      </c>
      <c r="G458" t="str">
        <f t="shared" si="568"/>
        <v>WXX20250319-WJY250211009-Momihoom</v>
      </c>
      <c r="J458" t="str">
        <f t="shared" si="569"/>
        <v>Multi Functional Skin Cream With Cow  Nourishing And Repairing Properties Natural Moisturizing Cream With Frankincense 60g</v>
      </c>
      <c r="K458" t="s">
        <v>58</v>
      </c>
      <c r="L458" t="str">
        <f t="shared" si="570"/>
        <v>Momihoom Multi Functional Skin Cream With Cow  Nourishing And Repairing Properties Natural Moisturizing Cream With Frankincense 60g</v>
      </c>
      <c r="M458">
        <f t="shared" si="571"/>
        <v>131</v>
      </c>
      <c r="N458" t="s">
        <v>7417</v>
      </c>
      <c r="O458" s="4" t="str">
        <f t="shared" si="572"/>
        <v>Multi Functional Skin Cream With Cow Nourishing And Repairing Properties Natural Moisturizing Cream With Frankincense 60g&lt;br&gt;Features:&lt;br&gt;Natural beef , nourishment: natural beef is in various fatty and vitamins, which can penetrate into the skin and supplement a large amount of nutrients for dry and rough skin, effectively moisturizing and keeping the skin soft and at all times.&lt;br&gt;Soothing and repairing, improving discomfort: It has excellent soothing and repairing effects on skin redness, dryness, and other problems, can quickly relieve skin discomfort, enhance skin barrier function, help the skin a and stable state, and can also be used with of mind for sensitive skin.&lt;br&gt;Multi scenario applicability, convenient and versatile: Whether it' and cracked hands and feet, peeling lips, or dry body, it can be easily dealt with. It can also be used as a base before makeup to make the skin more comfortable. One bottle solves various skin problems and is a good helper for daily .&lt;br&gt;Dense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skin.&lt;br&gt;Safe , quality assurance: No harmful chemicals are added, and after strict quality testing, the quality is guaranteed, allowing you to use it with confidence and care for skin health with natural strength.&lt;br&gt;Product Description:&lt;br&gt;1*Turmeric Removing&lt;br&gt;</v>
      </c>
      <c r="P458" s="4" t="str">
        <f t="shared" si="573"/>
        <v>Multi Functional Skin Cream With Cow Nourishing And Repairing Properties Natural Moisturizing Cream With Frankincense 60g&lt;br&gt;Features:&lt;br&gt;Natural beef , nourishment: natural beef is in various fatty and vitamins, which can penetrate into the skin and supplement a large amount of nutrients for dry and rough skin, effectively moisturizing and keeping the skin soft and at all times.&lt;br&gt;Soothing and repairing, improving discomfort: It has excellent soothing and repairing effects on skin redness, dryness, and other problems, can quickly relieve skin discomfort, enhance skin barrier function, help the skin a and stable state, and can also be used with of mind for sensitive skin.&lt;br&gt;Multi scenario applicability, convenient and versatile: Whether it' and cracked hands and feet, peeling lips, or dry body, it can be easily dealt with. It can also be used as a base before makeup to make the skin more comfortable. One bottle solves various skin problems and is a good helper for daily .&lt;br&gt;Dense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skin.&lt;br&gt;Safe , quality assurance: No harmful chemicals are added, and after strict quality testing, the quality is guaranteed, allowing you to use it with confidence and care for skin health with natural strength.&lt;br&gt;Product Description:&lt;br&gt;1*Turmeric Removing&lt;br&gt;</v>
      </c>
      <c r="Q458" s="4" t="str">
        <f t="shared" si="574"/>
        <v>Multi Functional Skin Cream With Cow Nourishing And Repairing Properties Natural Moisturizing Cream With Frankincense 60g
Features:
Natural beef , nourishment: natural beef is in various fatty and vitamins, which can penetrate into the skin and supplement a large amount of nutrients for dry and rough skin, effectively moisturizing and keeping the skin soft and at all times.
Soothing and repairing, improving discomfort: It has excellent soothing and repairing effects on skin redness, dryness, and other problems, can quickly relieve skin discomfort, enhance skin barrier function, help the skin a and stable state, and can also be used with of mind for sensitive skin.
Multi scenario applicability, convenient and versatile: Whether it' and cracked hands and feet, peeling lips, or dry body, it can be easily dealt with. It can also be used as a base before makeup to make the skin more comfortable. One bottle solves various skin problems and is a good helper for daily .
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
Safe , quality assurance: No harmful chemicals are added, and after strict quality testing, the quality is guaranteed, allowing you to use it with confidence and care for skin health with natural strength.
Product Description:
1*Turmeric Removing
</v>
      </c>
      <c r="R458" s="4" t="str">
        <f t="shared" ref="R458:X458" si="592">REPLACE(Q458,1,FIND(CHAR(10),Q458),)</f>
        <v>Features:
Natural beef , nourishment: natural beef is in various fatty and vitamins, which can penetrate into the skin and supplement a large amount of nutrients for dry and rough skin, effectively moisturizing and keeping the skin soft and at all times.
Soothing and repairing, improving discomfort: It has excellent soothing and repairing effects on skin redness, dryness, and other problems, can quickly relieve skin discomfort, enhance skin barrier function, help the skin a and stable state, and can also be used with of mind for sensitive skin.
Multi scenario applicability, convenient and versatile: Whether it' and cracked hands and feet, peeling lips, or dry body, it can be easily dealt with. It can also be used as a base before makeup to make the skin more comfortable. One bottle solves various skin problems and is a good helper for daily .
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
Safe , quality assurance: No harmful chemicals are added, and after strict quality testing, the quality is guaranteed, allowing you to use it with confidence and care for skin health with natural strength.
Product Description:
1*Turmeric Removing
</v>
      </c>
      <c r="S458" s="5" t="str">
        <f t="shared" si="592"/>
        <v>Natural beef , nourishment: natural beef is in various fatty and vitamins, which can penetrate into the skin and supplement a large amount of nutrients for dry and rough skin, effectively moisturizing and keeping the skin soft and at all times.
Soothing and repairing, improving discomfort: It has excellent soothing and repairing effects on skin redness, dryness, and other problems, can quickly relieve skin discomfort, enhance skin barrier function, help the skin a and stable state, and can also be used with of mind for sensitive skin.
Multi scenario applicability, convenient and versatile: Whether it' and cracked hands and feet, peeling lips, or dry body, it can be easily dealt with. It can also be used as a base before makeup to make the skin more comfortable. One bottle solves various skin problems and is a good helper for daily .
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
Safe , quality assurance: No harmful chemicals are added, and after strict quality testing, the quality is guaranteed, allowing you to use it with confidence and care for skin health with natural strength.
Product Description:
1*Turmeric Removing
</v>
      </c>
      <c r="T458" s="5" t="str">
        <f t="shared" si="592"/>
        <v>Soothing and repairing, improving discomfort: It has excellent soothing and repairing effects on skin redness, dryness, and other problems, can quickly relieve skin discomfort, enhance skin barrier function, help the skin a and stable state, and can also be used with of mind for sensitive skin.
Multi scenario applicability, convenient and versatile: Whether it' and cracked hands and feet, peeling lips, or dry body, it can be easily dealt with. It can also be used as a base before makeup to make the skin more comfortable. One bottle solves various skin problems and is a good helper for daily .
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
Safe , quality assurance: No harmful chemicals are added, and after strict quality testing, the quality is guaranteed, allowing you to use it with confidence and care for skin health with natural strength.
Product Description:
1*Turmeric Removing
</v>
      </c>
      <c r="U458" s="5" t="str">
        <f t="shared" si="592"/>
        <v>Multi scenario applicability, convenient and versatile: Whether it' and cracked hands and feet, peeling lips, or dry body, it can be easily dealt with. It can also be used as a base before makeup to make the skin more comfortable. One bottle solves various skin problems and is a good helper for daily .
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
Safe , quality assurance: No harmful chemicals are added, and after strict quality testing, the quality is guaranteed, allowing you to use it with confidence and care for skin health with natural strength.
Product Description:
1*Turmeric Removing
</v>
      </c>
      <c r="V458" s="5" t="str">
        <f t="shared" si="592"/>
        <v>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
Safe , quality assurance: No harmful chemicals are added, and after strict quality testing, the quality is guaranteed, allowing you to use it with confidence and care for skin health with natural strength.
Product Description:
1*Turmeric Removing
</v>
      </c>
      <c r="W458" s="5" t="str">
        <f t="shared" si="592"/>
        <v>Safe , quality assurance: No harmful chemicals are added, and after strict quality testing, the quality is guaranteed, allowing you to use it with confidence and care for skin health with natural strength.
Product Description:
1*Turmeric Removing
</v>
      </c>
      <c r="X458" s="5" t="str">
        <f t="shared" si="592"/>
        <v>Product Description:
1*Turmeric Removing
</v>
      </c>
      <c r="Y458" s="4" t="str">
        <f t="shared" si="576"/>
        <v>Momihoom 【Service】 If you have any questions, please feel free to contact us and we will answer your questions as soon as possible.</v>
      </c>
      <c r="Z458" s="5" t="s">
        <v>60</v>
      </c>
      <c r="AA458" s="5" t="str">
        <f t="shared" si="577"/>
        <v>Natural beef , nourishment: natural beef is in various fatty and vitamins, which can penetrate into the skin and supplement a large amount of nutrients for dry and rough skin, effectively moisturizing and keeping the skin soft and at all times.</v>
      </c>
      <c r="AB458" s="4" t="str">
        <f t="shared" si="578"/>
        <v>Soothing and repairing, improving discomfort: It has excellent soothing and repairing effects on skin redness, dryness, and other problems, can quickly relieve skin discomfort, enhance skin barrier function, help the skin a and stable state, and can also be used with of mind for sensitive skin.</v>
      </c>
      <c r="AC458" s="4" t="str">
        <f t="shared" si="579"/>
        <v>Multi scenario applicability, convenient and versatile: Whether it' and cracked hands and feet, peeling lips, or dry body, it can be easily dealt with. It can also be used as a base before makeup to make the skin more comfortable. One bottle solves various skin problems and is a good helper for daily .</v>
      </c>
      <c r="AD458" s="4" t="str">
        <f t="shared" si="580"/>
        <v>Dense texture, easy to push away and absorb: The texture is dense and delicate, and easy to push away when applied, and can be quickly absorbed by the skin. It is not greasy or heavy, and the skin feels refreshing and comfortable after use. It can be conveniently used anytime, anywhere to supplement nutrients for the skin.</v>
      </c>
      <c r="AE458" s="4" t="str">
        <f t="shared" si="581"/>
        <v>Safe , quality assurance: No harmful chemicals are added, and after strict quality testing, the quality is guaranteed, allowing you to use it with confidence and care for skin health with natural strength.</v>
      </c>
      <c r="AF458" t="s">
        <v>1768</v>
      </c>
      <c r="AG458" t="s">
        <v>1136</v>
      </c>
      <c r="AH458" t="s">
        <v>63</v>
      </c>
      <c r="AJ458" t="s">
        <v>87</v>
      </c>
      <c r="AK458" t="s">
        <v>88</v>
      </c>
      <c r="AL458" t="s">
        <v>127</v>
      </c>
      <c r="AM458" t="s">
        <v>109</v>
      </c>
      <c r="AN458" s="7">
        <v>0.15</v>
      </c>
      <c r="AO458">
        <v>17.99</v>
      </c>
      <c r="AP458">
        <v>7.09</v>
      </c>
      <c r="AQ458">
        <v>6.99</v>
      </c>
      <c r="AR458" t="str">
        <f t="shared" si="582"/>
        <v>202502999000625431</v>
      </c>
      <c r="AU458" t="s">
        <v>68</v>
      </c>
      <c r="BA458" t="s">
        <v>7418</v>
      </c>
      <c r="BB458" t="s">
        <v>7419</v>
      </c>
      <c r="BC458" t="s">
        <v>7420</v>
      </c>
      <c r="BD458" t="s">
        <v>7421</v>
      </c>
      <c r="BE458" t="s">
        <v>7422</v>
      </c>
      <c r="BF458" t="s">
        <v>7423</v>
      </c>
      <c r="BG458" t="s">
        <v>7424</v>
      </c>
      <c r="BH458" t="s">
        <v>7425</v>
      </c>
      <c r="BI458" t="s">
        <v>7426</v>
      </c>
      <c r="BJ458" t="s">
        <v>7427</v>
      </c>
      <c r="BK458" t="str">
        <f t="shared" si="583"/>
        <v>http://108.174.59.131/MTlTL0lvMTJOV3Z2TmNzSlZVY2pmL3ArYndTRlhYbFpTbTBVQ3RyVy9JRGJDRXYva1RzYUlBNnphMG83bzJaUGwyL0J6Q3d5Q1A4PQ.jpg@100</v>
      </c>
      <c r="BL458" s="3" t="s">
        <v>7416</v>
      </c>
      <c r="BM458" s="3"/>
      <c r="BN458" t="s">
        <v>7428</v>
      </c>
      <c r="BO458" s="2" t="s">
        <v>7429</v>
      </c>
      <c r="BP458" t="s">
        <v>7430</v>
      </c>
      <c r="BQ458" s="1" t="s">
        <v>7431</v>
      </c>
      <c r="BR458" t="str">
        <f t="shared" si="585"/>
        <v>Multi Functional Skin Cream With Cow  Nourishing And Repairing Properties Natural Moisturizing Cream With Frankincense 60g Multifunctional Skin Tallow Cream 50G</v>
      </c>
    </row>
    <row r="459" ht="50" customHeight="1" spans="1:70">
      <c r="A459" s="3" t="s">
        <v>7432</v>
      </c>
      <c r="B459" t="s">
        <v>55</v>
      </c>
      <c r="C459" t="s">
        <v>56</v>
      </c>
      <c r="D459" t="s">
        <v>57</v>
      </c>
      <c r="E459"/>
      <c r="F459" t="str">
        <f t="shared" si="567"/>
        <v>WXX20250319-WYD250211004-Momihoom</v>
      </c>
      <c r="G459" t="str">
        <f t="shared" si="568"/>
        <v>WXX20250319-WYD250211004-Momihoom</v>
      </c>
      <c r="J459" t="str">
        <f t="shared" si="569"/>
        <v>Strawberry Exfoliating Purifying Scrub Smoothly And Firming Body Scrub Cream Exfoliating Scrub Cream Moisturizing And Whitening Scrub Cream 500g</v>
      </c>
      <c r="K459" t="s">
        <v>58</v>
      </c>
      <c r="L459" t="str">
        <f t="shared" si="570"/>
        <v>Momihoom Strawberry Exfoliating Purifying Scrub Smoothly And Firming Body Scrub Cream Exfoliating Scrub Cream Moisturizing And Whitening Scrub Cream 500g</v>
      </c>
      <c r="M459">
        <f t="shared" si="571"/>
        <v>153</v>
      </c>
      <c r="N459" t="s">
        <v>7433</v>
      </c>
      <c r="O459" s="4" t="str">
        <f t="shared" si="572"/>
        <v>Strawberry Exfoliating Purifying Scrub Smoothly And Firming Body Scrub Cream Exfoliating Scrub Cream Moisturizing And Whitening Scrub Cream 500g&lt;br&gt;Features:&lt;br&gt;Effective Exfoliation: This Strawberry Exfoliating Purifying Scrub uses fine natural particles to clear away dead cells and impurities, revealing a refined and even texture.&lt;br&gt;Enhances Firmness: The scrub improves the overall texture of your, making it feel more elastic and giving it a firmer, more toned appearance. Hydrating Benefits: With its hydrating ingredients, this scrub ensures your remains supple and nourished, helping to avoid dryness and maintaining a healthily glowly.&lt;br&gt;Brightens and Evens Tone: Infused with strawberry extracts, this scrub helps to even out tone and diminish dullness, leaving your complexion looking brighter and more.&lt;br&gt;Gentle and Suitable for All Types: Designed with a delicate texture, this scrub is gentle enough for all types and enhances quality with regular use, providing a refreshed and rejuvenated feeling. Product Description:&lt;br&gt;Package Included：1x Scrub 500g&lt;br&gt;</v>
      </c>
      <c r="P459" s="4" t="str">
        <f t="shared" si="573"/>
        <v>Strawberry Exfoliating Purifying Scrub Smoothly And Firming Body Scrub Cream Exfoliating Scrub Cream Moisturizing And Whitening Scrub Cream 500g&lt;br&gt;Features:&lt;br&gt;Effective Exfoliation: This Strawberry Exfoliating Purifying Scrub uses fine natural particles to clear away dead cells and impurities, revealing a refined and even texture.&lt;br&gt;Enhances Firmness: The scrub improves the overall texture of your, making it feel more elastic and giving it a firmer, more toned appearance. Hydrating Benefits: With its hydrating ingredients, this scrub ensures your remains supple and nourished, helping to avoid dryness and maintaining a healthily glowly.&lt;br&gt;Brightens and Evens Tone: Infused with strawberry extracts, this scrub helps to even out tone and diminish dullness, leaving your complexion looking brighter and more.&lt;br&gt;Gentle and Suitable for All Types: Designed with a delicate texture, this scrub is gentle enough for all types and enhances quality with regular use, providing a refreshed and rejuvenated feeling. Product Description:&lt;br&gt;Package Included：1x Scrub 500g&lt;br&gt;</v>
      </c>
      <c r="Q459" s="4" t="str">
        <f t="shared" si="574"/>
        <v>Strawberry Exfoliating Purifying Scrub Smoothly And Firming Body Scrub Cream Exfoliating Scrub Cream Moisturizing And Whitening Scrub Cream 500g
Features:
Effective Exfoliation: This Strawberry Exfoliating Purifying Scrub uses fine natural particles to clear away dead cells and impurities, revealing a refined and even texture.
Enhances Firmness: The scrub improves the overall texture of your, making it feel more elastic and giving it a firmer, more toned appearance. Hydrating Benefits: With its hydrating ingredients, this scrub ensures your remains supple and nourished, helping to avoid dryness and maintaining a healthily glowly.
Brightens and Evens Tone: Infused with strawberry extracts, this scrub helps to even out tone and diminish dullness, leaving your complexion looking brighter and more.
Gentle and Suitable for All Types: Designed with a delicate texture, this scrub is gentle enough for all types and enhances quality with regular use, providing a refreshed and rejuvenated feeling. Product Description:
Package Included：1x Scrub 500g
</v>
      </c>
      <c r="R459" s="4" t="str">
        <f t="shared" ref="R459:X459" si="593">REPLACE(Q459,1,FIND(CHAR(10),Q459),)</f>
        <v>Features:
Effective Exfoliation: This Strawberry Exfoliating Purifying Scrub uses fine natural particles to clear away dead cells and impurities, revealing a refined and even texture.
Enhances Firmness: The scrub improves the overall texture of your, making it feel more elastic and giving it a firmer, more toned appearance. Hydrating Benefits: With its hydrating ingredients, this scrub ensures your remains supple and nourished, helping to avoid dryness and maintaining a healthily glowly.
Brightens and Evens Tone: Infused with strawberry extracts, this scrub helps to even out tone and diminish dullness, leaving your complexion looking brighter and more.
Gentle and Suitable for All Types: Designed with a delicate texture, this scrub is gentle enough for all types and enhances quality with regular use, providing a refreshed and rejuvenated feeling. Product Description:
Package Included：1x Scrub 500g
</v>
      </c>
      <c r="S459" s="5" t="str">
        <f t="shared" si="593"/>
        <v>Effective Exfoliation: This Strawberry Exfoliating Purifying Scrub uses fine natural particles to clear away dead cells and impurities, revealing a refined and even texture.
Enhances Firmness: The scrub improves the overall texture of your, making it feel more elastic and giving it a firmer, more toned appearance. Hydrating Benefits: With its hydrating ingredients, this scrub ensures your remains supple and nourished, helping to avoid dryness and maintaining a healthily glowly.
Brightens and Evens Tone: Infused with strawberry extracts, this scrub helps to even out tone and diminish dullness, leaving your complexion looking brighter and more.
Gentle and Suitable for All Types: Designed with a delicate texture, this scrub is gentle enough for all types and enhances quality with regular use, providing a refreshed and rejuvenated feeling. Product Description:
Package Included：1x Scrub 500g
</v>
      </c>
      <c r="T459" s="5" t="str">
        <f t="shared" si="593"/>
        <v>Enhances Firmness: The scrub improves the overall texture of your, making it feel more elastic and giving it a firmer, more toned appearance. Hydrating Benefits: With its hydrating ingredients, this scrub ensures your remains supple and nourished, helping to avoid dryness and maintaining a healthily glowly.
Brightens and Evens Tone: Infused with strawberry extracts, this scrub helps to even out tone and diminish dullness, leaving your complexion looking brighter and more.
Gentle and Suitable for All Types: Designed with a delicate texture, this scrub is gentle enough for all types and enhances quality with regular use, providing a refreshed and rejuvenated feeling. Product Description:
Package Included：1x Scrub 500g
</v>
      </c>
      <c r="U459" s="5" t="str">
        <f t="shared" si="593"/>
        <v>Brightens and Evens Tone: Infused with strawberry extracts, this scrub helps to even out tone and diminish dullness, leaving your complexion looking brighter and more.
Gentle and Suitable for All Types: Designed with a delicate texture, this scrub is gentle enough for all types and enhances quality with regular use, providing a refreshed and rejuvenated feeling. Product Description:
Package Included：1x Scrub 500g
</v>
      </c>
      <c r="V459" s="5" t="str">
        <f t="shared" si="593"/>
        <v>Gentle and Suitable for All Types: Designed with a delicate texture, this scrub is gentle enough for all types and enhances quality with regular use, providing a refreshed and rejuvenated feeling. Product Description:
Package Included：1x Scrub 500g
</v>
      </c>
      <c r="W459" s="5" t="str">
        <f t="shared" si="593"/>
        <v>Package Included：1x Scrub 500g
</v>
      </c>
      <c r="X459" s="5" t="str">
        <f t="shared" si="593"/>
        <v/>
      </c>
      <c r="Y459" s="4" t="str">
        <f t="shared" si="576"/>
        <v>Momihoom 【Service】 If you have any questions, please feel free to contact us and we will answer your questions as soon as possible.</v>
      </c>
      <c r="Z459" s="5" t="s">
        <v>60</v>
      </c>
      <c r="AA459" s="5" t="str">
        <f t="shared" si="577"/>
        <v>Effective Exfoliation: This Strawberry Exfoliating Purifying Scrub uses fine natural particles to clear away dead cells and impurities, revealing a refined and even texture.</v>
      </c>
      <c r="AB459" s="4" t="str">
        <f t="shared" si="578"/>
        <v>Enhances Firmness: The scrub improves the overall texture of your, making it feel more elastic and giving it a firmer, more toned appearance. Hydrating Benefits: With its hydrating ingredients, this scrub ensures your remains supple and nourished, helping to avoid dryness and maintaining a healthily glowly.</v>
      </c>
      <c r="AC459" s="4" t="str">
        <f t="shared" si="579"/>
        <v>Brightens and Evens Tone: Infused with strawberry extracts, this scrub helps to even out tone and diminish dullness, leaving your complexion looking brighter and more.</v>
      </c>
      <c r="AD459" s="4" t="str">
        <f t="shared" si="580"/>
        <v>Gentle and Suitable for All Types: Designed with a delicate texture, this scrub is gentle enough for all types and enhances quality with regular use, providing a refreshed and rejuvenated feeling. Product Description:</v>
      </c>
      <c r="AE459" s="4" t="str">
        <f t="shared" si="581"/>
        <v>Package Included：1x Scrub 500g</v>
      </c>
      <c r="AF459" t="s">
        <v>85</v>
      </c>
      <c r="AG459" t="s">
        <v>86</v>
      </c>
      <c r="AH459" t="s">
        <v>63</v>
      </c>
      <c r="AJ459" t="s">
        <v>87</v>
      </c>
      <c r="AK459" t="s">
        <v>88</v>
      </c>
      <c r="AL459" t="s">
        <v>7434</v>
      </c>
      <c r="AM459" t="s">
        <v>7435</v>
      </c>
      <c r="AN459" s="7">
        <v>1.16</v>
      </c>
      <c r="AO459">
        <v>34.99</v>
      </c>
      <c r="AP459">
        <v>13.81</v>
      </c>
      <c r="AQ459">
        <v>13.99</v>
      </c>
      <c r="AR459" t="str">
        <f t="shared" si="582"/>
        <v>202502999000625443</v>
      </c>
      <c r="AU459" t="s">
        <v>68</v>
      </c>
      <c r="BA459" t="s">
        <v>7436</v>
      </c>
      <c r="BB459" t="s">
        <v>7437</v>
      </c>
      <c r="BC459" t="s">
        <v>7438</v>
      </c>
      <c r="BD459" t="s">
        <v>7439</v>
      </c>
      <c r="BE459" t="s">
        <v>7440</v>
      </c>
      <c r="BF459" t="s">
        <v>7441</v>
      </c>
      <c r="BG459" t="s">
        <v>7442</v>
      </c>
      <c r="BH459"/>
      <c r="BI459"/>
      <c r="BJ459" t="s">
        <v>7443</v>
      </c>
      <c r="BK459" t="str">
        <f t="shared" si="583"/>
        <v>http://108.174.59.131/YjE1VzRJUnM5OG54SFFhSDR2blk4ZnBZNnFia3FBTUxick40VFhkVmxpTFZZWmI5VENhL2xGbVlLaWhJS2RjdlpPRHg3WGtMNnVnPQ.jpg@100</v>
      </c>
      <c r="BL459" s="3" t="s">
        <v>7432</v>
      </c>
      <c r="BM459" s="3"/>
      <c r="BN459" t="s">
        <v>7444</v>
      </c>
      <c r="BO459" s="2" t="s">
        <v>7445</v>
      </c>
      <c r="BP459" t="s">
        <v>7446</v>
      </c>
      <c r="BQ459" s="1" t="s">
        <v>7447</v>
      </c>
      <c r="BR459" t="str">
        <f t="shared" si="585"/>
        <v>Strawberry Exfoliating Purifying Scrub Smoothly And Firming Body Scrub Cream Exfoliating Scrub Cream Moisturizing And Whitening Scrub Cream 500g Strawberry Exfoliating Scrub 500G</v>
      </c>
    </row>
    <row r="460" ht="50" customHeight="1" spans="1:70">
      <c r="A460" s="3" t="s">
        <v>7448</v>
      </c>
      <c r="B460" t="s">
        <v>55</v>
      </c>
      <c r="C460" t="s">
        <v>56</v>
      </c>
      <c r="D460" t="s">
        <v>57</v>
      </c>
      <c r="E460"/>
      <c r="F460" t="str">
        <f t="shared" si="567"/>
        <v>WXX20250319-CCT250211004-Momihoom</v>
      </c>
      <c r="G460" t="str">
        <f t="shared" si="568"/>
        <v>WXX20250319-CCT250211004-Momihoom</v>
      </c>
      <c r="J460" t="str">
        <f t="shared" si="569"/>
        <v>Wrinkle Reducing Eye Cream Repair Eye Cream Firming And Fading Fine Lines Moisturizing Skin Hydrating Eye Cream Removing Eye Bags Eye Care 100g</v>
      </c>
      <c r="K460" t="s">
        <v>58</v>
      </c>
      <c r="L460" t="str">
        <f t="shared" si="570"/>
        <v>Momihoom Wrinkle Reducing Eye Cream Repair Eye Cream Firming And Fading Fine Lines Moisturizing Skin Hydrating Eye Cream Removing Eye Bags Eye Care 100g</v>
      </c>
      <c r="M460">
        <f t="shared" si="571"/>
        <v>152</v>
      </c>
      <c r="N460" t="s">
        <v>7449</v>
      </c>
      <c r="O460" s="4" t="str">
        <f t="shared" si="572"/>
        <v>Wrinkle Reducing Eye Cream Repair Eye Cream Firming And Fading Fine Lines Moisturizing Skin Hydrating Eye Cream Removing Eye Bags Eye Care 100g&lt;br&gt;Features:&lt;br&gt;1. Diminishing Eye Cream is a product specifically designed to problems.&lt;br&gt;2. It contains some special ingredients, such as C, , hyaluronic , etc., which can promote circulation and dark circles caused by poor circulation in the eyes.&lt;br&gt;3. Diminishing dark circles eye cream usually has moisturizing and moisturizing effects, which can improve the content of the eye skin, making the skin smoother and softer.&lt;br&gt;4.When using eye cream to lighten dark circles, you can gently apply an appropriate amount of the product around the eyes, and then gently massage with your fingertips to promote absorption.&lt;br&gt;5. Long term adherence to the use of eye cream to lighten dark circles, combined with good habits such as sufficient sleep and a reasonable diet, can help improve dark circles and make eye skin brighter and .&lt;br&gt;Product Description:&lt;br&gt;capacity：100g&lt;br&gt;Product List：1xEye Cream&lt;br&gt;</v>
      </c>
      <c r="P460" s="4" t="str">
        <f t="shared" si="573"/>
        <v>Wrinkle Reducing Eye Cream Repair Eye Cream Firming And Fading Fine Lines Moisturizing Skin Hydrating Eye Cream Removing Eye Bags Eye Care 100g&lt;br&gt;Features:&lt;br&gt;1. Diminishing Eye Cream is a product specifically designed to problems.&lt;br&gt;2. It contains some special ingredients, such as C, , hyaluronic , etc., which can promote circulation and dark circles caused by poor circulation in the eyes.&lt;br&gt;3. Diminishing dark circles eye cream usually has moisturizing and moisturizing effects, which can improve the content of the eye skin, making the skin smoother and softer.&lt;br&gt;4.When using eye cream to lighten dark circles, you can gently apply an appropriate amount of the product around the eyes, and then gently massage with your fingertips to promote absorption.&lt;br&gt;5. Long term adherence to the use of eye cream to lighten dark circles, combined with good habits such as sufficient sleep and a reasonable diet, can help improve dark circles and make eye skin brighter and .&lt;br&gt;Product Description:&lt;br&gt;capacity：100g&lt;br&gt;Product List：1xEye Cream&lt;br&gt;</v>
      </c>
      <c r="Q460" s="4" t="str">
        <f t="shared" si="574"/>
        <v>Wrinkle Reducing Eye Cream Repair Eye Cream Firming And Fading Fine Lines Moisturizing Skin Hydrating Eye Cream Removing Eye Bags Eye Care 100g
Features:
1. Diminishing Eye Cream is a product specifically designed to problems.
2. It contains some special ingredients, such as C, , hyaluronic , etc., which can promote circulation and dark circles caused by poor circulation in the eyes.
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capacity：100g
Product List：1xEye Cream
</v>
      </c>
      <c r="R460" s="4" t="str">
        <f t="shared" ref="R460:X460" si="594">REPLACE(Q460,1,FIND(CHAR(10),Q460),)</f>
        <v>Features:
1. Diminishing Eye Cream is a product specifically designed to problems.
2. It contains some special ingredients, such as C, , hyaluronic , etc., which can promote circulation and dark circles caused by poor circulation in the eyes.
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capacity：100g
Product List：1xEye Cream
</v>
      </c>
      <c r="S460" s="5" t="str">
        <f t="shared" si="594"/>
        <v>1. Diminishing Eye Cream is a product specifically designed to problems.
2. It contains some special ingredients, such as C, , hyaluronic , etc., which can promote circulation and dark circles caused by poor circulation in the eyes.
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capacity：100g
Product List：1xEye Cream
</v>
      </c>
      <c r="T460" s="5" t="str">
        <f t="shared" si="594"/>
        <v>2. It contains some special ingredients, such as C, , hyaluronic , etc., which can promote circulation and dark circles caused by poor circulation in the eyes.
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capacity：100g
Product List：1xEye Cream
</v>
      </c>
      <c r="U460" s="5" t="str">
        <f t="shared" si="594"/>
        <v>3. Diminishing dark circles eye cream usually has moisturizing and moisturizing effects, which can improve the content of the eye skin, making the skin smoother and softer.
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capacity：100g
Product List：1xEye Cream
</v>
      </c>
      <c r="V460" s="5" t="str">
        <f t="shared" si="594"/>
        <v>4.When using eye cream to lighten dark circles, you can gently apply an appropriate amount of the product around the eyes, and then gently massage with your fingertips to promote absorption.
5. Long term adherence to the use of eye cream to lighten dark circles, combined with good habits such as sufficient sleep and a reasonable diet, can help improve dark circles and make eye skin brighter and .
Product Description:
capacity：100g
Product List：1xEye Cream
</v>
      </c>
      <c r="W460" s="5" t="str">
        <f t="shared" si="594"/>
        <v>5. Long term adherence to the use of eye cream to lighten dark circles, combined with good habits such as sufficient sleep and a reasonable diet, can help improve dark circles and make eye skin brighter and .
Product Description:
capacity：100g
Product List：1xEye Cream
</v>
      </c>
      <c r="X460" s="5" t="str">
        <f t="shared" si="594"/>
        <v>Product Description:
capacity：100g
Product List：1xEye Cream
</v>
      </c>
      <c r="Y460" s="4" t="str">
        <f t="shared" si="576"/>
        <v>Momihoom 【Service】 If you have any questions, please feel free to contact us and we will answer your questions as soon as possible.</v>
      </c>
      <c r="Z460" s="5" t="s">
        <v>60</v>
      </c>
      <c r="AA460" s="5" t="str">
        <f t="shared" si="577"/>
        <v>1. Diminishing Eye Cream is a product specifically designed to problems.</v>
      </c>
      <c r="AB460" s="4" t="str">
        <f t="shared" si="578"/>
        <v>2. It contains some special ingredients, such as C, , hyaluronic , etc., which can promote circulation and dark circles caused by poor circulation in the eyes.</v>
      </c>
      <c r="AC460" s="4" t="str">
        <f t="shared" si="579"/>
        <v>3. Diminishing dark circles eye cream usually has moisturizing and moisturizing effects, which can improve the content of the eye skin, making the skin smoother and softer.</v>
      </c>
      <c r="AD460" s="4" t="str">
        <f t="shared" si="580"/>
        <v>4.When using eye cream to lighten dark circles, you can gently apply an appropriate amount of the product around the eyes, and then gently massage with your fingertips to promote absorption.</v>
      </c>
      <c r="AE460" s="4" t="str">
        <f t="shared" si="581"/>
        <v>5. Long term adherence to the use of eye cream to lighten dark circles, combined with good habits such as sufficient sleep and a reasonable diet, can help improve dark circles and make eye skin brighter and .</v>
      </c>
      <c r="AF460" t="s">
        <v>3650</v>
      </c>
      <c r="AG460" t="s">
        <v>142</v>
      </c>
      <c r="AH460" t="s">
        <v>63</v>
      </c>
      <c r="AJ460" t="s">
        <v>87</v>
      </c>
      <c r="AK460" t="s">
        <v>88</v>
      </c>
      <c r="AL460" t="s">
        <v>127</v>
      </c>
      <c r="AM460" t="s">
        <v>7450</v>
      </c>
      <c r="AN460" s="7">
        <v>0.32</v>
      </c>
      <c r="AO460">
        <v>19.99</v>
      </c>
      <c r="AP460">
        <v>7.94</v>
      </c>
      <c r="AQ460">
        <v>7.99</v>
      </c>
      <c r="AR460" t="str">
        <f t="shared" si="582"/>
        <v>202502999000625432</v>
      </c>
      <c r="AU460" t="s">
        <v>68</v>
      </c>
      <c r="BA460" t="s">
        <v>7451</v>
      </c>
      <c r="BB460" t="s">
        <v>7452</v>
      </c>
      <c r="BC460" t="s">
        <v>7453</v>
      </c>
      <c r="BD460" t="s">
        <v>7454</v>
      </c>
      <c r="BE460" t="s">
        <v>7455</v>
      </c>
      <c r="BF460" t="s">
        <v>7456</v>
      </c>
      <c r="BG460" t="s">
        <v>7457</v>
      </c>
      <c r="BH460" t="s">
        <v>7458</v>
      </c>
      <c r="BI460" t="s">
        <v>7459</v>
      </c>
      <c r="BJ460" t="s">
        <v>7460</v>
      </c>
      <c r="BK460" t="str">
        <f t="shared" si="583"/>
        <v>http://108.174.59.131/T0t0KzBrYUozK3dGanZOM0ZYSFRFK0hBd3owQzh5N3JuWU9PbnlCMitPUlRrQVhGbFRLUjlYbFdEQzBBczFGS1BKU1BHSkN2S2FZPQ.jpg@100</v>
      </c>
      <c r="BL460" s="3" t="s">
        <v>7448</v>
      </c>
      <c r="BM460" s="3"/>
      <c r="BN460" t="s">
        <v>7461</v>
      </c>
      <c r="BO460" s="2" t="s">
        <v>7462</v>
      </c>
      <c r="BP460" t="s">
        <v>7463</v>
      </c>
      <c r="BQ460" s="1" t="s">
        <v>7464</v>
      </c>
      <c r="BR460" t="str">
        <f t="shared" si="585"/>
        <v>Wrinkle Reducing Eye Cream Repair Eye Cream Firming And Fading Fine Lines Moisturizing Skin Hydrating Eye Cream Removing Eye Bags Eye Care 100g Jasmine Eye Cream 100G</v>
      </c>
    </row>
    <row r="461" ht="50" customHeight="1" spans="1:70">
      <c r="A461" s="3" t="s">
        <v>7465</v>
      </c>
      <c r="B461" t="s">
        <v>55</v>
      </c>
      <c r="C461" t="s">
        <v>56</v>
      </c>
      <c r="D461" t="s">
        <v>57</v>
      </c>
      <c r="E461"/>
      <c r="F461" t="str">
        <f t="shared" si="567"/>
        <v>WXX20250319-MFF250211007-Momihoom</v>
      </c>
      <c r="G461" t="str">
        <f t="shared" si="568"/>
        <v>WXX20250319-MFF250211007-Momihoom</v>
      </c>
      <c r="J461" t="str">
        <f t="shared" si="569"/>
        <v>Cleansing Mask Powder Bentonite Clays Improves Dullness And Gently Exfoliates The Skin To Deeply Cleanse Nourish And Moisturize 100g</v>
      </c>
      <c r="K461" t="s">
        <v>58</v>
      </c>
      <c r="L461" t="str">
        <f t="shared" si="570"/>
        <v>Momihoom Cleansing Mask Powder Bentonite Clays Improves Dullness And Gently Exfoliates The Skin To Deeply Cleanse Nourish And Moisturize 100g</v>
      </c>
      <c r="M461">
        <f t="shared" si="571"/>
        <v>141</v>
      </c>
      <c r="N461" t="s">
        <v>7466</v>
      </c>
      <c r="O461" s="4" t="str">
        <f t="shared" si="572"/>
        <v>Cleansing Mask Powder Bentonite Clays Improves Dullness And Gently Exfoliates The Skin To Deeply Cleanse Nourish And Moisturize 100g&lt;br&gt;Features:&lt;br&gt;and Natural : A combination of Multani Mitti, Bentonite, and Kaolin , for use as a face mask and other needs. No additives or fillers, ensuring a and natural product.&lt;br&gt;Versatile Face Mask for Skin Care: This earth is ideal for creating customizable face masks, making it a staple in DIY routines for cleansing and refreshing.&lt;br&gt;Finely Ground for Easy Mixing: This -fine powder blends effortlessly with water or other ingredients, allowing you to make a and consistent mask tailored to your preferences.&lt;br&gt;Ideal for Indian Healing and Beauty : Inspired by traditional Indian beauty treatments, this mask powder is valued for its versatile use in skin and hair care routines.&lt;br&gt;Convenient 2 Resealable Pack: Packaged in a 2 resealable bag to freshness and make storage easy, this mask powder is compact and convenient for travel or regular use.&lt;br&gt;Product Description:&lt;br&gt;Capacity：100g&lt;br&gt;</v>
      </c>
      <c r="P461" s="4" t="str">
        <f t="shared" si="573"/>
        <v>Cleansing Mask Powder Bentonite Clays Improves Dullness And Gently Exfoliates The Skin To Deeply Cleanse Nourish And Moisturize 100g&lt;br&gt;Features:&lt;br&gt;and Natural : A combination of Multani Mitti, Bentonite, and Kaolin , for use as a face mask and other needs. No additives or fillers, ensuring a and natural product.&lt;br&gt;Versatile Face Mask for Skin Care: This earth is ideal for creating customizable face masks, making it a staple in DIY routines for cleansing and refreshing.&lt;br&gt;Finely Ground for Easy Mixing: This -fine powder blends effortlessly with water or other ingredients, allowing you to make a and consistent mask tailored to your preferences.&lt;br&gt;Ideal for Indian Healing and Beauty : Inspired by traditional Indian beauty treatments, this mask powder is valued for its versatile use in skin and hair care routines.&lt;br&gt;Convenient 2 Resealable Pack: Packaged in a 2 resealable bag to freshness and make storage easy, this mask powder is compact and convenient for travel or regular use.&lt;br&gt;Product Description:&lt;br&gt;Capacity：100g&lt;br&gt;</v>
      </c>
      <c r="Q461" s="4" t="str">
        <f t="shared" si="574"/>
        <v>Cleansing Mask Powder Bentonite Clays Improves Dullness And Gently Exfoliates The Skin To Deeply Cleanse Nourish And Moisturize 100g
Features:
and Natural : A combination of Multani Mitti, Bentonite, and Kaolin , for use as a face mask and other needs. No additives or fillers, ensuring a and natural product.
Versatile Face Mask for Skin Care: This earth is ideal for creating customizable face masks, making it a staple in DIY routines for cleansing and refreshing.
Finely Ground for Easy Mixing: This -fine powder blends effortlessly with water or other ingredients, allowing you to make a and consistent mask tailored to your preferences.
Ideal for Indian Healing and Beauty : Inspired by traditional Indian beauty treatments, this mask powder is valued for its versatile use in skin and hair care routines.
Convenient 2 Resealable Pack: Packaged in a 2 resealable bag to freshness and make storage easy, this mask powder is compact and convenient for travel or regular use.
Product Description:
Capacity：100g
</v>
      </c>
      <c r="R461" s="4" t="str">
        <f t="shared" ref="R461:X461" si="595">REPLACE(Q461,1,FIND(CHAR(10),Q461),)</f>
        <v>Features:
and Natural : A combination of Multani Mitti, Bentonite, and Kaolin , for use as a face mask and other needs. No additives or fillers, ensuring a and natural product.
Versatile Face Mask for Skin Care: This earth is ideal for creating customizable face masks, making it a staple in DIY routines for cleansing and refreshing.
Finely Ground for Easy Mixing: This -fine powder blends effortlessly with water or other ingredients, allowing you to make a and consistent mask tailored to your preferences.
Ideal for Indian Healing and Beauty : Inspired by traditional Indian beauty treatments, this mask powder is valued for its versatile use in skin and hair care routines.
Convenient 2 Resealable Pack: Packaged in a 2 resealable bag to freshness and make storage easy, this mask powder is compact and convenient for travel or regular use.
Product Description:
Capacity：100g
</v>
      </c>
      <c r="S461" s="5" t="str">
        <f t="shared" si="595"/>
        <v>and Natural : A combination of Multani Mitti, Bentonite, and Kaolin , for use as a face mask and other needs. No additives or fillers, ensuring a and natural product.
Versatile Face Mask for Skin Care: This earth is ideal for creating customizable face masks, making it a staple in DIY routines for cleansing and refreshing.
Finely Ground for Easy Mixing: This -fine powder blends effortlessly with water or other ingredients, allowing you to make a and consistent mask tailored to your preferences.
Ideal for Indian Healing and Beauty : Inspired by traditional Indian beauty treatments, this mask powder is valued for its versatile use in skin and hair care routines.
Convenient 2 Resealable Pack: Packaged in a 2 resealable bag to freshness and make storage easy, this mask powder is compact and convenient for travel or regular use.
Product Description:
Capacity：100g
</v>
      </c>
      <c r="T461" s="5" t="str">
        <f t="shared" si="595"/>
        <v>Versatile Face Mask for Skin Care: This earth is ideal for creating customizable face masks, making it a staple in DIY routines for cleansing and refreshing.
Finely Ground for Easy Mixing: This -fine powder blends effortlessly with water or other ingredients, allowing you to make a and consistent mask tailored to your preferences.
Ideal for Indian Healing and Beauty : Inspired by traditional Indian beauty treatments, this mask powder is valued for its versatile use in skin and hair care routines.
Convenient 2 Resealable Pack: Packaged in a 2 resealable bag to freshness and make storage easy, this mask powder is compact and convenient for travel or regular use.
Product Description:
Capacity：100g
</v>
      </c>
      <c r="U461" s="5" t="str">
        <f t="shared" si="595"/>
        <v>Finely Ground for Easy Mixing: This -fine powder blends effortlessly with water or other ingredients, allowing you to make a and consistent mask tailored to your preferences.
Ideal for Indian Healing and Beauty : Inspired by traditional Indian beauty treatments, this mask powder is valued for its versatile use in skin and hair care routines.
Convenient 2 Resealable Pack: Packaged in a 2 resealable bag to freshness and make storage easy, this mask powder is compact and convenient for travel or regular use.
Product Description:
Capacity：100g
</v>
      </c>
      <c r="V461" s="5" t="str">
        <f t="shared" si="595"/>
        <v>Ideal for Indian Healing and Beauty : Inspired by traditional Indian beauty treatments, this mask powder is valued for its versatile use in skin and hair care routines.
Convenient 2 Resealable Pack: Packaged in a 2 resealable bag to freshness and make storage easy, this mask powder is compact and convenient for travel or regular use.
Product Description:
Capacity：100g
</v>
      </c>
      <c r="W461" s="5" t="str">
        <f t="shared" si="595"/>
        <v>Convenient 2 Resealable Pack: Packaged in a 2 resealable bag to freshness and make storage easy, this mask powder is compact and convenient for travel or regular use.
Product Description:
Capacity：100g
</v>
      </c>
      <c r="X461" s="5" t="str">
        <f t="shared" si="595"/>
        <v>Product Description:
Capacity：100g
</v>
      </c>
      <c r="Y461" s="4" t="str">
        <f t="shared" si="576"/>
        <v>Momihoom 【Service】 If you have any questions, please feel free to contact us and we will answer your questions as soon as possible.</v>
      </c>
      <c r="Z461" s="5" t="s">
        <v>60</v>
      </c>
      <c r="AA461" s="5" t="str">
        <f t="shared" si="577"/>
        <v>and Natural : A combination of Multani Mitti, Bentonite, and Kaolin , for use as a face mask and other needs. No additives or fillers, ensuring a and natural product.</v>
      </c>
      <c r="AB461" s="4" t="str">
        <f t="shared" si="578"/>
        <v>Versatile Face Mask for Skin Care: This earth is ideal for creating customizable face masks, making it a staple in DIY routines for cleansing and refreshing.</v>
      </c>
      <c r="AC461" s="4" t="str">
        <f t="shared" si="579"/>
        <v>Finely Ground for Easy Mixing: This -fine powder blends effortlessly with water or other ingredients, allowing you to make a and consistent mask tailored to your preferences.</v>
      </c>
      <c r="AD461" s="4" t="str">
        <f t="shared" si="580"/>
        <v>Ideal for Indian Healing and Beauty : Inspired by traditional Indian beauty treatments, this mask powder is valued for its versatile use in skin and hair care routines.</v>
      </c>
      <c r="AE461" s="4" t="str">
        <f t="shared" si="581"/>
        <v>Convenient 2 Resealable Pack: Packaged in a 2 resealable bag to freshness and make storage easy, this mask powder is compact and convenient for travel or regular use.</v>
      </c>
      <c r="AF461" t="s">
        <v>7467</v>
      </c>
      <c r="AG461" t="s">
        <v>280</v>
      </c>
      <c r="AH461" t="s">
        <v>63</v>
      </c>
      <c r="AJ461" t="s">
        <v>87</v>
      </c>
      <c r="AK461" t="s">
        <v>88</v>
      </c>
      <c r="AL461" t="s">
        <v>1331</v>
      </c>
      <c r="AM461" t="s">
        <v>630</v>
      </c>
      <c r="AN461" s="7">
        <v>0.24</v>
      </c>
      <c r="AO461">
        <v>19.99</v>
      </c>
      <c r="AP461">
        <v>8.14</v>
      </c>
      <c r="AQ461">
        <v>7.99</v>
      </c>
      <c r="AR461" t="str">
        <f t="shared" si="582"/>
        <v>202502999000625432</v>
      </c>
      <c r="AU461" t="s">
        <v>68</v>
      </c>
      <c r="BA461" t="s">
        <v>7468</v>
      </c>
      <c r="BB461" t="s">
        <v>7469</v>
      </c>
      <c r="BC461" t="s">
        <v>7470</v>
      </c>
      <c r="BD461" t="s">
        <v>7471</v>
      </c>
      <c r="BE461" t="s">
        <v>7472</v>
      </c>
      <c r="BF461" t="s">
        <v>7473</v>
      </c>
      <c r="BG461"/>
      <c r="BH461"/>
      <c r="BI461"/>
      <c r="BJ461" t="s">
        <v>7474</v>
      </c>
      <c r="BK461" t="str">
        <f t="shared" si="583"/>
        <v>http://108.174.59.131/WmYzS0VIV1hVWmFjK1lTUnhZMFJOWXJOaWgvUUM3aDlva2hsODJaLzhDNVE1MDJtTzUvazJZK3JwMlFHQ2VCcDlhQm5kMFc5OEVFPQ.jpg@100</v>
      </c>
      <c r="BL461" s="3" t="s">
        <v>7465</v>
      </c>
      <c r="BM461" s="3"/>
      <c r="BN461" t="s">
        <v>7475</v>
      </c>
      <c r="BO461" s="2" t="s">
        <v>7476</v>
      </c>
      <c r="BP461" t="s">
        <v>7477</v>
      </c>
      <c r="BQ461" s="1" t="s">
        <v>7478</v>
      </c>
      <c r="BR461" t="str">
        <f t="shared" si="585"/>
        <v>Cleansing Mask Powder Bentonite Clays Improves Dullness And Gently Exfoliates The Skin To Deeply Cleanse Nourish And Moisturize 100g Cleansing Mask Powder 100G</v>
      </c>
    </row>
    <row r="462" ht="50" customHeight="1" spans="1:70">
      <c r="A462" s="3" t="s">
        <v>7479</v>
      </c>
      <c r="B462" t="s">
        <v>55</v>
      </c>
      <c r="C462" t="s">
        <v>56</v>
      </c>
      <c r="D462" t="s">
        <v>57</v>
      </c>
      <c r="E462"/>
      <c r="F462" t="str">
        <f t="shared" si="567"/>
        <v>WXX20250319-MFF250211006-Momihoom</v>
      </c>
      <c r="G462" t="str">
        <f t="shared" si="568"/>
        <v>WXX20250319-MFF250211006-Momihoom</v>
      </c>
      <c r="J462" t="str">
        <f t="shared" si="569"/>
        <v>Collagens Boosting Reduce Wrinkles Mask Fade Fine Lines Moisturizing Lift And Tighten 10ml</v>
      </c>
      <c r="K462" t="s">
        <v>58</v>
      </c>
      <c r="L462" t="str">
        <f t="shared" si="570"/>
        <v>Momihoom Collagens Boosting Reduce Wrinkles Mask Fade Fine Lines Moisturizing Lift And Tighten 10ml</v>
      </c>
      <c r="M462">
        <f t="shared" si="571"/>
        <v>99</v>
      </c>
      <c r="N462" t="s">
        <v>7480</v>
      </c>
      <c r="O462" s="4" t="str">
        <f t="shared" si="572"/>
        <v>Collagens Boosting Reduce Wrinkles Mask Fade Fine Lines Moisturizing Lift And Tighten 10ml&lt;br&gt;Features:&lt;br&gt;Moisturizing: This mask is in powerful moisturizing ingredients such as hyaluronic and plant extracts, which can penetrate into the skin to provide lasting replenishment and keep the skin moisturized.&lt;br&gt;Firming and Lifting: The special gel promotes skin firmness, improves facial contours, helps skin elasticity, and makes the face look tighter and younger.&lt;br&gt;Repair Barrier: The mask contains repair ingredients that can enhance the skin barrier function, resist external environmental damage, reduce water loss, and maintain the health of the skin.&lt;br&gt;Fine Lines and Wrinkles: Regular use of this mask can help fine lines and wrinkles, promote skin self-repair, and gradually improve the overall texture and appearance of the skin.&lt;br&gt;Results: The gel texture is light and easy to absorb. It takes a short time after use to feel the obvious moisturizing and firming effect, making the skin instantly and shiny.&lt;br&gt;Product Description:&lt;br&gt;1*mask&lt;br&gt;</v>
      </c>
      <c r="P462" s="4" t="str">
        <f t="shared" si="573"/>
        <v>Collagens Boosting Reduce Wrinkles Mask Fade Fine Lines Moisturizing Lift And Tighten 10ml&lt;br&gt;Features:&lt;br&gt;Moisturizing: This mask is in powerful moisturizing ingredients such as hyaluronic and plant extracts, which can penetrate into the skin to provide lasting replenishment and keep the skin moisturized.&lt;br&gt;Firming and Lifting: The special gel promotes skin firmness, improves facial contours, helps skin elasticity, and makes the face look tighter and younger.&lt;br&gt;Repair Barrier: The mask contains repair ingredients that can enhance the skin barrier function, resist external environmental damage, reduce water loss, and maintain the health of the skin.&lt;br&gt;Fine Lines and Wrinkles: Regular use of this mask can help fine lines and wrinkles, promote skin self-repair, and gradually improve the overall texture and appearance of the skin.&lt;br&gt;Results: The gel texture is light and easy to absorb. It takes a short time after use to feel the obvious moisturizing and firming effect, making the skin instantly and shiny.&lt;br&gt;Product Description:&lt;br&gt;1*mask&lt;br&gt;</v>
      </c>
      <c r="Q462" s="4" t="str">
        <f t="shared" si="574"/>
        <v>Collagens Boosting Reduce Wrinkles Mask Fade Fine Lines Moisturizing Lift And Tighten 10ml
Features:
Moisturizing: This mask is in powerful moisturizing ingredients such as hyaluronic and plant extracts, which can penetrate into the skin to provide lasting replenishment and keep the skin moisturized.
Firming and Lifting: The special gel promotes skin firmness, improves facial contours, helps skin elasticity, and makes the face look tighter and younger.
Repair Barrier: The mask contains repair ingredients that can enhance the skin barrier function, resist external environmental damage, reduce water loss, and maintain the health of the skin.
Fine Lines and Wrinkles: Regular use of this mask can help fine lines and wrinkles, promote skin self-repair, and gradually improve the overall texture and appearance of the skin.
Results: The gel texture is light and easy to absorb. It takes a short time after use to feel the obvious moisturizing and firming effect, making the skin instantly and shiny.
Product Description:
1*mask
</v>
      </c>
      <c r="R462" s="4" t="str">
        <f t="shared" ref="R462:X462" si="596">REPLACE(Q462,1,FIND(CHAR(10),Q462),)</f>
        <v>Features:
Moisturizing: This mask is in powerful moisturizing ingredients such as hyaluronic and plant extracts, which can penetrate into the skin to provide lasting replenishment and keep the skin moisturized.
Firming and Lifting: The special gel promotes skin firmness, improves facial contours, helps skin elasticity, and makes the face look tighter and younger.
Repair Barrier: The mask contains repair ingredients that can enhance the skin barrier function, resist external environmental damage, reduce water loss, and maintain the health of the skin.
Fine Lines and Wrinkles: Regular use of this mask can help fine lines and wrinkles, promote skin self-repair, and gradually improve the overall texture and appearance of the skin.
Results: The gel texture is light and easy to absorb. It takes a short time after use to feel the obvious moisturizing and firming effect, making the skin instantly and shiny.
Product Description:
1*mask
</v>
      </c>
      <c r="S462" s="5" t="str">
        <f t="shared" si="596"/>
        <v>Moisturizing: This mask is in powerful moisturizing ingredients such as hyaluronic and plant extracts, which can penetrate into the skin to provide lasting replenishment and keep the skin moisturized.
Firming and Lifting: The special gel promotes skin firmness, improves facial contours, helps skin elasticity, and makes the face look tighter and younger.
Repair Barrier: The mask contains repair ingredients that can enhance the skin barrier function, resist external environmental damage, reduce water loss, and maintain the health of the skin.
Fine Lines and Wrinkles: Regular use of this mask can help fine lines and wrinkles, promote skin self-repair, and gradually improve the overall texture and appearance of the skin.
Results: The gel texture is light and easy to absorb. It takes a short time after use to feel the obvious moisturizing and firming effect, making the skin instantly and shiny.
Product Description:
1*mask
</v>
      </c>
      <c r="T462" s="5" t="str">
        <f t="shared" si="596"/>
        <v>Firming and Lifting: The special gel promotes skin firmness, improves facial contours, helps skin elasticity, and makes the face look tighter and younger.
Repair Barrier: The mask contains repair ingredients that can enhance the skin barrier function, resist external environmental damage, reduce water loss, and maintain the health of the skin.
Fine Lines and Wrinkles: Regular use of this mask can help fine lines and wrinkles, promote skin self-repair, and gradually improve the overall texture and appearance of the skin.
Results: The gel texture is light and easy to absorb. It takes a short time after use to feel the obvious moisturizing and firming effect, making the skin instantly and shiny.
Product Description:
1*mask
</v>
      </c>
      <c r="U462" s="5" t="str">
        <f t="shared" si="596"/>
        <v>Repair Barrier: The mask contains repair ingredients that can enhance the skin barrier function, resist external environmental damage, reduce water loss, and maintain the health of the skin.
Fine Lines and Wrinkles: Regular use of this mask can help fine lines and wrinkles, promote skin self-repair, and gradually improve the overall texture and appearance of the skin.
Results: The gel texture is light and easy to absorb. It takes a short time after use to feel the obvious moisturizing and firming effect, making the skin instantly and shiny.
Product Description:
1*mask
</v>
      </c>
      <c r="V462" s="5" t="str">
        <f t="shared" si="596"/>
        <v>Fine Lines and Wrinkles: Regular use of this mask can help fine lines and wrinkles, promote skin self-repair, and gradually improve the overall texture and appearance of the skin.
Results: The gel texture is light and easy to absorb. It takes a short time after use to feel the obvious moisturizing and firming effect, making the skin instantly and shiny.
Product Description:
1*mask
</v>
      </c>
      <c r="W462" s="5" t="str">
        <f t="shared" si="596"/>
        <v>Results: The gel texture is light and easy to absorb. It takes a short time after use to feel the obvious moisturizing and firming effect, making the skin instantly and shiny.
Product Description:
1*mask
</v>
      </c>
      <c r="X462" s="5" t="str">
        <f t="shared" si="596"/>
        <v>Product Description:
1*mask
</v>
      </c>
      <c r="Y462" s="4" t="str">
        <f t="shared" si="576"/>
        <v>Momihoom 【Service】 If you have any questions, please feel free to contact us and we will answer your questions as soon as possible.</v>
      </c>
      <c r="Z462" s="5" t="s">
        <v>60</v>
      </c>
      <c r="AA462" s="5" t="str">
        <f t="shared" si="577"/>
        <v>Moisturizing: This mask is in powerful moisturizing ingredients such as hyaluronic and plant extracts, which can penetrate into the skin to provide lasting replenishment and keep the skin moisturized.</v>
      </c>
      <c r="AB462" s="4" t="str">
        <f t="shared" si="578"/>
        <v>Firming and Lifting: The special gel promotes skin firmness, improves facial contours, helps skin elasticity, and makes the face look tighter and younger.</v>
      </c>
      <c r="AC462" s="4" t="str">
        <f t="shared" si="579"/>
        <v>Repair Barrier: The mask contains repair ingredients that can enhance the skin barrier function, resist external environmental damage, reduce water loss, and maintain the health of the skin.</v>
      </c>
      <c r="AD462" s="4" t="str">
        <f t="shared" si="580"/>
        <v>Fine Lines and Wrinkles: Regular use of this mask can help fine lines and wrinkles, promote skin self-repair, and gradually improve the overall texture and appearance of the skin.</v>
      </c>
      <c r="AE462" s="4" t="str">
        <f t="shared" si="581"/>
        <v>Results: The gel texture is light and easy to absorb. It takes a short time after use to feel the obvious moisturizing and firming effect, making the skin instantly and shiny.</v>
      </c>
      <c r="AF462" t="s">
        <v>7481</v>
      </c>
      <c r="AG462" t="s">
        <v>280</v>
      </c>
      <c r="AH462" t="s">
        <v>63</v>
      </c>
      <c r="AJ462" t="s">
        <v>87</v>
      </c>
      <c r="AK462" t="s">
        <v>88</v>
      </c>
      <c r="AL462" t="s">
        <v>143</v>
      </c>
      <c r="AM462" t="s">
        <v>7482</v>
      </c>
      <c r="AN462" s="7">
        <v>0.11</v>
      </c>
      <c r="AO462">
        <v>15.99</v>
      </c>
      <c r="AP462">
        <v>6.58</v>
      </c>
      <c r="AQ462">
        <v>6.99</v>
      </c>
      <c r="AR462" t="str">
        <f t="shared" si="582"/>
        <v>202502999000625431</v>
      </c>
      <c r="AU462" t="s">
        <v>68</v>
      </c>
      <c r="BA462" t="s">
        <v>7483</v>
      </c>
      <c r="BB462" t="s">
        <v>7484</v>
      </c>
      <c r="BC462" t="s">
        <v>7485</v>
      </c>
      <c r="BD462" t="s">
        <v>7486</v>
      </c>
      <c r="BE462" t="s">
        <v>7487</v>
      </c>
      <c r="BF462" t="s">
        <v>7488</v>
      </c>
      <c r="BG462" t="s">
        <v>7489</v>
      </c>
      <c r="BH462" t="s">
        <v>7490</v>
      </c>
      <c r="BI462" t="s">
        <v>7491</v>
      </c>
      <c r="BJ462" t="s">
        <v>7492</v>
      </c>
      <c r="BK462" t="str">
        <f t="shared" si="583"/>
        <v>http://108.174.59.131/cmRPc0UwUHluNkRlOXN5VTBYR1BXa3pQQjNjSk9lMitrVTBNSE43M21jNElFNk9qM1NVYkRFTEJIMmloeDFCeDAyelBZWmdrT3d3PQ.jpg@100</v>
      </c>
      <c r="BL462" s="3" t="s">
        <v>7479</v>
      </c>
      <c r="BM462" s="3"/>
      <c r="BN462" t="s">
        <v>7493</v>
      </c>
      <c r="BO462" s="2" t="s">
        <v>7494</v>
      </c>
      <c r="BP462" t="s">
        <v>7495</v>
      </c>
      <c r="BQ462" s="1" t="s">
        <v>7496</v>
      </c>
      <c r="BR462" t="str">
        <f t="shared" si="585"/>
        <v>Collagens Boosting Reduce Wrinkles Mask Fade Fine Lines Moisturizing Lift And Tighten 10ml Collagen Gel Mask</v>
      </c>
    </row>
    <row r="463" ht="50" customHeight="1" spans="1:70">
      <c r="A463" s="3" t="s">
        <v>7497</v>
      </c>
      <c r="B463" t="s">
        <v>55</v>
      </c>
      <c r="C463" t="s">
        <v>56</v>
      </c>
      <c r="D463" t="s">
        <v>57</v>
      </c>
      <c r="E463"/>
      <c r="F463" t="str">
        <f t="shared" si="567"/>
        <v>WXX20250319-MFF250211005-Momihoom</v>
      </c>
      <c r="G463" t="str">
        <f t="shared" si="568"/>
        <v>WXX20250319-MFF250211005-Momihoom</v>
      </c>
      <c r="J463" t="str">
        <f t="shared" si="569"/>
        <v>Buttocks Firming Essences Oil Lifts Firms Shapes Curves Moisturizes Soothes Repairs Skin Shapes Lightens Lines Rejuvenates Beauty 30ml</v>
      </c>
      <c r="K463" t="s">
        <v>58</v>
      </c>
      <c r="L463" t="str">
        <f t="shared" si="570"/>
        <v>Momihoom Buttocks Firming Essences Oil Lifts Firms Shapes Curves Moisturizes Soothes Repairs Skin Shapes Lightens Lines Rejuvenates Beauty 30ml</v>
      </c>
      <c r="M463">
        <f t="shared" si="571"/>
        <v>143</v>
      </c>
      <c r="N463" t="s">
        <v>7498</v>
      </c>
      <c r="O463" s="4" t="str">
        <f t="shared" si="572"/>
        <v>Buttocks Firming Essences Oil Lifts Firms Shapes Curves Moisturizes Soothes Repairs Skin Shapes Lightens Lines Rejuvenates Beauty 30ml&lt;br&gt;Features:&lt;br&gt;Firming and shaping: It can enhance skin elasticity, effectively tighten the skin the buttocks, and shape curves.&lt;br&gt;moisturizing: The product contains natural , which can deeply moisturize the skin, maintain the of the skin, and avoid dryness and roughness.&lt;br&gt;Soothing and repairing: Contains soothing ingredients to help relieve skin discomfort, repair damaged skin, and improve the overall health of the skin.&lt;br&gt;Line lightening effect: The oil can effectively reduce fine lines the buttocks skin. Its ingredients promote the production of and the smoothness and firmness of the skin.&lt;br&gt;beauty: The light texture is easily absorbed by the skin, which not enhances the skin's , but also makes people feel a pleasant use experience, radiating body .&lt;br&gt;Product Description:&lt;br&gt;Capacity：30ml&lt;br&gt;Weight：46.5g&lt;br&gt;</v>
      </c>
      <c r="P463" s="4" t="str">
        <f t="shared" si="573"/>
        <v>Buttocks Firming Essences Oil Lifts Firms Shapes Curves Moisturizes Soothes Repairs Skin Shapes Lightens Lines Rejuvenates Beauty 30ml&lt;br&gt;Features:&lt;br&gt;Firming and shaping: It can enhance skin elasticity, effectively tighten the skin the buttocks, and shape curves.&lt;br&gt;moisturizing: The product contains natural , which can deeply moisturize the skin, maintain the of the skin, and avoid dryness and roughness.&lt;br&gt;Soothing and repairing: Contains soothing ingredients to help relieve skin discomfort, repair damaged skin, and improve the overall health of the skin.&lt;br&gt;Line lightening effect: The oil can effectively reduce fine lines the buttocks skin. Its ingredients promote the production of and the smoothness and firmness of the skin.&lt;br&gt;beauty: The light texture is easily absorbed by the skin, which not enhances the skin's , but also makes people feel a pleasant use experience, radiating body .&lt;br&gt;Product Description:&lt;br&gt;Capacity：30ml&lt;br&gt;Weight：46.5g&lt;br&gt;</v>
      </c>
      <c r="Q463" s="4" t="str">
        <f t="shared" si="574"/>
        <v>Buttocks Firming Essences Oil Lifts Firms Shapes Curves Moisturizes Soothes Repairs Skin Shapes Lightens Lines Rejuvenates Beauty 30ml
Features:
Firming and shaping: It can enhance skin elasticity, effectively tighten the skin the buttocks, and shape curves.
moisturizing: The product contains natural , which can deeply moisturize the skin, maintain the of the skin, and avoid dryness and roughness.
Soothing and repairing: Contains soothing ingredients to help relieve skin discomfort, repair damaged skin, and improve the overall health of the skin.
Line lightening effect: The oil can effectively reduce fine lines the buttocks skin. Its ingredients promote the production of and the smoothness and firmness of the skin.
beauty: The light texture is easily absorbed by the skin, which not enhances the skin's , but also makes people feel a pleasant use experience, radiating body .
Product Description:
Capacity：30ml
Weight：46.5g
</v>
      </c>
      <c r="R463" s="4" t="str">
        <f t="shared" ref="R463:X463" si="597">REPLACE(Q463,1,FIND(CHAR(10),Q463),)</f>
        <v>Features:
Firming and shaping: It can enhance skin elasticity, effectively tighten the skin the buttocks, and shape curves.
moisturizing: The product contains natural , which can deeply moisturize the skin, maintain the of the skin, and avoid dryness and roughness.
Soothing and repairing: Contains soothing ingredients to help relieve skin discomfort, repair damaged skin, and improve the overall health of the skin.
Line lightening effect: The oil can effectively reduce fine lines the buttocks skin. Its ingredients promote the production of and the smoothness and firmness of the skin.
beauty: The light texture is easily absorbed by the skin, which not enhances the skin's , but also makes people feel a pleasant use experience, radiating body .
Product Description:
Capacity：30ml
Weight：46.5g
</v>
      </c>
      <c r="S463" s="5" t="str">
        <f t="shared" si="597"/>
        <v>Firming and shaping: It can enhance skin elasticity, effectively tighten the skin the buttocks, and shape curves.
moisturizing: The product contains natural , which can deeply moisturize the skin, maintain the of the skin, and avoid dryness and roughness.
Soothing and repairing: Contains soothing ingredients to help relieve skin discomfort, repair damaged skin, and improve the overall health of the skin.
Line lightening effect: The oil can effectively reduce fine lines the buttocks skin. Its ingredients promote the production of and the smoothness and firmness of the skin.
beauty: The light texture is easily absorbed by the skin, which not enhances the skin's , but also makes people feel a pleasant use experience, radiating body .
Product Description:
Capacity：30ml
Weight：46.5g
</v>
      </c>
      <c r="T463" s="5" t="str">
        <f t="shared" si="597"/>
        <v>moisturizing: The product contains natural , which can deeply moisturize the skin, maintain the of the skin, and avoid dryness and roughness.
Soothing and repairing: Contains soothing ingredients to help relieve skin discomfort, repair damaged skin, and improve the overall health of the skin.
Line lightening effect: The oil can effectively reduce fine lines the buttocks skin. Its ingredients promote the production of and the smoothness and firmness of the skin.
beauty: The light texture is easily absorbed by the skin, which not enhances the skin's , but also makes people feel a pleasant use experience, radiating body .
Product Description:
Capacity：30ml
Weight：46.5g
</v>
      </c>
      <c r="U463" s="5" t="str">
        <f t="shared" si="597"/>
        <v>Soothing and repairing: Contains soothing ingredients to help relieve skin discomfort, repair damaged skin, and improve the overall health of the skin.
Line lightening effect: The oil can effectively reduce fine lines the buttocks skin. Its ingredients promote the production of and the smoothness and firmness of the skin.
beauty: The light texture is easily absorbed by the skin, which not enhances the skin's , but also makes people feel a pleasant use experience, radiating body .
Product Description:
Capacity：30ml
Weight：46.5g
</v>
      </c>
      <c r="V463" s="5" t="str">
        <f t="shared" si="597"/>
        <v>Line lightening effect: The oil can effectively reduce fine lines the buttocks skin. Its ingredients promote the production of and the smoothness and firmness of the skin.
beauty: The light texture is easily absorbed by the skin, which not enhances the skin's , but also makes people feel a pleasant use experience, radiating body .
Product Description:
Capacity：30ml
Weight：46.5g
</v>
      </c>
      <c r="W463" s="5" t="str">
        <f t="shared" si="597"/>
        <v>beauty: The light texture is easily absorbed by the skin, which not enhances the skin's , but also makes people feel a pleasant use experience, radiating body .
Product Description:
Capacity：30ml
Weight：46.5g
</v>
      </c>
      <c r="X463" s="5" t="str">
        <f t="shared" si="597"/>
        <v>Product Description:
Capacity：30ml
Weight：46.5g
</v>
      </c>
      <c r="Y463" s="4" t="str">
        <f t="shared" si="576"/>
        <v>Momihoom 【Service】 If you have any questions, please feel free to contact us and we will answer your questions as soon as possible.</v>
      </c>
      <c r="Z463" s="5" t="s">
        <v>60</v>
      </c>
      <c r="AA463" s="5" t="str">
        <f t="shared" si="577"/>
        <v>Firming and shaping: It can enhance skin elasticity, effectively tighten the skin the buttocks, and shape curves.</v>
      </c>
      <c r="AB463" s="4" t="str">
        <f t="shared" si="578"/>
        <v>moisturizing: The product contains natural , which can deeply moisturize the skin, maintain the of the skin, and avoid dryness and roughness.</v>
      </c>
      <c r="AC463" s="4" t="str">
        <f t="shared" si="579"/>
        <v>Soothing and repairing: Contains soothing ingredients to help relieve skin discomfort, repair damaged skin, and improve the overall health of the skin.</v>
      </c>
      <c r="AD463" s="4" t="str">
        <f t="shared" si="580"/>
        <v>Line lightening effect: The oil can effectively reduce fine lines the buttocks skin. Its ingredients promote the production of and the smoothness and firmness of the skin.</v>
      </c>
      <c r="AE463" s="4" t="str">
        <f t="shared" si="581"/>
        <v>beauty: The light texture is easily absorbed by the skin, which not enhances the skin's , but also makes people feel a pleasant use experience, radiating body .</v>
      </c>
      <c r="AF463" t="s">
        <v>7499</v>
      </c>
      <c r="AG463" t="s">
        <v>280</v>
      </c>
      <c r="AH463" t="s">
        <v>63</v>
      </c>
      <c r="AJ463" t="s">
        <v>87</v>
      </c>
      <c r="AK463" t="s">
        <v>88</v>
      </c>
      <c r="AL463" t="s">
        <v>143</v>
      </c>
      <c r="AM463" t="s">
        <v>503</v>
      </c>
      <c r="AN463" s="7">
        <v>0.11</v>
      </c>
      <c r="AO463">
        <v>15.99</v>
      </c>
      <c r="AP463">
        <v>6.58</v>
      </c>
      <c r="AQ463">
        <v>6.99</v>
      </c>
      <c r="AR463" t="str">
        <f t="shared" si="582"/>
        <v>202502999000625431</v>
      </c>
      <c r="AU463" t="s">
        <v>68</v>
      </c>
      <c r="BA463" t="s">
        <v>7500</v>
      </c>
      <c r="BB463" t="s">
        <v>7501</v>
      </c>
      <c r="BC463" t="s">
        <v>7502</v>
      </c>
      <c r="BD463" t="s">
        <v>7503</v>
      </c>
      <c r="BE463" t="s">
        <v>7504</v>
      </c>
      <c r="BF463" t="s">
        <v>7505</v>
      </c>
      <c r="BG463" t="s">
        <v>7506</v>
      </c>
      <c r="BH463" t="s">
        <v>7507</v>
      </c>
      <c r="BI463" t="s">
        <v>7508</v>
      </c>
      <c r="BJ463" t="s">
        <v>7509</v>
      </c>
      <c r="BK463" t="str">
        <f t="shared" si="583"/>
        <v>http://108.174.59.131/NjR3cHBPUittWkN2K2wvOXNkZ0dxTzVlTmsvUUpmZlkrM2F2aUhmbnUyQVZ0Z0k5T2w0UEx6L01ERnhYalJVdVEwMHh6aUZVQUlrPQ.jpg@100</v>
      </c>
      <c r="BL463" s="3" t="s">
        <v>7497</v>
      </c>
      <c r="BM463" s="3"/>
      <c r="BN463" t="s">
        <v>7510</v>
      </c>
      <c r="BO463" s="2" t="s">
        <v>7511</v>
      </c>
      <c r="BP463" t="s">
        <v>7512</v>
      </c>
      <c r="BQ463" s="1" t="s">
        <v>7513</v>
      </c>
      <c r="BR463" t="str">
        <f t="shared" si="585"/>
        <v>Buttocks Firming Essences Oil Lifts Firms Shapes Curves Moisturizes Soothes Repairs Skin Shapes Lightens Lines Rejuvenates Beauty 30ml Buttocks Firming Essence Oil 30Ml</v>
      </c>
    </row>
    <row r="464" ht="50" customHeight="1" spans="1:70">
      <c r="A464" s="3" t="s">
        <v>7514</v>
      </c>
      <c r="B464" t="s">
        <v>55</v>
      </c>
      <c r="C464" t="s">
        <v>56</v>
      </c>
      <c r="D464" t="s">
        <v>57</v>
      </c>
      <c r="E464"/>
      <c r="F464" t="str">
        <f t="shared" si="567"/>
        <v>WXX20250319-WYD250211003-Momihoom</v>
      </c>
      <c r="G464" t="str">
        <f t="shared" si="568"/>
        <v>WXX20250319-WYD250211003-Momihoom</v>
      </c>
      <c r="J464" t="str">
        <f t="shared" si="569"/>
        <v>Firming Eye Mask Nourishes And Lightens Eye Lines Eye Mask Dark Circles Lightens Eye Fine Lines 24PCS</v>
      </c>
      <c r="K464" t="s">
        <v>58</v>
      </c>
      <c r="L464" t="str">
        <f t="shared" si="570"/>
        <v>Momihoom Firming Eye Mask Nourishes And Lightens Eye Lines Eye Mask Dark Circles Lightens Eye Fine Lines 24PCS</v>
      </c>
      <c r="M464">
        <f t="shared" si="571"/>
        <v>110</v>
      </c>
      <c r="N464" t="s">
        <v>7515</v>
      </c>
      <c r="O464" s="4" t="str">
        <f t="shared" si="572"/>
        <v>Firming Eye Mask Nourishes And Lightens Eye Lines Eye Mask Dark Circles Lightens Eye Fine Lines 24PCS&lt;br&gt;Features:&lt;br&gt;ingredients: eye pads are in hyaluronic and, collagens eye patches are a combination of, hyaluronic , glycerin, C, E, grape seed extract. ingredients provide the with and enhance the -wrinkle effect.&lt;br&gt;eye masks: stimulates and regenerates cells. Restores elasticity and firmness to your and reduces wrinkles, swollen wrinkles, crow's feet and the appearance of bags and dark rings under your eyes. Smooths your fine lines improves your eye bags, repels harmful , improves melanin pigmentation, keeps the eyes more and younger naturally.&lt;br&gt;Use: cleansing the face, the eye mask and apply it to the of the lower eye area. Wait 15 to 20 minutes for it to be fully absorbed. Whether you sit or stand, the eye pads masks do not slip off easily.&lt;br&gt;【Easy to ABSORB】Eye pads use high-density plant and transparent mask release technology. The ingredients are quickly absorbed by the and effectively provide the nutrients and needed by the eyes. Gently massage the around the eyes and immediately get hydrated and smooths&lt;br&gt;Multiple uses: our eye pads eye mask are not suitable for periocular, but also for decretion, neck wrinkles, cheeks, chin and forehead. It is suitable for all types, also for sensitive, for men and women.&lt;br&gt;Product Description:&lt;br&gt;The package includes:&lt;br&gt;1x Eye Patches 24PCS&lt;br&gt;</v>
      </c>
      <c r="P464" s="4" t="str">
        <f t="shared" si="573"/>
        <v>Firming Eye Mask Nourishes And Lightens Eye Lines Eye Mask Dark Circles Lightens Eye Fine Lines 24PCS&lt;br&gt;Features:&lt;br&gt;ingredients: eye pads are in hyaluronic and, collagens eye patches are a combination of, hyaluronic , glycerin, C, E, grape seed extract. ingredients provide the with and enhance the -wrinkle effect.&lt;br&gt;eye masks: stimulates and regenerates cells. Restores elasticity and firmness to your and reduces wrinkles, swollen wrinkles, crow's feet and the appearance of bags and dark rings under your eyes. Smooths your fine lines improves your eye bags, repels harmful , improves melanin pigmentation, keeps the eyes more and younger naturally.&lt;br&gt;Use: cleansing the face, the eye mask and apply it to the of the lower eye area. Wait 15 to 20 minutes for it to be fully absorbed. Whether you sit or stand, the eye pads masks do not slip off easily.&lt;br&gt;【Easy to ABSORB】Eye pads use high-density plant and transparent mask release technology. The ingredients are quickly absorbed by the and effectively provide the nutrients and needed by the eyes. Gently massage the around the eyes and immediately get hydrated and smooths&lt;br&gt;Multiple uses: our eye pads eye mask are not suitable for periocular, but also for decretion, neck wrinkles, cheeks, chin and forehead. It is suitable for all types, also for sensitive, for men and women.&lt;br&gt;Product Description:&lt;br&gt;The package includes:&lt;br&gt;1x Eye Patches 24PCS&lt;br&gt;</v>
      </c>
      <c r="Q464" s="4" t="str">
        <f t="shared" si="574"/>
        <v>Firming Eye Mask Nourishes And Lightens Eye Lines Eye Mask Dark Circles Lightens Eye Fine Lines 24PCS
Features:
ingredients: eye pads are in hyaluronic and, collagens eye patches are a combination of, hyaluronic , glycerin, C, E, grape seed extract. ingredients provide the with and enhance the -wrinkle effect.
eye masks: stimulates and regenerates cells. Restores elasticity and firmness to your and reduces wrinkles, swollen wrinkles, crow's feet and the appearance of bags and dark rings under your eyes. Smooths your fine lines improves your eye bags, repels harmful , improves melanin pigmentation, keeps the eyes more and younger naturally.
Use: cleansing the face, the eye mask and apply it to the of the lower eye area. Wait 15 to 20 minutes for it to be fully absorbed. Whether you sit or stand, the eye pads masks do not slip off easily.
【Easy to ABSORB】Eye pads use high-density plant and transparent mask release technology. The ingredients are quickly absorbed by the and effectively provide the nutrients and needed by the eyes. Gently massage the around the eyes and immediately get hydrated and smooths
Multiple uses: our eye pads eye mask are not suitable for periocular, but also for decretion, neck wrinkles, cheeks, chin and forehead. It is suitable for all types, also for sensitive, for men and women.
Product Description:
The package includes:
1x Eye Patches 24PCS
</v>
      </c>
      <c r="R464" s="4" t="str">
        <f t="shared" ref="R464:X464" si="598">REPLACE(Q464,1,FIND(CHAR(10),Q464),)</f>
        <v>Features:
ingredients: eye pads are in hyaluronic and, collagens eye patches are a combination of, hyaluronic , glycerin, C, E, grape seed extract. ingredients provide the with and enhance the -wrinkle effect.
eye masks: stimulates and regenerates cells. Restores elasticity and firmness to your and reduces wrinkles, swollen wrinkles, crow's feet and the appearance of bags and dark rings under your eyes. Smooths your fine lines improves your eye bags, repels harmful , improves melanin pigmentation, keeps the eyes more and younger naturally.
Use: cleansing the face, the eye mask and apply it to the of the lower eye area. Wait 15 to 20 minutes for it to be fully absorbed. Whether you sit or stand, the eye pads masks do not slip off easily.
【Easy to ABSORB】Eye pads use high-density plant and transparent mask release technology. The ingredients are quickly absorbed by the and effectively provide the nutrients and needed by the eyes. Gently massage the around the eyes and immediately get hydrated and smooths
Multiple uses: our eye pads eye mask are not suitable for periocular, but also for decretion, neck wrinkles, cheeks, chin and forehead. It is suitable for all types, also for sensitive, for men and women.
Product Description:
The package includes:
1x Eye Patches 24PCS
</v>
      </c>
      <c r="S464" s="5" t="str">
        <f t="shared" si="598"/>
        <v>ingredients: eye pads are in hyaluronic and, collagens eye patches are a combination of, hyaluronic , glycerin, C, E, grape seed extract. ingredients provide the with and enhance the -wrinkle effect.
eye masks: stimulates and regenerates cells. Restores elasticity and firmness to your and reduces wrinkles, swollen wrinkles, crow's feet and the appearance of bags and dark rings under your eyes. Smooths your fine lines improves your eye bags, repels harmful , improves melanin pigmentation, keeps the eyes more and younger naturally.
Use: cleansing the face, the eye mask and apply it to the of the lower eye area. Wait 15 to 20 minutes for it to be fully absorbed. Whether you sit or stand, the eye pads masks do not slip off easily.
【Easy to ABSORB】Eye pads use high-density plant and transparent mask release technology. The ingredients are quickly absorbed by the and effectively provide the nutrients and needed by the eyes. Gently massage the around the eyes and immediately get hydrated and smooths
Multiple uses: our eye pads eye mask are not suitable for periocular, but also for decretion, neck wrinkles, cheeks, chin and forehead. It is suitable for all types, also for sensitive, for men and women.
Product Description:
The package includes:
1x Eye Patches 24PCS
</v>
      </c>
      <c r="T464" s="5" t="str">
        <f t="shared" si="598"/>
        <v>eye masks: stimulates and regenerates cells. Restores elasticity and firmness to your and reduces wrinkles, swollen wrinkles, crow's feet and the appearance of bags and dark rings under your eyes. Smooths your fine lines improves your eye bags, repels harmful , improves melanin pigmentation, keeps the eyes more and younger naturally.
Use: cleansing the face, the eye mask and apply it to the of the lower eye area. Wait 15 to 20 minutes for it to be fully absorbed. Whether you sit or stand, the eye pads masks do not slip off easily.
【Easy to ABSORB】Eye pads use high-density plant and transparent mask release technology. The ingredients are quickly absorbed by the and effectively provide the nutrients and needed by the eyes. Gently massage the around the eyes and immediately get hydrated and smooths
Multiple uses: our eye pads eye mask are not suitable for periocular, but also for decretion, neck wrinkles, cheeks, chin and forehead. It is suitable for all types, also for sensitive, for men and women.
Product Description:
The package includes:
1x Eye Patches 24PCS
</v>
      </c>
      <c r="U464" s="5" t="str">
        <f t="shared" si="598"/>
        <v>Use: cleansing the face, the eye mask and apply it to the of the lower eye area. Wait 15 to 20 minutes for it to be fully absorbed. Whether you sit or stand, the eye pads masks do not slip off easily.
【Easy to ABSORB】Eye pads use high-density plant and transparent mask release technology. The ingredients are quickly absorbed by the and effectively provide the nutrients and needed by the eyes. Gently massage the around the eyes and immediately get hydrated and smooths
Multiple uses: our eye pads eye mask are not suitable for periocular, but also for decretion, neck wrinkles, cheeks, chin and forehead. It is suitable for all types, also for sensitive, for men and women.
Product Description:
The package includes:
1x Eye Patches 24PCS
</v>
      </c>
      <c r="V464" s="5" t="str">
        <f t="shared" si="598"/>
        <v>【Easy to ABSORB】Eye pads use high-density plant and transparent mask release technology. The ingredients are quickly absorbed by the and effectively provide the nutrients and needed by the eyes. Gently massage the around the eyes and immediately get hydrated and smooths
Multiple uses: our eye pads eye mask are not suitable for periocular, but also for decretion, neck wrinkles, cheeks, chin and forehead. It is suitable for all types, also for sensitive, for men and women.
Product Description:
The package includes:
1x Eye Patches 24PCS
</v>
      </c>
      <c r="W464" s="5" t="str">
        <f t="shared" si="598"/>
        <v>Multiple uses: our eye pads eye mask are not suitable for periocular, but also for decretion, neck wrinkles, cheeks, chin and forehead. It is suitable for all types, also for sensitive, for men and women.
Product Description:
The package includes:
1x Eye Patches 24PCS
</v>
      </c>
      <c r="X464" s="5" t="str">
        <f t="shared" si="598"/>
        <v>Product Description:
The package includes:
1x Eye Patches 24PCS
</v>
      </c>
      <c r="Y464" s="4" t="str">
        <f t="shared" si="576"/>
        <v>Momihoom 【Service】 If you have any questions, please feel free to contact us and we will answer your questions as soon as possible.</v>
      </c>
      <c r="Z464" s="5" t="s">
        <v>60</v>
      </c>
      <c r="AA464" s="5" t="str">
        <f t="shared" si="577"/>
        <v>ingredients: eye pads are in hyaluronic and, collagens eye patches are a combination of, hyaluronic , glycerin, C, E, grape seed extract. ingredients provide the with and enhance the -wrinkle effect.</v>
      </c>
      <c r="AB464" s="4" t="str">
        <f t="shared" si="578"/>
        <v>eye masks: stimulates and regenerates cells. Restores elasticity and firmness to your and reduces wrinkles, swollen wrinkles, crow's feet and the appearance of bags and dark rings under your eyes. Smooths your fine lines improves your eye bags, repels harmful , improves melanin pigmentation, keeps the eyes more and younger naturally.</v>
      </c>
      <c r="AC464" s="4" t="str">
        <f t="shared" si="579"/>
        <v>Use: cleansing the face, the eye mask and apply it to the of the lower eye area. Wait 15 to 20 minutes for it to be fully absorbed. Whether you sit or stand, the eye pads masks do not slip off easily.</v>
      </c>
      <c r="AD464" s="4" t="str">
        <f t="shared" si="580"/>
        <v>【Easy to ABSORB】Eye pads use high-density plant and transparent mask release technology. The ingredients are quickly absorbed by the and effectively provide the nutrients and needed by the eyes. Gently massage the around the eyes and immediately get hydrated and smooths</v>
      </c>
      <c r="AE464" s="4" t="str">
        <f t="shared" si="581"/>
        <v>Multiple uses: our eye pads eye mask are not suitable for periocular, but also for decretion, neck wrinkles, cheeks, chin and forehead. It is suitable for all types, also for sensitive, for men and women.</v>
      </c>
      <c r="AF464" t="s">
        <v>6604</v>
      </c>
      <c r="AG464" t="s">
        <v>86</v>
      </c>
      <c r="AH464" t="s">
        <v>7516</v>
      </c>
      <c r="AJ464" t="s">
        <v>87</v>
      </c>
      <c r="AK464" t="s">
        <v>88</v>
      </c>
      <c r="AL464" t="s">
        <v>7517</v>
      </c>
      <c r="AM464" t="s">
        <v>144</v>
      </c>
      <c r="AN464" s="7">
        <v>0.18</v>
      </c>
      <c r="AO464">
        <v>20.99</v>
      </c>
      <c r="AP464">
        <v>8.52</v>
      </c>
      <c r="AQ464">
        <v>8.99</v>
      </c>
      <c r="AR464" t="str">
        <f t="shared" si="582"/>
        <v>202502999000625431</v>
      </c>
      <c r="AU464" t="s">
        <v>68</v>
      </c>
      <c r="BA464" t="s">
        <v>7518</v>
      </c>
      <c r="BB464" t="s">
        <v>7519</v>
      </c>
      <c r="BC464" t="s">
        <v>7520</v>
      </c>
      <c r="BD464" t="s">
        <v>7521</v>
      </c>
      <c r="BE464" t="s">
        <v>7522</v>
      </c>
      <c r="BF464" t="s">
        <v>7523</v>
      </c>
      <c r="BG464" t="s">
        <v>7524</v>
      </c>
      <c r="BH464" t="s">
        <v>7525</v>
      </c>
      <c r="BI464" t="s">
        <v>7526</v>
      </c>
      <c r="BJ464" t="s">
        <v>7527</v>
      </c>
      <c r="BK464" t="str">
        <f t="shared" si="583"/>
        <v>http://108.174.59.131/eWFhOE9UUHg4V3lYWTJsSjNkenQzd3NESVI4ZmJMVUNPTndpc2ordjhGSDBMUkszTm9wZ054YVB5ajJBYmNnbVRzVThtM1lzYkY4PQ.jpg@100</v>
      </c>
      <c r="BL464" s="3" t="s">
        <v>7514</v>
      </c>
      <c r="BM464" s="3"/>
      <c r="BN464" t="s">
        <v>7528</v>
      </c>
      <c r="BO464" s="2" t="s">
        <v>7529</v>
      </c>
      <c r="BP464" t="s">
        <v>7530</v>
      </c>
      <c r="BQ464" s="1" t="s">
        <v>7531</v>
      </c>
      <c r="BR464" t="str">
        <f t="shared" si="585"/>
        <v>Firming Eye Mask Nourishes And Lightens Eye Lines Eye Mask Dark Circles Lightens Eye Fine Lines 24PCS Eye Patches 24 Pieces</v>
      </c>
    </row>
    <row r="465" ht="50" customHeight="1" spans="1:70">
      <c r="A465" s="3" t="s">
        <v>7532</v>
      </c>
      <c r="B465" t="s">
        <v>55</v>
      </c>
      <c r="C465" t="s">
        <v>56</v>
      </c>
      <c r="D465" t="s">
        <v>57</v>
      </c>
      <c r="E465"/>
      <c r="F465" t="str">
        <f t="shared" si="567"/>
        <v>WXX20250319-MFF250211004-Momihoom</v>
      </c>
      <c r="G465" t="str">
        <f t="shared" si="568"/>
        <v>WXX20250319-MFF250211004-Momihoom</v>
      </c>
      <c r="J465" t="str">
        <f t="shared" si="569"/>
        <v>Rosemaries Mint Nourishing Hair Oil Soothes Frizzy Hair Leaves It Smoothes And Shiny Replenishes Moistures And Has A Fresh Scents 59ml</v>
      </c>
      <c r="K465" t="s">
        <v>58</v>
      </c>
      <c r="L465" t="str">
        <f t="shared" si="570"/>
        <v>Momihoom Rosemaries Mint Nourishing Hair Oil Soothes Frizzy Hair Leaves It Smoothes And Shiny Replenishes Moistures And Has A Fresh Scents 59ml</v>
      </c>
      <c r="M465">
        <f t="shared" si="571"/>
        <v>143</v>
      </c>
      <c r="N465" t="s">
        <v>7533</v>
      </c>
      <c r="O465" s="4" t="str">
        <f t="shared" si="572"/>
        <v>Rosemaries Mint Nourishing Hair Oil Soothes Frizzy Hair Leaves It Smoothes And Shiny Replenishes Moistures And Has A Fresh Scents 59ml&lt;br&gt;Features:&lt;br&gt;Smooths frizz: This hair oil can effectively frizz, reduce tangles, make hair smoother, easier to manage, and create elegant hairstyles.&lt;br&gt;and shiny: Enriched with and mint ingredients, it can bring natural to hair, making hair look , brighter and .&lt;br&gt;nourishment: Designed to nourish dry and damaged hair, help replenish necessary and nutrients, and hair's softness and elasticity.&lt;br&gt;Fresh : The fresh mint makes hair a pleasant after use, giving you a refreshing feeling and enhancing the use experience.&lt;br&gt;Versatile use: Suitable for a variety of hair types, whether it is straight hair, curly hair or coarse hair, it can bring improvements, suitable for daily care or special .&lt;br&gt;Product Description:&lt;br&gt;Capacity：59ml&lt;br&gt;Weight：90g&lt;br&gt;</v>
      </c>
      <c r="P465" s="4" t="str">
        <f t="shared" si="573"/>
        <v>Rosemaries Mint Nourishing Hair Oil Soothes Frizzy Hair Leaves It Smoothes And Shiny Replenishes Moistures And Has A Fresh Scents 59ml&lt;br&gt;Features:&lt;br&gt;Smooths frizz: This hair oil can effectively frizz, reduce tangles, make hair smoother, easier to manage, and create elegant hairstyles.&lt;br&gt;and shiny: Enriched with and mint ingredients, it can bring natural to hair, making hair look , brighter and .&lt;br&gt;nourishment: Designed to nourish dry and damaged hair, help replenish necessary and nutrients, and hair's softness and elasticity.&lt;br&gt;Fresh : The fresh mint makes hair a pleasant after use, giving you a refreshing feeling and enhancing the use experience.&lt;br&gt;Versatile use: Suitable for a variety of hair types, whether it is straight hair, curly hair or coarse hair, it can bring improvements, suitable for daily care or special .&lt;br&gt;Product Description:&lt;br&gt;Capacity：59ml&lt;br&gt;Weight：90g&lt;br&gt;</v>
      </c>
      <c r="Q465" s="4" t="str">
        <f t="shared" si="574"/>
        <v>Rosemaries Mint Nourishing Hair Oil Soothes Frizzy Hair Leaves It Smoothes And Shiny Replenishes Moistures And Has A Fresh Scents 59ml
Features:
Smooths frizz: This hair oil can effectively frizz, reduce tangles, make hair smoother, easier to manage, and create elegant hairstyles.
and shiny: Enriched with and mint ingredients, it can bring natural to hair, making hair look , brighter and .
nourishment: Designed to nourish dry and damaged hair, help replenish necessary and nutrients, and hair's softness and elasticity.
Fresh : The fresh mint makes hair a pleasant after use, giving you a refreshing feeling and enhancing the use experience.
Versatile use: Suitable for a variety of hair types, whether it is straight hair, curly hair or coarse hair, it can bring improvements, suitable for daily care or special .
Product Description:
Capacity：59ml
Weight：90g
</v>
      </c>
      <c r="R465" s="4" t="str">
        <f t="shared" ref="R465:X465" si="599">REPLACE(Q465,1,FIND(CHAR(10),Q465),)</f>
        <v>Features:
Smooths frizz: This hair oil can effectively frizz, reduce tangles, make hair smoother, easier to manage, and create elegant hairstyles.
and shiny: Enriched with and mint ingredients, it can bring natural to hair, making hair look , brighter and .
nourishment: Designed to nourish dry and damaged hair, help replenish necessary and nutrients, and hair's softness and elasticity.
Fresh : The fresh mint makes hair a pleasant after use, giving you a refreshing feeling and enhancing the use experience.
Versatile use: Suitable for a variety of hair types, whether it is straight hair, curly hair or coarse hair, it can bring improvements, suitable for daily care or special .
Product Description:
Capacity：59ml
Weight：90g
</v>
      </c>
      <c r="S465" s="5" t="str">
        <f t="shared" si="599"/>
        <v>Smooths frizz: This hair oil can effectively frizz, reduce tangles, make hair smoother, easier to manage, and create elegant hairstyles.
and shiny: Enriched with and mint ingredients, it can bring natural to hair, making hair look , brighter and .
nourishment: Designed to nourish dry and damaged hair, help replenish necessary and nutrients, and hair's softness and elasticity.
Fresh : The fresh mint makes hair a pleasant after use, giving you a refreshing feeling and enhancing the use experience.
Versatile use: Suitable for a variety of hair types, whether it is straight hair, curly hair or coarse hair, it can bring improvements, suitable for daily care or special .
Product Description:
Capacity：59ml
Weight：90g
</v>
      </c>
      <c r="T465" s="5" t="str">
        <f t="shared" si="599"/>
        <v>and shiny: Enriched with and mint ingredients, it can bring natural to hair, making hair look , brighter and .
nourishment: Designed to nourish dry and damaged hair, help replenish necessary and nutrients, and hair's softness and elasticity.
Fresh : The fresh mint makes hair a pleasant after use, giving you a refreshing feeling and enhancing the use experience.
Versatile use: Suitable for a variety of hair types, whether it is straight hair, curly hair or coarse hair, it can bring improvements, suitable for daily care or special .
Product Description:
Capacity：59ml
Weight：90g
</v>
      </c>
      <c r="U465" s="5" t="str">
        <f t="shared" si="599"/>
        <v>nourishment: Designed to nourish dry and damaged hair, help replenish necessary and nutrients, and hair's softness and elasticity.
Fresh : The fresh mint makes hair a pleasant after use, giving you a refreshing feeling and enhancing the use experience.
Versatile use: Suitable for a variety of hair types, whether it is straight hair, curly hair or coarse hair, it can bring improvements, suitable for daily care or special .
Product Description:
Capacity：59ml
Weight：90g
</v>
      </c>
      <c r="V465" s="5" t="str">
        <f t="shared" si="599"/>
        <v>Fresh : The fresh mint makes hair a pleasant after use, giving you a refreshing feeling and enhancing the use experience.
Versatile use: Suitable for a variety of hair types, whether it is straight hair, curly hair or coarse hair, it can bring improvements, suitable for daily care or special .
Product Description:
Capacity：59ml
Weight：90g
</v>
      </c>
      <c r="W465" s="5" t="str">
        <f t="shared" si="599"/>
        <v>Versatile use: Suitable for a variety of hair types, whether it is straight hair, curly hair or coarse hair, it can bring improvements, suitable for daily care or special .
Product Description:
Capacity：59ml
Weight：90g
</v>
      </c>
      <c r="X465" s="5" t="str">
        <f t="shared" si="599"/>
        <v>Product Description:
Capacity：59ml
Weight：90g
</v>
      </c>
      <c r="Y465" s="4" t="str">
        <f t="shared" si="576"/>
        <v>Momihoom 【Service】 If you have any questions, please feel free to contact us and we will answer your questions as soon as possible.</v>
      </c>
      <c r="Z465" s="5" t="s">
        <v>60</v>
      </c>
      <c r="AA465" s="5" t="str">
        <f t="shared" si="577"/>
        <v>Smooths frizz: This hair oil can effectively frizz, reduce tangles, make hair smoother, easier to manage, and create elegant hairstyles.</v>
      </c>
      <c r="AB465" s="4" t="str">
        <f t="shared" si="578"/>
        <v>and shiny: Enriched with and mint ingredients, it can bring natural to hair, making hair look , brighter and .</v>
      </c>
      <c r="AC465" s="4" t="str">
        <f t="shared" si="579"/>
        <v>nourishment: Designed to nourish dry and damaged hair, help replenish necessary and nutrients, and hair's softness and elasticity.</v>
      </c>
      <c r="AD465" s="4" t="str">
        <f t="shared" si="580"/>
        <v>Fresh : The fresh mint makes hair a pleasant after use, giving you a refreshing feeling and enhancing the use experience.</v>
      </c>
      <c r="AE465" s="4" t="str">
        <f t="shared" si="581"/>
        <v>Versatile use: Suitable for a variety of hair types, whether it is straight hair, curly hair or coarse hair, it can bring improvements, suitable for daily care or special .</v>
      </c>
      <c r="AF465" t="s">
        <v>2927</v>
      </c>
      <c r="AG465" t="s">
        <v>280</v>
      </c>
      <c r="AH465" t="s">
        <v>63</v>
      </c>
      <c r="AJ465" t="s">
        <v>87</v>
      </c>
      <c r="AK465" t="s">
        <v>88</v>
      </c>
      <c r="AL465" t="s">
        <v>127</v>
      </c>
      <c r="AM465" t="s">
        <v>67</v>
      </c>
      <c r="AN465" s="7">
        <v>0.2</v>
      </c>
      <c r="AO465">
        <v>17.99</v>
      </c>
      <c r="AP465">
        <v>7.37</v>
      </c>
      <c r="AQ465">
        <v>6.99</v>
      </c>
      <c r="AR465" t="str">
        <f t="shared" si="582"/>
        <v>202502999000625431</v>
      </c>
      <c r="AU465" t="s">
        <v>68</v>
      </c>
      <c r="BA465" t="s">
        <v>7534</v>
      </c>
      <c r="BB465" t="s">
        <v>7535</v>
      </c>
      <c r="BC465" t="s">
        <v>7536</v>
      </c>
      <c r="BD465" t="s">
        <v>7537</v>
      </c>
      <c r="BE465" t="s">
        <v>7538</v>
      </c>
      <c r="BF465" t="s">
        <v>7539</v>
      </c>
      <c r="BG465" t="s">
        <v>7540</v>
      </c>
      <c r="BH465" t="s">
        <v>7541</v>
      </c>
      <c r="BI465" t="s">
        <v>7542</v>
      </c>
      <c r="BJ465" t="s">
        <v>7543</v>
      </c>
      <c r="BK465" t="str">
        <f t="shared" si="583"/>
        <v>http://108.174.59.131/Z29TWUVHSGFRMXN4Z1hFRWtBTitTbTZMWVYxb29vVCtqQklFOXRmU21UYUhCazRDYlBkV094OWp6enN0Ry9mM3hKTm9heWg2bVprPQ.jpg@100</v>
      </c>
      <c r="BL465" s="3" t="s">
        <v>7532</v>
      </c>
      <c r="BM465" s="3"/>
      <c r="BN465" t="s">
        <v>7544</v>
      </c>
      <c r="BO465" s="2" t="s">
        <v>7545</v>
      </c>
      <c r="BP465" t="s">
        <v>7546</v>
      </c>
      <c r="BQ465" s="1" t="s">
        <v>7547</v>
      </c>
      <c r="BR465" t="str">
        <f t="shared" si="585"/>
        <v>Rosemaries Mint Nourishing Hair Oil Soothes Frizzy Hair Leaves It Smoothes And Shiny Replenishes Moistures And Has A Fresh Scents 59ml Rosemary Mint Hair Serum 59Ml</v>
      </c>
    </row>
    <row r="466" ht="50" customHeight="1" spans="1:70">
      <c r="A466" s="3" t="s">
        <v>7548</v>
      </c>
      <c r="B466" t="s">
        <v>55</v>
      </c>
      <c r="C466" t="s">
        <v>56</v>
      </c>
      <c r="D466" t="s">
        <v>57</v>
      </c>
      <c r="E466"/>
      <c r="F466" t="str">
        <f t="shared" si="567"/>
        <v>WXX20250319-WLY250211002-Momihoom</v>
      </c>
      <c r="G466" t="str">
        <f t="shared" si="568"/>
        <v>WXX20250319-WLY250211002-Momihoom</v>
      </c>
      <c r="J466" t="str">
        <f t="shared" si="569"/>
        <v>Mini Portable Body Wash Head Usb Rechargeable Men's Beard Knife</v>
      </c>
      <c r="K466" t="s">
        <v>58</v>
      </c>
      <c r="L466" t="str">
        <f t="shared" si="570"/>
        <v>Momihoom Mini Portable Body Wash Head Usb Rechargeable Men's Beard Knife</v>
      </c>
      <c r="M466">
        <f t="shared" si="571"/>
        <v>72</v>
      </c>
      <c r="N466" t="s">
        <v>7549</v>
      </c>
      <c r="O466" s="4" t="str">
        <f t="shared" si="572"/>
        <v>&lt;br&gt;Mini portable body wash head usb rechargeable men's beard knife&lt;br&gt;Feature:&lt;br&gt;Quantity: 1Pcs&lt;br&gt;Colour: B L A C K&lt;br&gt;Material: Plastic&lt;br&gt;Product size:6.5x5.2x5.2cm/2.56x2.02x2.02in Package size:10.5x10.5x10.5cm/4.13x4.13x4.13in&lt;br&gt;Net weight:230g/0.51lb&lt;br&gt;Gross weight:230g/0.51lb&lt;br&gt;Descrition: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strong".&lt;br&gt;Production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durability.&lt;br&gt;Wide&lt;br&gt;range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condition.&lt;br&gt;Value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worthwhile.&lt;br&gt;Fine&lt;br&gt;living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convenient!&lt;br&gt;Package Content:&lt;br&gt;1X Mini shaveraver&lt;br&gt;</v>
      </c>
      <c r="P466" s="4" t="str">
        <f t="shared" si="573"/>
        <v>&lt;br&gt;Mini portable body wash head usb rechargeable men's beard knife&lt;br&gt;Feature:&lt;br&gt;Quantity: 1Pcs&lt;br&gt;Colour: B L A C K&lt;br&gt;Material: Plastic&lt;br&gt;Product size:6.5x5.2x5.2cm/2.56x2.02x2.02in Package size:10.5x10.5x10.5cm/4.13x4.13x4.13in&lt;br&gt;Net weight:230g/0.51lb&lt;br&gt;Gross weight:230g/0.51lb&lt;br&gt;Descrition: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strong".&lt;br&gt;Production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durability.&lt;br&gt;Wide&lt;br&gt;range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condition.&lt;br&gt;Value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worthwhile.&lt;br&gt;Fine&lt;br&gt;living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convenient!&lt;br&gt;Package Content:&lt;br&gt;1X Mini shaveraver&lt;br&gt;</v>
      </c>
      <c r="Q466" s="4" t="str">
        <f t="shared" si="574"/>
        <v>
Mini portable body wash head usb rechargeable men's beard knife
Feature:
Quantity: 1Pcs
Colour: B L A C K
Material: Plastic
Product size:6.5x5.2x5.2cm/2.56x2.02x2.02in Package size:10.5x10.5x10.5cm/4.13x4.13x4.13in
Net weight:230g/0.51lb
Gross weight:230g/0.51lb
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
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
Wide
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
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
Fine
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
Package Content:
1X Mini shaveraver
</v>
      </c>
      <c r="R466" s="4" t="str">
        <f t="shared" ref="R466:X466" si="600">REPLACE(Q466,1,FIND(CHAR(10),Q466),)</f>
        <v>Mini portable body wash head usb rechargeable men's beard knife
Feature:
Quantity: 1Pcs
Colour: B L A C K
Material: Plastic
Product size:6.5x5.2x5.2cm/2.56x2.02x2.02in Package size:10.5x10.5x10.5cm/4.13x4.13x4.13in
Net weight:230g/0.51lb
Gross weight:230g/0.51lb
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
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
Wide
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
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
Fine
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
Package Content:
1X Mini shaveraver
</v>
      </c>
      <c r="S466" s="5" t="str">
        <f t="shared" si="600"/>
        <v>Feature:
Quantity: 1Pcs
Colour: B L A C K
Material: Plastic
Product size:6.5x5.2x5.2cm/2.56x2.02x2.02in Package size:10.5x10.5x10.5cm/4.13x4.13x4.13in
Net weight:230g/0.51lb
Gross weight:230g/0.51lb
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
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
Wide
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
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
Fine
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
Package Content:
1X Mini shaveraver
</v>
      </c>
      <c r="T466" s="5" t="str">
        <f t="shared" si="600"/>
        <v>Quantity: 1Pcs
Colour: B L A C K
Material: Plastic
Product size:6.5x5.2x5.2cm/2.56x2.02x2.02in Package size:10.5x10.5x10.5cm/4.13x4.13x4.13in
Net weight:230g/0.51lb
Gross weight:230g/0.51lb
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
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
Wide
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
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
Fine
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
Package Content:
1X Mini shaveraver
</v>
      </c>
      <c r="U466" s="5" t="str">
        <f t="shared" si="600"/>
        <v>Colour: B L A C K
Material: Plastic
Product size:6.5x5.2x5.2cm/2.56x2.02x2.02in Package size:10.5x10.5x10.5cm/4.13x4.13x4.13in
Net weight:230g/0.51lb
Gross weight:230g/0.51lb
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
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
Wide
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
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
Fine
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
Package Content:
1X Mini shaveraver
</v>
      </c>
      <c r="V466" s="5" t="str">
        <f t="shared" si="600"/>
        <v>Material: Plastic
Product size:6.5x5.2x5.2cm/2.56x2.02x2.02in Package size:10.5x10.5x10.5cm/4.13x4.13x4.13in
Net weight:230g/0.51lb
Gross weight:230g/0.51lb
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
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
Wide
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
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
Fine
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
Package Content:
1X Mini shaveraver
</v>
      </c>
      <c r="W466" s="5" t="str">
        <f t="shared" si="600"/>
        <v>Product size:6.5x5.2x5.2cm/2.56x2.02x2.02in Package size:10.5x10.5x10.5cm/4.13x4.13x4.13in
Net weight:230g/0.51lb
Gross weight:230g/0.51lb
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
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
Wide
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
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
Fine
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
Package Content:
1X Mini shaveraver
</v>
      </c>
      <c r="X466" s="5" t="str">
        <f t="shared" si="600"/>
        <v>Net weight:230g/0.51lb
Gross weight:230g/0.51lb
Descrition: Uniqueness and Innovation：This mini shaver is small and compact, the size of the palm of your hand, but has an incredible shaving power. It utilizes advanced blade technology and a powerful power system to easily shave your beard in a short period of while protecting your from damage. Compared with other similar products, it is unique because of its exquisite and powerful functions, truly realizing the concept of "small but strong".
Production process and materials：This mini shaver is carefully polished and each step of the process, from material selection to assembly, is strictly controlled to ensure the quality and performance of the product. The blades are made of stainless steel material, treated with a special process,. The body is made of lightweight alloy material, which is lightweight and sturdy, and easy to carry. The selection of thes materials not enhances the performance of the product, but also ensures its durability.
Wide
range of usage scenarios：This mini shaver is suitable for a variety of scenarios, whether it is for outdoor activities, traveling or family gatherings, it can be your right hand man. In outdoor activities, its compactness and lightness will keep you fresh anytime and anywhere; in traveling, its portability will let you not worry about forgetting th; in family gatherings, its efficient shaving ability will let you quickly tidy up your appearance and show your condition.
Value for Money：value for money is an important consideration for consumers when choosing a product. This mini shaver is not powerful , but also reasonably priced, making it truly cost effective. By purchasing it, you will get a shaver that is both practical and economical, making your investment worthwhile.
Fine
living starts with the details：This mini shaver is practical shaving tool, but also an embodiment of life. It tells us that an exquisite life is not out of , as long as we start from the details attention to every small in our life. Choose this mini shaver to make your life more exquisite and convenient!
Package Content:
1X Mini shaveraver
</v>
      </c>
      <c r="Y466" s="4" t="str">
        <f t="shared" si="576"/>
        <v>Momihoom 【Service】 If you have any questions, please feel free to contact us and we will answer your questions as soon as possible.</v>
      </c>
      <c r="Z466" s="5" t="s">
        <v>60</v>
      </c>
      <c r="AA466" s="5" t="str">
        <f t="shared" si="577"/>
        <v>Feature:</v>
      </c>
      <c r="AB466" s="4" t="str">
        <f t="shared" si="578"/>
        <v>Quantity: 1Pcs</v>
      </c>
      <c r="AC466" s="4" t="str">
        <f t="shared" si="579"/>
        <v>Colour: B L A C K</v>
      </c>
      <c r="AD466" s="4" t="str">
        <f t="shared" si="580"/>
        <v>Material: Plastic</v>
      </c>
      <c r="AE466" s="4" t="str">
        <f t="shared" si="581"/>
        <v>Product size:6.5x5.2x5.2cm/2.56x2.02x2.02in Package size:10.5x10.5x10.5cm/4.13x4.13x4.13in</v>
      </c>
      <c r="AF466" t="s">
        <v>196</v>
      </c>
      <c r="AG466" t="s">
        <v>2974</v>
      </c>
      <c r="AH466"/>
      <c r="AJ466" t="s">
        <v>87</v>
      </c>
      <c r="AK466" t="s">
        <v>88</v>
      </c>
      <c r="AL466" t="s">
        <v>2542</v>
      </c>
      <c r="AM466" t="s">
        <v>577</v>
      </c>
      <c r="AN466" s="7">
        <v>0.51</v>
      </c>
      <c r="AO466">
        <v>44.99</v>
      </c>
      <c r="AP466">
        <v>17.93</v>
      </c>
      <c r="AQ466">
        <v>17.99</v>
      </c>
      <c r="AR466" t="str">
        <f t="shared" si="582"/>
        <v>202502999000625433</v>
      </c>
      <c r="AU466" t="s">
        <v>68</v>
      </c>
      <c r="BA466" t="s">
        <v>7550</v>
      </c>
      <c r="BB466" t="s">
        <v>7551</v>
      </c>
      <c r="BC466" t="s">
        <v>7552</v>
      </c>
      <c r="BD466" t="s">
        <v>7553</v>
      </c>
      <c r="BE466" t="s">
        <v>7554</v>
      </c>
      <c r="BF466" t="s">
        <v>7555</v>
      </c>
      <c r="BG466"/>
      <c r="BH466"/>
      <c r="BI466"/>
      <c r="BJ466" t="s">
        <v>7556</v>
      </c>
      <c r="BK466" t="str">
        <f t="shared" si="583"/>
        <v>http://108.174.59.131/NGo5SllWck5XOWlmcy8vQmFYOUM3Vk83RVVYZVF5ZnJ4SzRVRkVOVkFzNlBCTnFFcDVkeHlvK2Q3VDBwdkZOR1lWcURMbzZxVmhrPQ.jpg@100</v>
      </c>
      <c r="BL466" s="3" t="s">
        <v>7548</v>
      </c>
      <c r="BM466" s="3"/>
      <c r="BN466" t="s">
        <v>7557</v>
      </c>
      <c r="BO466" s="2" t="s">
        <v>7558</v>
      </c>
      <c r="BP466" t="s">
        <v>7559</v>
      </c>
      <c r="BQ466" s="1" t="s">
        <v>7560</v>
      </c>
      <c r="BR466" t="str">
        <f t="shared" si="585"/>
        <v>Mini Portable Body Wash Head Usb Rechargeable Men's Beard Knife Ball Shaver</v>
      </c>
    </row>
    <row r="467" ht="50" customHeight="1" spans="1:70">
      <c r="A467" s="3" t="s">
        <v>7561</v>
      </c>
      <c r="B467" t="s">
        <v>55</v>
      </c>
      <c r="C467" t="s">
        <v>56</v>
      </c>
      <c r="D467" t="s">
        <v>57</v>
      </c>
      <c r="E467"/>
      <c r="F467" t="str">
        <f t="shared" si="567"/>
        <v>WXX20250319-MFF250211002-Momihoom</v>
      </c>
      <c r="G467" t="str">
        <f t="shared" si="568"/>
        <v>WXX20250319-MFF250211002-Momihoom</v>
      </c>
      <c r="J467" t="str">
        <f t="shared" si="569"/>
        <v>Castor Nourishing And Repairing Frankincense Natural Moisturizer 60g</v>
      </c>
      <c r="K467" t="s">
        <v>58</v>
      </c>
      <c r="L467" t="str">
        <f t="shared" si="570"/>
        <v>Momihoom Castor Nourishing And Repairing Frankincense Natural Moisturizer 60g</v>
      </c>
      <c r="M467">
        <f t="shared" si="571"/>
        <v>77</v>
      </c>
      <c r="N467" t="s">
        <v>7562</v>
      </c>
      <c r="O467" s="4" t="str">
        <f t="shared" si="572"/>
        <v>Castor Nourishing And Repairing Frankincense Natural Moisturizer 60g&lt;br&gt;Features:&lt;br&gt;Nourishing: in castor oil and shea , it deeply nourishes the skin, helps repair dry, rough skin, and restores skin's softness and smoothness.&lt;br&gt;Natural Moisturizing: The cream uses natural ingredients and has excellent moisturizing effects. It can effectively lock in , keep the skin hydrated all day long, and dryness and peeling.&lt;br&gt;Repairing effect: Especially suitable for sensitive or damaged skin, it can soothe irritation, reduce redness and discomfort, and promote natural healing of the skin.&lt;br&gt;Versatile use: Suitable for all skin types, including face, hands and feet, especially in dry seasons or environments to provide additional protection and .&lt;br&gt;Frankincense : The addition of the natural aroma of frankincense brings a relaxing and pleasant use experience, which not nourishes the skin, but also soothes the body and mind and enhances the of use.&lt;br&gt;Product Description:&lt;br&gt;Capacity：60g&lt;br&gt;Weight：81.6g&lt;br&gt;</v>
      </c>
      <c r="P467" s="4" t="str">
        <f t="shared" si="573"/>
        <v>Castor Nourishing And Repairing Frankincense Natural Moisturizer 60g&lt;br&gt;Features:&lt;br&gt;Nourishing: in castor oil and shea , it deeply nourishes the skin, helps repair dry, rough skin, and restores skin's softness and smoothness.&lt;br&gt;Natural Moisturizing: The cream uses natural ingredients and has excellent moisturizing effects. It can effectively lock in , keep the skin hydrated all day long, and dryness and peeling.&lt;br&gt;Repairing effect: Especially suitable for sensitive or damaged skin, it can soothe irritation, reduce redness and discomfort, and promote natural healing of the skin.&lt;br&gt;Versatile use: Suitable for all skin types, including face, hands and feet, especially in dry seasons or environments to provide additional protection and .&lt;br&gt;Frankincense : The addition of the natural aroma of frankincense brings a relaxing and pleasant use experience, which not nourishes the skin, but also soothes the body and mind and enhances the of use.&lt;br&gt;Product Description:&lt;br&gt;Capacity：60g&lt;br&gt;Weight：81.6g&lt;br&gt;</v>
      </c>
      <c r="Q467" s="4" t="str">
        <f t="shared" si="574"/>
        <v>Castor Nourishing And Repairing Frankincense Natural Moisturizer 60g
Features:
Nourishing: in castor oil and shea , it deeply nourishes the skin, helps repair dry, rough skin, and restores skin's softness and smoothness.
Natural Moisturizing: The cream uses natural ingredients and has excellent moisturizing effects. It can effectively lock in , keep the skin hydrated all day long, and dryness and peeling.
Repairing effect: Especially suitable for sensitive or damaged skin, it can soothe irritation, reduce redness and discomfort, and promote natural healing of the skin.
Versatile use: Suitable for all skin types, including face, hands and feet, especially in dry seasons or environments to provide additional protection and .
Frankincense : The addition of the natural aroma of frankincense brings a relaxing and pleasant use experience, which not nourishes the skin, but also soothes the body and mind and enhances the of use.
Product Description:
Capacity：60g
Weight：81.6g
</v>
      </c>
      <c r="R467" s="4" t="str">
        <f t="shared" ref="R467:X467" si="601">REPLACE(Q467,1,FIND(CHAR(10),Q467),)</f>
        <v>Features:
Nourishing: in castor oil and shea , it deeply nourishes the skin, helps repair dry, rough skin, and restores skin's softness and smoothness.
Natural Moisturizing: The cream uses natural ingredients and has excellent moisturizing effects. It can effectively lock in , keep the skin hydrated all day long, and dryness and peeling.
Repairing effect: Especially suitable for sensitive or damaged skin, it can soothe irritation, reduce redness and discomfort, and promote natural healing of the skin.
Versatile use: Suitable for all skin types, including face, hands and feet, especially in dry seasons or environments to provide additional protection and .
Frankincense : The addition of the natural aroma of frankincense brings a relaxing and pleasant use experience, which not nourishes the skin, but also soothes the body and mind and enhances the of use.
Product Description:
Capacity：60g
Weight：81.6g
</v>
      </c>
      <c r="S467" s="5" t="str">
        <f t="shared" si="601"/>
        <v>Nourishing: in castor oil and shea , it deeply nourishes the skin, helps repair dry, rough skin, and restores skin's softness and smoothness.
Natural Moisturizing: The cream uses natural ingredients and has excellent moisturizing effects. It can effectively lock in , keep the skin hydrated all day long, and dryness and peeling.
Repairing effect: Especially suitable for sensitive or damaged skin, it can soothe irritation, reduce redness and discomfort, and promote natural healing of the skin.
Versatile use: Suitable for all skin types, including face, hands and feet, especially in dry seasons or environments to provide additional protection and .
Frankincense : The addition of the natural aroma of frankincense brings a relaxing and pleasant use experience, which not nourishes the skin, but also soothes the body and mind and enhances the of use.
Product Description:
Capacity：60g
Weight：81.6g
</v>
      </c>
      <c r="T467" s="5" t="str">
        <f t="shared" si="601"/>
        <v>Natural Moisturizing: The cream uses natural ingredients and has excellent moisturizing effects. It can effectively lock in , keep the skin hydrated all day long, and dryness and peeling.
Repairing effect: Especially suitable for sensitive or damaged skin, it can soothe irritation, reduce redness and discomfort, and promote natural healing of the skin.
Versatile use: Suitable for all skin types, including face, hands and feet, especially in dry seasons or environments to provide additional protection and .
Frankincense : The addition of the natural aroma of frankincense brings a relaxing and pleasant use experience, which not nourishes the skin, but also soothes the body and mind and enhances the of use.
Product Description:
Capacity：60g
Weight：81.6g
</v>
      </c>
      <c r="U467" s="5" t="str">
        <f t="shared" si="601"/>
        <v>Repairing effect: Especially suitable for sensitive or damaged skin, it can soothe irritation, reduce redness and discomfort, and promote natural healing of the skin.
Versatile use: Suitable for all skin types, including face, hands and feet, especially in dry seasons or environments to provide additional protection and .
Frankincense : The addition of the natural aroma of frankincense brings a relaxing and pleasant use experience, which not nourishes the skin, but also soothes the body and mind and enhances the of use.
Product Description:
Capacity：60g
Weight：81.6g
</v>
      </c>
      <c r="V467" s="5" t="str">
        <f t="shared" si="601"/>
        <v>Versatile use: Suitable for all skin types, including face, hands and feet, especially in dry seasons or environments to provide additional protection and .
Frankincense : The addition of the natural aroma of frankincense brings a relaxing and pleasant use experience, which not nourishes the skin, but also soothes the body and mind and enhances the of use.
Product Description:
Capacity：60g
Weight：81.6g
</v>
      </c>
      <c r="W467" s="5" t="str">
        <f t="shared" si="601"/>
        <v>Frankincense : The addition of the natural aroma of frankincense brings a relaxing and pleasant use experience, which not nourishes the skin, but also soothes the body and mind and enhances the of use.
Product Description:
Capacity：60g
Weight：81.6g
</v>
      </c>
      <c r="X467" s="5" t="str">
        <f t="shared" si="601"/>
        <v>Product Description:
Capacity：60g
Weight：81.6g
</v>
      </c>
      <c r="Y467" s="4" t="str">
        <f t="shared" si="576"/>
        <v>Momihoom 【Service】 If you have any questions, please feel free to contact us and we will answer your questions as soon as possible.</v>
      </c>
      <c r="Z467" s="5" t="s">
        <v>60</v>
      </c>
      <c r="AA467" s="5" t="str">
        <f t="shared" si="577"/>
        <v>Nourishing: in castor oil and shea , it deeply nourishes the skin, helps repair dry, rough skin, and restores skin's softness and smoothness.</v>
      </c>
      <c r="AB467" s="4" t="str">
        <f t="shared" si="578"/>
        <v>Natural Moisturizing: The cream uses natural ingredients and has excellent moisturizing effects. It can effectively lock in , keep the skin hydrated all day long, and dryness and peeling.</v>
      </c>
      <c r="AC467" s="4" t="str">
        <f t="shared" si="579"/>
        <v>Repairing effect: Especially suitable for sensitive or damaged skin, it can soothe irritation, reduce redness and discomfort, and promote natural healing of the skin.</v>
      </c>
      <c r="AD467" s="4" t="str">
        <f t="shared" si="580"/>
        <v>Versatile use: Suitable for all skin types, including face, hands and feet, especially in dry seasons or environments to provide additional protection and .</v>
      </c>
      <c r="AE467" s="4" t="str">
        <f t="shared" si="581"/>
        <v>Frankincense : The addition of the natural aroma of frankincense brings a relaxing and pleasant use experience, which not nourishes the skin, but also soothes the body and mind and enhances the of use.</v>
      </c>
      <c r="AF467" t="s">
        <v>7563</v>
      </c>
      <c r="AG467" t="s">
        <v>280</v>
      </c>
      <c r="AH467" t="s">
        <v>63</v>
      </c>
      <c r="AJ467" t="s">
        <v>87</v>
      </c>
      <c r="AK467" t="s">
        <v>88</v>
      </c>
      <c r="AL467" t="s">
        <v>127</v>
      </c>
      <c r="AM467" t="s">
        <v>144</v>
      </c>
      <c r="AN467" s="7">
        <v>0.18</v>
      </c>
      <c r="AO467">
        <v>17.99</v>
      </c>
      <c r="AP467">
        <v>7.23</v>
      </c>
      <c r="AQ467">
        <v>6.99</v>
      </c>
      <c r="AR467" t="str">
        <f t="shared" si="582"/>
        <v>202502999000625431</v>
      </c>
      <c r="AU467" t="s">
        <v>68</v>
      </c>
      <c r="BA467" t="s">
        <v>7564</v>
      </c>
      <c r="BB467" t="s">
        <v>7565</v>
      </c>
      <c r="BC467" t="s">
        <v>7566</v>
      </c>
      <c r="BD467" t="s">
        <v>7567</v>
      </c>
      <c r="BE467" t="s">
        <v>7568</v>
      </c>
      <c r="BF467" t="s">
        <v>7569</v>
      </c>
      <c r="BG467" t="s">
        <v>7570</v>
      </c>
      <c r="BH467" t="s">
        <v>7571</v>
      </c>
      <c r="BI467" t="s">
        <v>7572</v>
      </c>
      <c r="BJ467" t="s">
        <v>7573</v>
      </c>
      <c r="BK467" t="str">
        <f t="shared" si="583"/>
        <v>http://108.174.59.131/aW9tdE52dHE0eU8rblZkREpnMHlpaGJWVDlWeDlSU1orMzRlM0Qzcko4VWo0cnVUVmtJVEY5UjJaZGZuL2wxNnFTT0YxaFBhRTJRPQ.jpg@100</v>
      </c>
      <c r="BL467" s="3" t="s">
        <v>7561</v>
      </c>
      <c r="BM467" s="3"/>
      <c r="BN467" t="s">
        <v>7574</v>
      </c>
      <c r="BO467" s="2" t="s">
        <v>7575</v>
      </c>
      <c r="BP467" t="s">
        <v>7576</v>
      </c>
      <c r="BQ467" s="1" t="s">
        <v>7577</v>
      </c>
      <c r="BR467" t="str">
        <f t="shared" si="585"/>
        <v>Castor Nourishing And Repairing Frankincense Natural Moisturizer 60g Castor Tallow Moisturizer 60G</v>
      </c>
    </row>
    <row r="468" ht="50" customHeight="1" spans="1:70">
      <c r="A468" s="3" t="s">
        <v>7578</v>
      </c>
      <c r="B468" t="s">
        <v>55</v>
      </c>
      <c r="C468" t="s">
        <v>56</v>
      </c>
      <c r="D468" t="s">
        <v>57</v>
      </c>
      <c r="E468"/>
      <c r="F468" t="str">
        <f t="shared" si="567"/>
        <v>WXX20250319-MFF250211001-Momihoom</v>
      </c>
      <c r="G468" t="str">
        <f t="shared" si="568"/>
        <v>WXX20250319-MFF250211001-Momihoom</v>
      </c>
      <c r="J468" t="str">
        <f t="shared" si="569"/>
        <v>Eye Oil Brightening The Eye Area Reducing Dark Circles And Firming The Skin Around The Eyes 20ml</v>
      </c>
      <c r="K468" t="s">
        <v>58</v>
      </c>
      <c r="L468" t="str">
        <f t="shared" si="570"/>
        <v>Momihoom Eye Oil Brightening The Eye Area Reducing Dark Circles And Firming The Skin Around The Eyes 20ml</v>
      </c>
      <c r="M468">
        <f t="shared" si="571"/>
        <v>105</v>
      </c>
      <c r="N468" t="s">
        <v>7579</v>
      </c>
      <c r="O468" s="4" t="str">
        <f t="shared" si="572"/>
        <v>Eye Oil Brightening The Eye Area Reducing Dark Circles And Firming The Skin Around The Eyes 20ml&lt;br&gt;Features:&lt;br&gt;Moisturize and plumped the bounce around the eyes.&lt;br&gt;Modified eye bags: Relieve dullness and brightens- eyes.&lt;br&gt;Massage head : 360 degree rotation, faster absorption, refreshing and moisturizing around the eyes.&lt;br&gt;Reduce the appearance of fine lines and wrinkles, lock in moistured, and evenly distribute under the eyes. It can be quickly absorbed and revitalize delicate eyes.&lt;br&gt;How to use: Take a pea-sized amount the finger, gently pat around the puffy eyes and brow , use the massage head to promote absorption, once in the morning and at night. A fast-absorbing eye cream that can be worn alone or under makeup.&lt;br&gt;Product Description:&lt;br&gt;1*oil&lt;br&gt;</v>
      </c>
      <c r="P468" s="4" t="str">
        <f t="shared" si="573"/>
        <v>Eye Oil Brightening The Eye Area Reducing Dark Circles And Firming The Skin Around The Eyes 20ml&lt;br&gt;Features:&lt;br&gt;Moisturize and plumped the bounce around the eyes.&lt;br&gt;Modified eye bags: Relieve dullness and brightens- eyes.&lt;br&gt;Massage head : 360 degree rotation, faster absorption, refreshing and moisturizing around the eyes.&lt;br&gt;Reduce the appearance of fine lines and wrinkles, lock in moistured, and evenly distribute under the eyes. It can be quickly absorbed and revitalize delicate eyes.&lt;br&gt;How to use: Take a pea-sized amount the finger, gently pat around the puffy eyes and brow , use the massage head to promote absorption, once in the morning and at night. A fast-absorbing eye cream that can be worn alone or under makeup.&lt;br&gt;Product Description:&lt;br&gt;1*oil&lt;br&gt;</v>
      </c>
      <c r="Q468" s="4" t="str">
        <f t="shared" si="574"/>
        <v>Eye Oil Brightening The Eye Area Reducing Dark Circles And Firming The Skin Around The Eyes 20ml
Features:
Moisturize and plumped the bounce around the eyes.
Modified eye bags: Relieve dullness and brightens- eyes.
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1*oil
</v>
      </c>
      <c r="R468" s="4" t="str">
        <f t="shared" ref="R468:X468" si="602">REPLACE(Q468,1,FIND(CHAR(10),Q468),)</f>
        <v>Features:
Moisturize and plumped the bounce around the eyes.
Modified eye bags: Relieve dullness and brightens- eyes.
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1*oil
</v>
      </c>
      <c r="S468" s="5" t="str">
        <f t="shared" si="602"/>
        <v>Moisturize and plumped the bounce around the eyes.
Modified eye bags: Relieve dullness and brightens- eyes.
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1*oil
</v>
      </c>
      <c r="T468" s="5" t="str">
        <f t="shared" si="602"/>
        <v>Modified eye bags: Relieve dullness and brightens- eyes.
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1*oil
</v>
      </c>
      <c r="U468" s="5" t="str">
        <f t="shared" si="602"/>
        <v>Massage head : 360 degree rotation, faster absorption, refreshing and moisturizing around the eyes.
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1*oil
</v>
      </c>
      <c r="V468" s="5" t="str">
        <f t="shared" si="602"/>
        <v>Reduce the appearance of fine lines and wrinkles, lock in moistured, and evenly distribute under the eyes. It can be quickly absorbed and revitalize delicate eyes.
How to use: Take a pea-sized amount the finger, gently pat around the puffy eyes and brow , use the massage head to promote absorption, once in the morning and at night. A fast-absorbing eye cream that can be worn alone or under makeup.
Product Description:
1*oil
</v>
      </c>
      <c r="W468" s="5" t="str">
        <f t="shared" si="602"/>
        <v>How to use: Take a pea-sized amount the finger, gently pat around the puffy eyes and brow , use the massage head to promote absorption, once in the morning and at night. A fast-absorbing eye cream that can be worn alone or under makeup.
Product Description:
1*oil
</v>
      </c>
      <c r="X468" s="5" t="str">
        <f t="shared" si="602"/>
        <v>Product Description:
1*oil
</v>
      </c>
      <c r="Y468" s="4" t="str">
        <f t="shared" si="576"/>
        <v>Momihoom 【Service】 If you have any questions, please feel free to contact us and we will answer your questions as soon as possible.</v>
      </c>
      <c r="Z468" s="5" t="s">
        <v>60</v>
      </c>
      <c r="AA468" s="5" t="str">
        <f t="shared" si="577"/>
        <v>Moisturize and plumped the bounce around the eyes.</v>
      </c>
      <c r="AB468" s="4" t="str">
        <f t="shared" si="578"/>
        <v>Modified eye bags: Relieve dullness and brightens- eyes.</v>
      </c>
      <c r="AC468" s="4" t="str">
        <f t="shared" si="579"/>
        <v>Massage head : 360 degree rotation, faster absorption, refreshing and moisturizing around the eyes.</v>
      </c>
      <c r="AD468" s="4" t="str">
        <f t="shared" si="580"/>
        <v>Reduce the appearance of fine lines and wrinkles, lock in moistured, and evenly distribute under the eyes. It can be quickly absorbed and revitalize delicate eyes.</v>
      </c>
      <c r="AE468" s="4" t="str">
        <f t="shared" si="581"/>
        <v>How to use: Take a pea-sized amount the finger, gently pat around the puffy eyes and brow , use the massage head to promote absorption, once in the morning and at night. A fast-absorbing eye cream that can be worn alone or under makeup.</v>
      </c>
      <c r="AF468" t="s">
        <v>7580</v>
      </c>
      <c r="AG468" t="s">
        <v>280</v>
      </c>
      <c r="AH468" t="s">
        <v>63</v>
      </c>
      <c r="AJ468" t="s">
        <v>87</v>
      </c>
      <c r="AK468" t="s">
        <v>88</v>
      </c>
      <c r="AL468" t="s">
        <v>6166</v>
      </c>
      <c r="AM468" t="s">
        <v>128</v>
      </c>
      <c r="AN468" s="7">
        <v>0.15</v>
      </c>
      <c r="AO468">
        <v>14.99</v>
      </c>
      <c r="AP468">
        <v>5.98</v>
      </c>
      <c r="AQ468">
        <v>5.99</v>
      </c>
      <c r="AR468" t="str">
        <f t="shared" si="582"/>
        <v>202502999000625431</v>
      </c>
      <c r="AU468" t="s">
        <v>68</v>
      </c>
      <c r="BA468" t="s">
        <v>7581</v>
      </c>
      <c r="BB468" t="s">
        <v>7582</v>
      </c>
      <c r="BC468" t="s">
        <v>7583</v>
      </c>
      <c r="BD468" t="s">
        <v>7584</v>
      </c>
      <c r="BE468" t="s">
        <v>7585</v>
      </c>
      <c r="BF468" t="s">
        <v>7586</v>
      </c>
      <c r="BG468" t="s">
        <v>7587</v>
      </c>
      <c r="BH468" t="s">
        <v>7588</v>
      </c>
      <c r="BI468"/>
      <c r="BJ468" t="s">
        <v>7589</v>
      </c>
      <c r="BK468" t="str">
        <f t="shared" si="583"/>
        <v>http://108.174.59.131/SFpncU9BZDdvd1kvSDNOWjd3bXd3M2MrUVBFSllGVHkzRXdJSWFRK1JMazhSZkdISHlWY0RsWENyVWV4MXdLZGd3Z3hScGJaeldrPQ.jpg@100</v>
      </c>
      <c r="BL468" s="3" t="s">
        <v>7578</v>
      </c>
      <c r="BM468" s="3"/>
      <c r="BN468" t="s">
        <v>7590</v>
      </c>
      <c r="BO468" s="2" t="s">
        <v>7591</v>
      </c>
      <c r="BP468" t="s">
        <v>7592</v>
      </c>
      <c r="BQ468" s="1" t="s">
        <v>7593</v>
      </c>
      <c r="BR468" t="str">
        <f t="shared" si="585"/>
        <v>Eye Oil Brightening The Eye Area Reducing Dark Circles And Firming The Skin Around The Eyes 20ml Lutein Eye Line Lightening Essence Oil 20Ml</v>
      </c>
    </row>
    <row r="469" ht="50" customHeight="1" spans="1:70">
      <c r="A469" s="3" t="s">
        <v>7594</v>
      </c>
      <c r="B469" t="s">
        <v>55</v>
      </c>
      <c r="C469" t="s">
        <v>56</v>
      </c>
      <c r="D469" t="s">
        <v>57</v>
      </c>
      <c r="F469" t="str">
        <f t="shared" si="567"/>
        <v>WXX20250319-WYD250211002-Momihoom</v>
      </c>
      <c r="G469" t="str">
        <f t="shared" si="568"/>
        <v>WXX20250319-WYD250211002-Momihoom</v>
      </c>
      <c r="J469" t="str">
        <f t="shared" si="569"/>
        <v>Collagens Eye Cream Cares For The Skin Around The Eyes Moisturizes And Softens The Eyes 20g</v>
      </c>
      <c r="K469" t="s">
        <v>58</v>
      </c>
      <c r="L469" t="str">
        <f t="shared" si="570"/>
        <v>Momihoom Collagens Eye Cream Cares For The Skin Around The Eyes Moisturizes And Softens The Eyes 20g</v>
      </c>
      <c r="M469">
        <f t="shared" si="571"/>
        <v>100</v>
      </c>
      <c r="N469" t="s">
        <v>7595</v>
      </c>
      <c r="O469" s="4" t="str">
        <f t="shared" si="572"/>
        <v>Collagens Eye Cream Cares For The Skin Around The Eyes Moisturizes And Softens The Eyes 20g&lt;br&gt;Features:&lt;br&gt;Effectiveness: It is designed to slip- eyelids and combat eye circles and is suitable for all age groups&lt;br&gt;SKIN MOISTURES Our jasmine eye balm is infused with collagens and aloe to intensively moisturize the skin Remarkable effect: one bottle of jasmine ointment is enough for approx. 3 months and has a clear effect&lt;br&gt;Easy to use: apply the jasmine ointment a day in the morning and evening gently to the eye area and then massage it to deeply nourish the skin&lt;br&gt;Suitable for all skin types: whether you have normal, oily or dry skin, our jasmine dark ointment is the right one for you Product Description:&lt;br&gt;Including: 1 * eye cream&lt;br&gt;Net content: 20g&lt;br&gt;</v>
      </c>
      <c r="P469" s="4" t="str">
        <f t="shared" si="573"/>
        <v>Collagens Eye Cream Cares For The Skin Around The Eyes Moisturizes And Softens The Eyes 20g&lt;br&gt;Features:&lt;br&gt;Effectiveness: It is designed to slip- eyelids and combat eye circles and is suitable for all age groups&lt;br&gt;SKIN MOISTURES Our jasmine eye balm is infused with collagens and aloe to intensively moisturize the skin Remarkable effect: one bottle of jasmine ointment is enough for approx. 3 months and has a clear effect&lt;br&gt;Easy to use: apply the jasmine ointment a day in the morning and evening gently to the eye area and then massage it to deeply nourish the skin&lt;br&gt;Suitable for all skin types: whether you have normal, oily or dry skin, our jasmine dark ointment is the right one for you Product Description:&lt;br&gt;Including: 1 * eye cream&lt;br&gt;Net content: 20g&lt;br&gt;</v>
      </c>
      <c r="Q469" s="4" t="str">
        <f t="shared" si="574"/>
        <v>Collagens Eye Cream Cares For The Skin Around The Eyes Moisturizes And Softens The Eyes 20g
Features:
Effectiveness: It is designed to slip- eyelids and combat eye circles and is suitable for all age groups
SKIN MOISTURES Our jasmine eye balm is infused with collagens and aloe to intensively moisturize the skin Remarkable effect: one bottle of jasmine ointment is enough for approx. 3 months and has a clear effect
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20g
</v>
      </c>
      <c r="R469" s="4" t="str">
        <f t="shared" ref="R469:X469" si="603">REPLACE(Q469,1,FIND(CHAR(10),Q469),)</f>
        <v>Features:
Effectiveness: It is designed to slip- eyelids and combat eye circles and is suitable for all age groups
SKIN MOISTURES Our jasmine eye balm is infused with collagens and aloe to intensively moisturize the skin Remarkable effect: one bottle of jasmine ointment is enough for approx. 3 months and has a clear effect
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20g
</v>
      </c>
      <c r="S469" s="5" t="str">
        <f t="shared" si="603"/>
        <v>Effectiveness: It is designed to slip- eyelids and combat eye circles and is suitable for all age groups
SKIN MOISTURES Our jasmine eye balm is infused with collagens and aloe to intensively moisturize the skin Remarkable effect: one bottle of jasmine ointment is enough for approx. 3 months and has a clear effect
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20g
</v>
      </c>
      <c r="T469" s="5" t="str">
        <f t="shared" si="603"/>
        <v>SKIN MOISTURES Our jasmine eye balm is infused with collagens and aloe to intensively moisturize the skin Remarkable effect: one bottle of jasmine ointment is enough for approx. 3 months and has a clear effect
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20g
</v>
      </c>
      <c r="U469" s="5" t="str">
        <f t="shared" si="603"/>
        <v>Easy to use: apply the jasmine ointment a day in the morning and evening gently to the eye area and then massage it to deeply nourish the skin
Suitable for all skin types: whether you have normal, oily or dry skin, our jasmine dark ointment is the right one for you Product Description:
Including: 1 * eye cream
Net content: 20g
</v>
      </c>
      <c r="V469" s="5" t="str">
        <f t="shared" si="603"/>
        <v>Suitable for all skin types: whether you have normal, oily or dry skin, our jasmine dark ointment is the right one for you Product Description:
Including: 1 * eye cream
Net content: 20g
</v>
      </c>
      <c r="W469" s="5" t="str">
        <f t="shared" si="603"/>
        <v>Including: 1 * eye cream
Net content: 20g
</v>
      </c>
      <c r="X469" s="5" t="str">
        <f t="shared" si="603"/>
        <v>Net content: 20g
</v>
      </c>
      <c r="Y469" s="4" t="str">
        <f t="shared" si="576"/>
        <v>Momihoom 【Service】 If you have any questions, please feel free to contact us and we will answer your questions as soon as possible.</v>
      </c>
      <c r="Z469" s="5" t="s">
        <v>60</v>
      </c>
      <c r="AA469" s="5" t="str">
        <f t="shared" si="577"/>
        <v>Effectiveness: It is designed to slip- eyelids and combat eye circles and is suitable for all age groups</v>
      </c>
      <c r="AB469" s="4" t="str">
        <f t="shared" si="578"/>
        <v>SKIN MOISTURES Our jasmine eye balm is infused with collagens and aloe to intensively moisturize the skin Remarkable effect: one bottle of jasmine ointment is enough for approx. 3 months and has a clear effect</v>
      </c>
      <c r="AC469" s="4" t="str">
        <f t="shared" si="579"/>
        <v>Easy to use: apply the jasmine ointment a day in the morning and evening gently to the eye area and then massage it to deeply nourish the skin</v>
      </c>
      <c r="AD469" s="4" t="str">
        <f t="shared" si="580"/>
        <v>Suitable for all skin types: whether you have normal, oily or dry skin, our jasmine dark ointment is the right one for you Product Description:</v>
      </c>
      <c r="AE469" s="4" t="str">
        <f t="shared" si="581"/>
        <v>Including: 1 * eye cream</v>
      </c>
      <c r="AF469" t="s">
        <v>7596</v>
      </c>
      <c r="AG469" t="s">
        <v>86</v>
      </c>
      <c r="AH469" t="s">
        <v>63</v>
      </c>
      <c r="AJ469" t="s">
        <v>87</v>
      </c>
      <c r="AK469" t="s">
        <v>88</v>
      </c>
      <c r="AL469" t="s">
        <v>438</v>
      </c>
      <c r="AM469" t="s">
        <v>807</v>
      </c>
      <c r="AN469" s="7">
        <v>0.07</v>
      </c>
      <c r="AO469">
        <v>14.99</v>
      </c>
      <c r="AP469">
        <v>6.07</v>
      </c>
      <c r="AQ469">
        <v>5.99</v>
      </c>
      <c r="AR469" t="str">
        <f t="shared" si="582"/>
        <v>202502999000625431</v>
      </c>
      <c r="AU469" t="s">
        <v>68</v>
      </c>
      <c r="BA469" t="s">
        <v>7597</v>
      </c>
      <c r="BB469" t="s">
        <v>7598</v>
      </c>
      <c r="BC469" t="s">
        <v>7599</v>
      </c>
      <c r="BD469" t="s">
        <v>7600</v>
      </c>
      <c r="BE469" t="s">
        <v>7601</v>
      </c>
      <c r="BF469" t="s">
        <v>7602</v>
      </c>
      <c r="BG469" t="s">
        <v>7603</v>
      </c>
      <c r="BH469" t="s">
        <v>7604</v>
      </c>
      <c r="BI469" t="s">
        <v>7605</v>
      </c>
      <c r="BJ469" t="s">
        <v>7606</v>
      </c>
      <c r="BK469" t="str">
        <f t="shared" si="583"/>
        <v>http://108.174.59.131/Y2tueXRaRGV6d0pNZ2lTUjNtdlFlLzNxQi9HZVlFVi9sN3NPSVJRNytPT00xanZyT2x1SFNlVFV0eWF0SzhDeE43VWxhbUVsQXVrPQ.jpg@100</v>
      </c>
      <c r="BL469" s="3" t="s">
        <v>7594</v>
      </c>
      <c r="BM469" s="3"/>
      <c r="BN469" t="s">
        <v>7607</v>
      </c>
      <c r="BO469" s="2" t="s">
        <v>7608</v>
      </c>
      <c r="BP469" t="s">
        <v>7609</v>
      </c>
      <c r="BQ469" s="1" t="s">
        <v>7610</v>
      </c>
      <c r="BR469" t="str">
        <f t="shared" si="585"/>
        <v>Collagens Eye Cream Cares For The Skin Around The Eyes Moisturizes And Softens The Eyes 20g Eye Cream 20G</v>
      </c>
    </row>
    <row r="470" ht="50" customHeight="1" spans="1:70">
      <c r="A470" s="3" t="s">
        <v>7611</v>
      </c>
      <c r="B470" t="s">
        <v>55</v>
      </c>
      <c r="C470" t="s">
        <v>56</v>
      </c>
      <c r="D470" t="s">
        <v>57</v>
      </c>
      <c r="E470"/>
      <c r="F470" t="str">
        <f t="shared" si="567"/>
        <v>WXX20250319-HHQ250211001-Momihoom</v>
      </c>
      <c r="G470" t="str">
        <f t="shared" si="568"/>
        <v>WXX20250319-HHQ250211001-Momihoom</v>
      </c>
      <c r="J470" t="str">
        <f t="shared" si="569"/>
        <v>Skin Moisturizing Oil 30ml</v>
      </c>
      <c r="K470" t="s">
        <v>58</v>
      </c>
      <c r="L470" t="str">
        <f t="shared" si="570"/>
        <v>Momihoom Skin Moisturizing Oil 30ml</v>
      </c>
      <c r="M470">
        <f t="shared" si="571"/>
        <v>35</v>
      </c>
      <c r="N470" t="s">
        <v>7612</v>
      </c>
      <c r="O470" s="4" t="str">
        <f t="shared" si="572"/>
        <v>Skin Moisturizing Oil 30ml&lt;br&gt;Features:&lt;br&gt;Effectively moisturizes the skin, helps reduce fine lines and wrinkles, improves skin firmness and elasticity, and makes your skin look younger.&lt;br&gt;Helps even out skin tone, reduce spots and unevenness, and make your skin look brighter and more even.&lt;br&gt;Helps maintain the water and oil of the skin, effectively relieves troubles, and makes your skin more refreshed and .&lt;br&gt;Make the skin more shiny and .&lt;br&gt;Provide nourishment for dry skin.&lt;br&gt;Easily with damage caused by the daily environment.&lt;br&gt;Provide all-day hydration experience.&lt;br&gt;Product Description:&lt;br&gt;packing include：&lt;br&gt;1*Skin Moisturizing Oil 30ml&lt;br&gt;</v>
      </c>
      <c r="P470" s="4" t="str">
        <f t="shared" si="573"/>
        <v>Skin Moisturizing Oil 30ml&lt;br&gt;Features:&lt;br&gt;Effectively moisturizes the skin, helps reduce fine lines and wrinkles, improves skin firmness and elasticity, and makes your skin look younger.&lt;br&gt;Helps even out skin tone, reduce spots and unevenness, and make your skin look brighter and more even.&lt;br&gt;Helps maintain the water and oil of the skin, effectively relieves troubles, and makes your skin more refreshed and .&lt;br&gt;Make the skin more shiny and .&lt;br&gt;Provide nourishment for dry skin.&lt;br&gt;Easily with damage caused by the daily environment.&lt;br&gt;Provide all-day hydration experience.&lt;br&gt;Product Description:&lt;br&gt;packing include：&lt;br&gt;1*Skin Moisturizing Oil 30ml&lt;br&gt;</v>
      </c>
      <c r="Q470" s="4" t="str">
        <f t="shared" si="574"/>
        <v>Skin Moisturizing Oil 30ml
Features:
Effectively moisturizes the skin, helps reduce fine lines and wrinkles, improves skin firmness and elasticity, and makes your skin look younger.
Helps even out skin tone, reduce spots and unevenness, and make your skin look brighter and more even.
Helps maintain the water and oil of the skin, effectively relieves troubles, and makes your skin more refreshed and .
Make the skin more shiny and .
Provide nourishment for dry skin.
Easily with damage caused by the daily environment.
Provide all-day hydration experience.
Product Description:
packing include：
1*Skin Moisturizing Oil 30ml
</v>
      </c>
      <c r="R470" s="4" t="str">
        <f t="shared" ref="R470:X470" si="604">REPLACE(Q470,1,FIND(CHAR(10),Q470),)</f>
        <v>Features:
Effectively moisturizes the skin, helps reduce fine lines and wrinkles, improves skin firmness and elasticity, and makes your skin look younger.
Helps even out skin tone, reduce spots and unevenness, and make your skin look brighter and more even.
Helps maintain the water and oil of the skin, effectively relieves troubles, and makes your skin more refreshed and .
Make the skin more shiny and .
Provide nourishment for dry skin.
Easily with damage caused by the daily environment.
Provide all-day hydration experience.
Product Description:
packing include：
1*Skin Moisturizing Oil 30ml
</v>
      </c>
      <c r="S470" s="5" t="str">
        <f t="shared" si="604"/>
        <v>Effectively moisturizes the skin, helps reduce fine lines and wrinkles, improves skin firmness and elasticity, and makes your skin look younger.
Helps even out skin tone, reduce spots and unevenness, and make your skin look brighter and more even.
Helps maintain the water and oil of the skin, effectively relieves troubles, and makes your skin more refreshed and .
Make the skin more shiny and .
Provide nourishment for dry skin.
Easily with damage caused by the daily environment.
Provide all-day hydration experience.
Product Description:
packing include：
1*Skin Moisturizing Oil 30ml
</v>
      </c>
      <c r="T470" s="5" t="str">
        <f t="shared" si="604"/>
        <v>Helps even out skin tone, reduce spots and unevenness, and make your skin look brighter and more even.
Helps maintain the water and oil of the skin, effectively relieves troubles, and makes your skin more refreshed and .
Make the skin more shiny and .
Provide nourishment for dry skin.
Easily with damage caused by the daily environment.
Provide all-day hydration experience.
Product Description:
packing include：
1*Skin Moisturizing Oil 30ml
</v>
      </c>
      <c r="U470" s="5" t="str">
        <f t="shared" si="604"/>
        <v>Helps maintain the water and oil of the skin, effectively relieves troubles, and makes your skin more refreshed and .
Make the skin more shiny and .
Provide nourishment for dry skin.
Easily with damage caused by the daily environment.
Provide all-day hydration experience.
Product Description:
packing include：
1*Skin Moisturizing Oil 30ml
</v>
      </c>
      <c r="V470" s="5" t="str">
        <f t="shared" si="604"/>
        <v>Make the skin more shiny and .
Provide nourishment for dry skin.
Easily with damage caused by the daily environment.
Provide all-day hydration experience.
Product Description:
packing include：
1*Skin Moisturizing Oil 30ml
</v>
      </c>
      <c r="W470" s="5" t="str">
        <f t="shared" si="604"/>
        <v>Provide nourishment for dry skin.
Easily with damage caused by the daily environment.
Provide all-day hydration experience.
Product Description:
packing include：
1*Skin Moisturizing Oil 30ml
</v>
      </c>
      <c r="X470" s="5" t="str">
        <f t="shared" si="604"/>
        <v>Easily with damage caused by the daily environment.
Provide all-day hydration experience.
Product Description:
packing include：
1*Skin Moisturizing Oil 30ml
</v>
      </c>
      <c r="Y470" s="4" t="str">
        <f t="shared" si="576"/>
        <v>Momihoom 【Service】 If you have any questions, please feel free to contact us and we will answer your questions as soon as possible.</v>
      </c>
      <c r="Z470" s="5" t="s">
        <v>60</v>
      </c>
      <c r="AA470" s="5" t="str">
        <f t="shared" si="577"/>
        <v>Effectively moisturizes the skin, helps reduce fine lines and wrinkles, improves skin firmness and elasticity, and makes your skin look younger.</v>
      </c>
      <c r="AB470" s="4" t="str">
        <f t="shared" si="578"/>
        <v>Helps even out skin tone, reduce spots and unevenness, and make your skin look brighter and more even.</v>
      </c>
      <c r="AC470" s="4" t="str">
        <f t="shared" si="579"/>
        <v>Helps maintain the water and oil of the skin, effectively relieves troubles, and makes your skin more refreshed and .</v>
      </c>
      <c r="AD470" s="4" t="str">
        <f t="shared" si="580"/>
        <v>Make the skin more shiny and .</v>
      </c>
      <c r="AE470" s="4" t="str">
        <f t="shared" si="581"/>
        <v>Provide nourishment for dry skin.</v>
      </c>
      <c r="AF470" t="s">
        <v>334</v>
      </c>
      <c r="AG470" t="s">
        <v>7613</v>
      </c>
      <c r="AH470" t="s">
        <v>63</v>
      </c>
      <c r="AJ470" t="s">
        <v>87</v>
      </c>
      <c r="AK470" t="s">
        <v>88</v>
      </c>
      <c r="AL470" t="s">
        <v>143</v>
      </c>
      <c r="AM470" t="s">
        <v>503</v>
      </c>
      <c r="AN470" s="7">
        <v>0.11</v>
      </c>
      <c r="AO470">
        <v>15.99</v>
      </c>
      <c r="AP470">
        <v>6.58</v>
      </c>
      <c r="AQ470">
        <v>6.99</v>
      </c>
      <c r="AR470" t="str">
        <f t="shared" si="582"/>
        <v>202502999000625431</v>
      </c>
      <c r="AU470" t="s">
        <v>68</v>
      </c>
      <c r="BA470" t="s">
        <v>7614</v>
      </c>
      <c r="BB470" t="s">
        <v>7615</v>
      </c>
      <c r="BC470" t="s">
        <v>7616</v>
      </c>
      <c r="BD470"/>
      <c r="BE470"/>
      <c r="BF470"/>
      <c r="BG470"/>
      <c r="BH470"/>
      <c r="BI470"/>
      <c r="BJ470" t="s">
        <v>7617</v>
      </c>
      <c r="BK470" t="str">
        <f t="shared" si="583"/>
        <v>http://108.174.59.131/akFoTGNwV3dCOFhZVHBOaU82VXRBSXlpNEEvSUFCTlhmWkU3NGErS1lMU1Mya2RUZXd1Q2xYY0ZZMXJ5OElNRnFFZ3FNbkcwM2VrPQ.jpg@100</v>
      </c>
      <c r="BL470" s="3" t="s">
        <v>7611</v>
      </c>
      <c r="BM470" s="3"/>
      <c r="BN470" t="s">
        <v>7618</v>
      </c>
      <c r="BO470" s="2" t="s">
        <v>7619</v>
      </c>
      <c r="BP470" t="s">
        <v>7620</v>
      </c>
      <c r="BQ470" s="1" t="s">
        <v>7621</v>
      </c>
      <c r="BR470" t="str">
        <f t="shared" si="585"/>
        <v>Skin Moisturizing Oil 30ml Anti-Wrinkle Moisturizing Essential Oil</v>
      </c>
    </row>
    <row r="471" ht="50" customHeight="1" spans="1:70">
      <c r="A471" s="3" t="s">
        <v>7622</v>
      </c>
      <c r="B471" t="s">
        <v>55</v>
      </c>
      <c r="C471" t="s">
        <v>56</v>
      </c>
      <c r="D471" t="s">
        <v>57</v>
      </c>
      <c r="E471"/>
      <c r="F471" t="str">
        <f t="shared" si="567"/>
        <v>WXX20250319-WJY250211004-Momihoom</v>
      </c>
      <c r="G471" t="str">
        <f t="shared" si="568"/>
        <v>WXX20250319-WJY250211004-Momihoom</v>
      </c>
      <c r="J471" t="str">
        <f t="shared" si="569"/>
        <v>Facial   Removal Cream Brightens Skin Tone Reduces Melanin Moisturizes And Nourishes Whitens And Brightens Exfoliates And Warms The Skin 20g</v>
      </c>
      <c r="K471" t="s">
        <v>58</v>
      </c>
      <c r="L471" t="str">
        <f t="shared" si="570"/>
        <v>Momihoom Facial   Removal Cream Brightens Skin Tone Reduces Melanin Moisturizes And Nourishes Whitens And Brightens Exfoliates And Warms The Skin 20g</v>
      </c>
      <c r="M471">
        <f t="shared" si="571"/>
        <v>149</v>
      </c>
      <c r="N471" t="s">
        <v>7623</v>
      </c>
      <c r="O471" s="4" t="str">
        <f t="shared" si="572"/>
        <v>Facial Removal Cream Brightens Skin Tone Reduces Melanin Moisturizes And Nourishes Whitens And Brightens Exfoliates And Warms The Skin 20g&lt;br&gt;Features:&lt;br&gt;Targeting melanin, attack: This face lightening melanin face cream can accurately identify and go into the cause, disintegrate the melanin group from the inside, and gradually fade until it disappears.&lt;br&gt;Gentle , safe and : using a mild and non irritating , without adding harmful ingredients such as , spices, hormones, etc. After strict skin testing, sensitive skin can also use it with confidence, while reducing melanin and protecting the skin barrier, making the skin and rejuvenated.&lt;br&gt;Nourish and repair, moisturize and : in various plant and moisturizing factors, it can supplement water and nutrients for the skin, repair damaged skin, enhance the skin's own moisturizing ability, and make the skin moist, shiny and shiny from the inside out.&lt;br&gt;Lightweight texture, easy to absorb: The texture is delicate and light, like silk when applied, easy to push away, can be quickly absorbed by the skin, does not burden the skin, refreshing and non greasy, whether it is daily or subsequent makeup, there is no pressure.&lt;br&gt;Efficient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.&lt;br&gt;Product Description:&lt;br&gt;1*Turmeric Removing&lt;br&gt;</v>
      </c>
      <c r="P471" s="4" t="str">
        <f t="shared" si="573"/>
        <v>Facial Removal Cream Brightens Skin Tone Reduces Melanin Moisturizes And Nourishes Whitens And Brightens Exfoliates And Warms The Skin 20g&lt;br&gt;Features:&lt;br&gt;Targeting melanin, attack: This face lightening melanin face cream can accurately identify and go into the cause, disintegrate the melanin group from the inside, and gradually fade until it disappears.&lt;br&gt;Gentle , safe and : using a mild and non irritating , without adding harmful ingredients such as , spices, hormones, etc. After strict skin testing, sensitive skin can also use it with confidence, while reducing melanin and protecting the skin barrier, making the skin and rejuvenated.&lt;br&gt;Nourish and repair, moisturize and : in various plant and moisturizing factors, it can supplement water and nutrients for the skin, repair damaged skin, enhance the skin's own moisturizing ability, and make the skin moist, shiny and shiny from the inside out.&lt;br&gt;Lightweight texture, easy to absorb: The texture is delicate and light, like silk when applied, easy to push away, can be quickly absorbed by the skin, does not burden the skin, refreshing and non greasy, whether it is daily or subsequent makeup, there is no pressure.&lt;br&gt;Efficient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.&lt;br&gt;Product Description:&lt;br&gt;1*Turmeric Removing&lt;br&gt;</v>
      </c>
      <c r="Q471" s="4" t="str">
        <f t="shared" si="574"/>
        <v>Facial Removal Cream Brightens Skin Tone Reduces Melanin Moisturizes And Nourishes Whitens And Brightens Exfoliates And Warms The Skin 20g
Features:
Targeting melanin, attack: This face lightening melanin face cream can accurately identify and go into the cause, disintegrate the melanin group from the inside, and gradually fade until it disappears.
Gentle , safe and : using a mild and non irritating , without adding harmful ingredients such as , spices, hormones, etc. After strict skin testing, sensitive skin can also use it with confidence, while reducing melanin and protecting the skin barrier, making the skin and rejuvenated.
Nourish and repair, moisturize and : in various plant and moisturizing factors, it can supplement water and nutrients for the skin, repair damaged skin, enhance the skin's own moisturizing ability, and make the skin moist, shiny and shiny from the inside out.
Lightweight texture, easy to absorb: The texture is delicate and light, like silk when applied, easy to push away, can be quickly absorbed by the skin, does not burden the skin, refreshing and non greasy, whether it is daily or subsequent makeup, there is no pressure.
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
Product Description:
1*Turmeric Removing
</v>
      </c>
      <c r="R471" s="4" t="str">
        <f t="shared" ref="R471:X471" si="605">REPLACE(Q471,1,FIND(CHAR(10),Q471),)</f>
        <v>Features:
Targeting melanin, attack: This face lightening melanin face cream can accurately identify and go into the cause, disintegrate the melanin group from the inside, and gradually fade until it disappears.
Gentle , safe and : using a mild and non irritating , without adding harmful ingredients such as , spices, hormones, etc. After strict skin testing, sensitive skin can also use it with confidence, while reducing melanin and protecting the skin barrier, making the skin and rejuvenated.
Nourish and repair, moisturize and : in various plant and moisturizing factors, it can supplement water and nutrients for the skin, repair damaged skin, enhance the skin's own moisturizing ability, and make the skin moist, shiny and shiny from the inside out.
Lightweight texture, easy to absorb: The texture is delicate and light, like silk when applied, easy to push away, can be quickly absorbed by the skin, does not burden the skin, refreshing and non greasy, whether it is daily or subsequent makeup, there is no pressure.
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
Product Description:
1*Turmeric Removing
</v>
      </c>
      <c r="S471" s="5" t="str">
        <f t="shared" si="605"/>
        <v>Targeting melanin, attack: This face lightening melanin face cream can accurately identify and go into the cause, disintegrate the melanin group from the inside, and gradually fade until it disappears.
Gentle , safe and : using a mild and non irritating , without adding harmful ingredients such as , spices, hormones, etc. After strict skin testing, sensitive skin can also use it with confidence, while reducing melanin and protecting the skin barrier, making the skin and rejuvenated.
Nourish and repair, moisturize and : in various plant and moisturizing factors, it can supplement water and nutrients for the skin, repair damaged skin, enhance the skin's own moisturizing ability, and make the skin moist, shiny and shiny from the inside out.
Lightweight texture, easy to absorb: The texture is delicate and light, like silk when applied, easy to push away, can be quickly absorbed by the skin, does not burden the skin, refreshing and non greasy, whether it is daily or subsequent makeup, there is no pressure.
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
Product Description:
1*Turmeric Removing
</v>
      </c>
      <c r="T471" s="5" t="str">
        <f t="shared" si="605"/>
        <v>Gentle , safe and : using a mild and non irritating , without adding harmful ingredients such as , spices, hormones, etc. After strict skin testing, sensitive skin can also use it with confidence, while reducing melanin and protecting the skin barrier, making the skin and rejuvenated.
Nourish and repair, moisturize and : in various plant and moisturizing factors, it can supplement water and nutrients for the skin, repair damaged skin, enhance the skin's own moisturizing ability, and make the skin moist, shiny and shiny from the inside out.
Lightweight texture, easy to absorb: The texture is delicate and light, like silk when applied, easy to push away, can be quickly absorbed by the skin, does not burden the skin, refreshing and non greasy, whether it is daily or subsequent makeup, there is no pressure.
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
Product Description:
1*Turmeric Removing
</v>
      </c>
      <c r="U471" s="5" t="str">
        <f t="shared" si="605"/>
        <v>Nourish and repair, moisturize and : in various plant and moisturizing factors, it can supplement water and nutrients for the skin, repair damaged skin, enhance the skin's own moisturizing ability, and make the skin moist, shiny and shiny from the inside out.
Lightweight texture, easy to absorb: The texture is delicate and light, like silk when applied, easy to push away, can be quickly absorbed by the skin, does not burden the skin, refreshing and non greasy, whether it is daily or subsequent makeup, there is no pressure.
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
Product Description:
1*Turmeric Removing
</v>
      </c>
      <c r="V471" s="5" t="str">
        <f t="shared" si="605"/>
        <v>Lightweight texture, easy to absorb: The texture is delicate and light, like silk when applied, easy to push away, can be quickly absorbed by the skin, does not burden the skin, refreshing and non greasy, whether it is daily or subsequent makeup, there is no pressure.
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
Product Description:
1*Turmeric Removing
</v>
      </c>
      <c r="W471" s="5" t="str">
        <f t="shared" si="605"/>
        <v>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
Product Description:
1*Turmeric Removing
</v>
      </c>
      <c r="X471" s="5" t="str">
        <f t="shared" si="605"/>
        <v>Product Description:
1*Turmeric Removing
</v>
      </c>
      <c r="Y471" s="4" t="str">
        <f t="shared" si="576"/>
        <v>Momihoom 【Service】 If you have any questions, please feel free to contact us and we will answer your questions as soon as possible.</v>
      </c>
      <c r="Z471" s="5" t="s">
        <v>60</v>
      </c>
      <c r="AA471" s="5" t="str">
        <f t="shared" si="577"/>
        <v>Targeting melanin, attack: This face lightening melanin face cream can accurately identify and go into the cause, disintegrate the melanin group from the inside, and gradually fade until it disappears.</v>
      </c>
      <c r="AB471" s="4" t="str">
        <f t="shared" si="578"/>
        <v>Gentle , safe and : using a mild and non irritating , without adding harmful ingredients such as , spices, hormones, etc. After strict skin testing, sensitive skin can also use it with confidence, while reducing melanin and protecting the skin barrier, making the skin and rejuvenated.</v>
      </c>
      <c r="AC471" s="4" t="str">
        <f t="shared" si="579"/>
        <v>Nourish and repair, moisturize and : in various plant and moisturizing factors, it can supplement water and nutrients for the skin, repair damaged skin, enhance the skin's own moisturizing ability, and make the skin moist, shiny and shiny from the inside out.</v>
      </c>
      <c r="AD471" s="4" t="str">
        <f t="shared" si="580"/>
        <v>Lightweight texture, easy to absorb: The texture is delicate and light, like silk when applied, easy to push away, can be quickly absorbed by the skin, does not burden the skin, refreshing and non greasy, whether it is daily or subsequent makeup, there is no pressure.</v>
      </c>
      <c r="AE471" s="4" t="str">
        <f t="shared" si="581"/>
        <v>Efficient and long-lasting, witnessing transformation: Consistent use can continuously exert the effect of lightening spots, efficient and long-lasting. Over time, melanin gradually becomes lighter and less, and the skin becomes fairer and more even, witnessing the beautiful transformation of the skin from blemishes to and .</v>
      </c>
      <c r="AF471" t="s">
        <v>557</v>
      </c>
      <c r="AG471" t="s">
        <v>197</v>
      </c>
      <c r="AH471" t="s">
        <v>63</v>
      </c>
      <c r="AJ471" t="s">
        <v>87</v>
      </c>
      <c r="AK471" t="s">
        <v>88</v>
      </c>
      <c r="AL471" t="s">
        <v>299</v>
      </c>
      <c r="AM471" t="s">
        <v>3768</v>
      </c>
      <c r="AN471" s="7">
        <v>0.08</v>
      </c>
      <c r="AO471">
        <v>19.99</v>
      </c>
      <c r="AP471">
        <v>7.91</v>
      </c>
      <c r="AQ471">
        <v>7.99</v>
      </c>
      <c r="AR471" t="str">
        <f t="shared" si="582"/>
        <v>202502999000625431</v>
      </c>
      <c r="AU471" t="s">
        <v>68</v>
      </c>
      <c r="BA471" t="s">
        <v>7624</v>
      </c>
      <c r="BB471" t="s">
        <v>7625</v>
      </c>
      <c r="BC471" t="s">
        <v>7626</v>
      </c>
      <c r="BD471" t="s">
        <v>7627</v>
      </c>
      <c r="BE471" t="s">
        <v>7628</v>
      </c>
      <c r="BF471" t="s">
        <v>7629</v>
      </c>
      <c r="BG471" t="s">
        <v>7630</v>
      </c>
      <c r="BH471" t="s">
        <v>7631</v>
      </c>
      <c r="BI471" t="s">
        <v>7632</v>
      </c>
      <c r="BJ471" t="s">
        <v>7633</v>
      </c>
      <c r="BK471" t="str">
        <f t="shared" si="583"/>
        <v>http://108.174.59.131/MmJMb2FBREc4L1BkUVFwclFiRVA4T0FWQi9Ia0o3ejZFR2hrZ0lVQkRKdFJwVVRqTVFhZVJHOXA0Sm1XZDFzMVo1V0FZNGIvN2NNPQ.jpg@100</v>
      </c>
      <c r="BL471" s="3" t="s">
        <v>7622</v>
      </c>
      <c r="BM471" s="3"/>
      <c r="BN471" t="s">
        <v>7634</v>
      </c>
      <c r="BO471" s="2" t="s">
        <v>7635</v>
      </c>
      <c r="BP471" t="s">
        <v>7636</v>
      </c>
      <c r="BQ471" s="1" t="s">
        <v>7637</v>
      </c>
      <c r="BR471" t="str">
        <f t="shared" si="585"/>
        <v>Facial   Removal Cream Brightens Skin Tone Reduces Melanin Moisturizes And Nourishes Whitens And Brightens Exfoliates And Warms The Skin 20g Laniska Facial Dark Spot Remover Cream 20G</v>
      </c>
    </row>
    <row r="472" ht="50" customHeight="1" spans="1:70">
      <c r="A472" s="3" t="s">
        <v>7638</v>
      </c>
      <c r="B472" t="s">
        <v>55</v>
      </c>
      <c r="C472" t="s">
        <v>56</v>
      </c>
      <c r="D472" t="s">
        <v>57</v>
      </c>
      <c r="E472"/>
      <c r="F472" t="str">
        <f t="shared" si="567"/>
        <v>WXX20250319-FWT250211002-Momihoom</v>
      </c>
      <c r="G472" t="str">
        <f t="shared" si="568"/>
        <v>WXX20250319-FWT250211002-Momihoom</v>
      </c>
      <c r="J472" t="str">
        <f t="shared" si="569"/>
        <v>Face-lifting Device Intelligent V-face Double Chin Masseter Lifting Beauty Device</v>
      </c>
      <c r="K472" t="s">
        <v>58</v>
      </c>
      <c r="L472" t="str">
        <f t="shared" si="570"/>
        <v>Momihoom Face-lifting Device Intelligent V-face Double Chin Masseter Lifting Beauty Device</v>
      </c>
      <c r="M472">
        <f t="shared" si="571"/>
        <v>90</v>
      </c>
      <c r="N472" t="s">
        <v>7639</v>
      </c>
      <c r="O472" s="4" t="str">
        <f t="shared" si="572"/>
        <v>Face-lifting Device Intelligent V-face Double Chin Masseter Lifting Beauty Device&lt;br&gt;Product Description:&lt;br&gt;Features:&lt;br&gt;This product provides scientific and Health beauty products for women through high-tech light technology and micromotor vibration.&lt;br&gt;Product Instructions&lt;br&gt;Before using the product , clean the face and do a good in skin care and moisturzing.&lt;br&gt;On key : press and hold for 1.5 seconds to start up and press and hold for 1.5 seconds to shut down.&lt;br&gt;The defaults gear for startup vibration is 1 A total of 12 gears are designed Press the gear key to increase Plus , increase one gear every you press , cycle the gear , and press the gear for a long Press the key for 1.5 seconds to close the vibration , and briefly press to start .&lt;br&gt;Light five kinds of lights , circulating lights , long press the light key 1.5 seconds light off , short press to open.&lt;br&gt;Timing function : short press the timing key to start .A total of 15 points are designed respectively Clock , 30 minutes , 45 minutes , increase with each press 15 minutes , and the display will display the corresponding number ,press to 00 release timing.&lt;br&gt;Power supply mode: polymer battery&lt;br&gt;Rated voltage: DC5V=1A&lt;br&gt;Package Content:&lt;br&gt;1 x instrument&lt;br&gt;1x USB&lt;br&gt;</v>
      </c>
      <c r="P472" s="4" t="str">
        <f t="shared" si="573"/>
        <v>Face-lifting Device Intelligent V-face Double Chin Masseter Lifting Beauty Device&lt;br&gt;Product Description:&lt;br&gt;Features:&lt;br&gt;This product provides scientific and Health beauty products for women through high-tech light technology and micromotor vibration.&lt;br&gt;Product Instructions&lt;br&gt;Before using the product , clean the face and do a good in skin care and moisturzing.&lt;br&gt;On key : press and hold for 1.5 seconds to start up and press and hold for 1.5 seconds to shut down.&lt;br&gt;The defaults gear for startup vibration is 1 A total of 12 gears are designed Press the gear key to increase Plus , increase one gear every you press , cycle the gear , and press the gear for a long Press the key for 1.5 seconds to close the vibration , and briefly press to start .&lt;br&gt;Light five kinds of lights , circulating lights , long press the light key 1.5 seconds light off , short press to open.&lt;br&gt;Timing function : short press the timing key to start .A total of 15 points are designed respectively Clock , 30 minutes , 45 minutes , increase with each press 15 minutes , and the display will display the corresponding number ,press to 00 release timing.&lt;br&gt;Power supply mode: polymer battery&lt;br&gt;Rated voltage: DC5V=1A&lt;br&gt;Package Content:&lt;br&gt;1 x instrument&lt;br&gt;1x USB&lt;br&gt;</v>
      </c>
      <c r="Q472" s="4" t="str">
        <f t="shared" si="574"/>
        <v>Face-lifting Device Intelligent V-face Double Chin Masseter Lifting Beauty Device
Product Description:
Features:
This product provides scientific and Health beauty products for women through high-tech light technology and micromotor vibration.
Product Instructions
Before using the product , clean the face and do a good in skin care and moisturzing.
On key : press and hold for 1.5 seconds to start up and press and hold for 1.5 seconds to shut down.
The defaults gear for startup vibration is 1 A total of 12 gears are designed Press the gear key to increase Plus , increase one gear every you press , cycle the gear , and press the gear for a long Press the key for 1.5 seconds to close the vibration , and briefly press to start .
Light five kinds of lights , circulating lights , long press the light key 1.5 seconds light off , short press to open.
Timing function : short press the timing key to start .A total of 15 points are designed respectively Clock , 30 minutes , 45 minutes , increase with each press 15 minutes , and the display will display the corresponding number ,press to 00 release timing.
Power supply mode: polymer battery
Rated voltage: DC5V=1A
Package Content:
1 x instrument
1x USB
</v>
      </c>
      <c r="R472" s="4" t="str">
        <f t="shared" ref="R472:X472" si="606">REPLACE(Q472,1,FIND(CHAR(10),Q472),)</f>
        <v>Product Description:
Features:
This product provides scientific and Health beauty products for women through high-tech light technology and micromotor vibration.
Product Instructions
Before using the product , clean the face and do a good in skin care and moisturzing.
On key : press and hold for 1.5 seconds to start up and press and hold for 1.5 seconds to shut down.
The defaults gear for startup vibration is 1 A total of 12 gears are designed Press the gear key to increase Plus , increase one gear every you press , cycle the gear , and press the gear for a long Press the key for 1.5 seconds to close the vibration , and briefly press to start .
Light five kinds of lights , circulating lights , long press the light key 1.5 seconds light off , short press to open.
Timing function : short press the timing key to start .A total of 15 points are designed respectively Clock , 30 minutes , 45 minutes , increase with each press 15 minutes , and the display will display the corresponding number ,press to 00 release timing.
Power supply mode: polymer battery
Rated voltage: DC5V=1A
Package Content:
1 x instrument
1x USB
</v>
      </c>
      <c r="S472" s="5" t="str">
        <f t="shared" si="606"/>
        <v>Features:
This product provides scientific and Health beauty products for women through high-tech light technology and micromotor vibration.
Product Instructions
Before using the product , clean the face and do a good in skin care and moisturzing.
On key : press and hold for 1.5 seconds to start up and press and hold for 1.5 seconds to shut down.
The defaults gear for startup vibration is 1 A total of 12 gears are designed Press the gear key to increase Plus , increase one gear every you press , cycle the gear , and press the gear for a long Press the key for 1.5 seconds to close the vibration , and briefly press to start .
Light five kinds of lights , circulating lights , long press the light key 1.5 seconds light off , short press to open.
Timing function : short press the timing key to start .A total of 15 points are designed respectively Clock , 30 minutes , 45 minutes , increase with each press 15 minutes , and the display will display the corresponding number ,press to 00 release timing.
Power supply mode: polymer battery
Rated voltage: DC5V=1A
Package Content:
1 x instrument
1x USB
</v>
      </c>
      <c r="T472" s="5" t="str">
        <f t="shared" si="606"/>
        <v>This product provides scientific and Health beauty products for women through high-tech light technology and micromotor vibration.
Product Instructions
Before using the product , clean the face and do a good in skin care and moisturzing.
On key : press and hold for 1.5 seconds to start up and press and hold for 1.5 seconds to shut down.
The defaults gear for startup vibration is 1 A total of 12 gears are designed Press the gear key to increase Plus , increase one gear every you press , cycle the gear , and press the gear for a long Press the key for 1.5 seconds to close the vibration , and briefly press to start .
Light five kinds of lights , circulating lights , long press the light key 1.5 seconds light off , short press to open.
Timing function : short press the timing key to start .A total of 15 points are designed respectively Clock , 30 minutes , 45 minutes , increase with each press 15 minutes , and the display will display the corresponding number ,press to 00 release timing.
Power supply mode: polymer battery
Rated voltage: DC5V=1A
Package Content:
1 x instrument
1x USB
</v>
      </c>
      <c r="U472" s="5" t="str">
        <f t="shared" si="606"/>
        <v>Product Instructions
Before using the product , clean the face and do a good in skin care and moisturzing.
On key : press and hold for 1.5 seconds to start up and press and hold for 1.5 seconds to shut down.
The defaults gear for startup vibration is 1 A total of 12 gears are designed Press the gear key to increase Plus , increase one gear every you press , cycle the gear , and press the gear for a long Press the key for 1.5 seconds to close the vibration , and briefly press to start .
Light five kinds of lights , circulating lights , long press the light key 1.5 seconds light off , short press to open.
Timing function : short press the timing key to start .A total of 15 points are designed respectively Clock , 30 minutes , 45 minutes , increase with each press 15 minutes , and the display will display the corresponding number ,press to 00 release timing.
Power supply mode: polymer battery
Rated voltage: DC5V=1A
Package Content:
1 x instrument
1x USB
</v>
      </c>
      <c r="V472" s="5" t="str">
        <f t="shared" si="606"/>
        <v>Before using the product , clean the face and do a good in skin care and moisturzing.
On key : press and hold for 1.5 seconds to start up and press and hold for 1.5 seconds to shut down.
The defaults gear for startup vibration is 1 A total of 12 gears are designed Press the gear key to increase Plus , increase one gear every you press , cycle the gear , and press the gear for a long Press the key for 1.5 seconds to close the vibration , and briefly press to start .
Light five kinds of lights , circulating lights , long press the light key 1.5 seconds light off , short press to open.
Timing function : short press the timing key to start .A total of 15 points are designed respectively Clock , 30 minutes , 45 minutes , increase with each press 15 minutes , and the display will display the corresponding number ,press to 00 release timing.
Power supply mode: polymer battery
Rated voltage: DC5V=1A
Package Content:
1 x instrument
1x USB
</v>
      </c>
      <c r="W472" s="5" t="str">
        <f t="shared" si="606"/>
        <v>On key : press and hold for 1.5 seconds to start up and press and hold for 1.5 seconds to shut down.
The defaults gear for startup vibration is 1 A total of 12 gears are designed Press the gear key to increase Plus , increase one gear every you press , cycle the gear , and press the gear for a long Press the key for 1.5 seconds to close the vibration , and briefly press to start .
Light five kinds of lights , circulating lights , long press the light key 1.5 seconds light off , short press to open.
Timing function : short press the timing key to start .A total of 15 points are designed respectively Clock , 30 minutes , 45 minutes , increase with each press 15 minutes , and the display will display the corresponding number ,press to 00 release timing.
Power supply mode: polymer battery
Rated voltage: DC5V=1A
Package Content:
1 x instrument
1x USB
</v>
      </c>
      <c r="X472" s="5" t="str">
        <f t="shared" si="606"/>
        <v>The defaults gear for startup vibration is 1 A total of 12 gears are designed Press the gear key to increase Plus , increase one gear every you press , cycle the gear , and press the gear for a long Press the key for 1.5 seconds to close the vibration , and briefly press to start .
Light five kinds of lights , circulating lights , long press the light key 1.5 seconds light off , short press to open.
Timing function : short press the timing key to start .A total of 15 points are designed respectively Clock , 30 minutes , 45 minutes , increase with each press 15 minutes , and the display will display the corresponding number ,press to 00 release timing.
Power supply mode: polymer battery
Rated voltage: DC5V=1A
Package Content:
1 x instrument
1x USB
</v>
      </c>
      <c r="Y472" s="4" t="str">
        <f t="shared" si="576"/>
        <v>Momihoom 【Service】 If you have any questions, please feel free to contact us and we will answer your questions as soon as possible.</v>
      </c>
      <c r="Z472" s="5" t="s">
        <v>60</v>
      </c>
      <c r="AA472" s="5" t="str">
        <f t="shared" si="577"/>
        <v>Features:</v>
      </c>
      <c r="AB472" s="4" t="str">
        <f t="shared" si="578"/>
        <v>This product provides scientific and Health beauty products for women through high-tech light technology and micromotor vibration.</v>
      </c>
      <c r="AC472" s="4" t="str">
        <f t="shared" si="579"/>
        <v>Product Instructions</v>
      </c>
      <c r="AD472" s="4" t="str">
        <f t="shared" si="580"/>
        <v>Before using the product , clean the face and do a good in skin care and moisturzing.</v>
      </c>
      <c r="AE472" s="4" t="str">
        <f t="shared" si="581"/>
        <v>On key : press and hold for 1.5 seconds to start up and press and hold for 1.5 seconds to shut down.</v>
      </c>
      <c r="AF472" t="s">
        <v>7640</v>
      </c>
      <c r="AG472" t="s">
        <v>86</v>
      </c>
      <c r="AH472" t="s">
        <v>63</v>
      </c>
      <c r="AJ472" t="s">
        <v>87</v>
      </c>
      <c r="AK472" t="s">
        <v>88</v>
      </c>
      <c r="AL472" t="s">
        <v>7304</v>
      </c>
      <c r="AM472" t="s">
        <v>7641</v>
      </c>
      <c r="AN472" s="7">
        <v>0.63</v>
      </c>
      <c r="AO472">
        <v>36.99</v>
      </c>
      <c r="AP472">
        <v>14.83</v>
      </c>
      <c r="AQ472">
        <v>14.99</v>
      </c>
      <c r="AR472" t="str">
        <f t="shared" si="582"/>
        <v>202502999000625433</v>
      </c>
      <c r="AU472" t="s">
        <v>68</v>
      </c>
      <c r="BA472" t="s">
        <v>7642</v>
      </c>
      <c r="BB472" t="s">
        <v>7643</v>
      </c>
      <c r="BC472" t="s">
        <v>7644</v>
      </c>
      <c r="BD472" t="s">
        <v>7645</v>
      </c>
      <c r="BE472" t="s">
        <v>7646</v>
      </c>
      <c r="BF472" t="s">
        <v>7647</v>
      </c>
      <c r="BG472" t="s">
        <v>7648</v>
      </c>
      <c r="BH472"/>
      <c r="BI472"/>
      <c r="BJ472" t="s">
        <v>7649</v>
      </c>
      <c r="BK472" t="str">
        <f t="shared" si="583"/>
        <v>http://108.174.59.131/Smdub3pJNUp0NEZRU2M5NUNCdUErKzB1ZmxjYkFKZ1k3ZVVQM05vTEt2TDI2S0hZVU80a2drdGN1Q0ZyTC9nUTE2eEtYd1JOUERNPQ.jpg@100</v>
      </c>
      <c r="BL472" s="3" t="s">
        <v>7638</v>
      </c>
      <c r="BM472" s="3"/>
      <c r="BN472" t="s">
        <v>7650</v>
      </c>
      <c r="BO472" s="2" t="s">
        <v>7651</v>
      </c>
      <c r="BP472" t="s">
        <v>7652</v>
      </c>
      <c r="BQ472" s="1" t="s">
        <v>7653</v>
      </c>
      <c r="BR472" t="str">
        <f t="shared" si="585"/>
        <v>Face-lifting Device Intelligent V-face Double Chin Masseter Lifting Beauty Device V Face Slimming Instrument</v>
      </c>
    </row>
    <row r="473" ht="50" customHeight="1" spans="1:70">
      <c r="A473" s="3" t="s">
        <v>7654</v>
      </c>
      <c r="B473" t="s">
        <v>55</v>
      </c>
      <c r="C473" t="s">
        <v>56</v>
      </c>
      <c r="D473" t="s">
        <v>57</v>
      </c>
      <c r="E473"/>
      <c r="F473" t="str">
        <f t="shared" si="567"/>
        <v>WXX20250319-CCT250211003-Momihoom</v>
      </c>
      <c r="G473" t="str">
        <f t="shared" si="568"/>
        <v>WXX20250319-CCT250211003-Momihoom</v>
      </c>
      <c r="J473" t="str">
        <f t="shared" si="569"/>
        <v>Lighten Dark Circles Eye Cream Stick Eye Firms Resists Wrinkles Reduces Dark Circles Fine Lines Brightens Skin Moisturizes Repairs And Lightens Spots 5g</v>
      </c>
      <c r="K473" t="s">
        <v>58</v>
      </c>
      <c r="L473" t="str">
        <f t="shared" si="570"/>
        <v>Momihoom Lighten Dark Circles Eye Cream Stick Eye Firms Resists Wrinkles Reduces Dark Circles Fine Lines Brightens Skin Moisturizes Repairs And Lightens Spots 5g</v>
      </c>
      <c r="M473">
        <f t="shared" si="571"/>
        <v>161</v>
      </c>
      <c r="N473" t="s">
        <v>7655</v>
      </c>
      <c r="O473" s="4" t="str">
        <f t="shared" si="572"/>
        <v>Lighten Dark Circles Eye Cream Stick Eye Firms Resists Wrinkles Reduces Dark Circles Fine Lines Brightens Skin Moisturizes Repairs And Lightens Spots 5g&lt;br&gt;Features:&lt;br&gt;【Turmeric Eye Cream】Turmeric has many benefits. Our turmeric eye cream improve your skin, brings impurities to the of your skin, and keeps your skin hydrated.&lt;br&gt;【 C】This hydrating eye cream helps to improve tired, dull skin by fighting premature aging, fading hyperpigmentation, dark circles and boosting your .&lt;br&gt;【Natural Ingredients】Natural Ingredients to firm skin, reduce under-eye bags and dark circles, leaving your skin plumper, smoother and firmer.&lt;br&gt;【Wrinkle Prevention Eye Cream】specially formulated for the eye area, it can effectively treat various eye problems, improve and wrinkles, make the skin elastic and firm, enhance moisturizing power, and keep the eye skin moist and comfortable all day long.&lt;br&gt;【Easy to Absorb】Easy to Apply and Absorb, the Skin is Refreshing and Non, Lightens the Dull Eye Area, Improves Eye Bags and Dark Circles, and Gently Cares for the Skin.&lt;br&gt;Product Description:&lt;br&gt;1X Eye repair ball&lt;br&gt;</v>
      </c>
      <c r="P473" s="4" t="str">
        <f t="shared" si="573"/>
        <v>Lighten Dark Circles Eye Cream Stick Eye Firms Resists Wrinkles Reduces Dark Circles Fine Lines Brightens Skin Moisturizes Repairs And Lightens Spots 5g&lt;br&gt;Features:&lt;br&gt;【Turmeric Eye Cream】Turmeric has many benefits. Our turmeric eye cream improve your skin, brings impurities to the of your skin, and keeps your skin hydrated.&lt;br&gt;【 C】This hydrating eye cream helps to improve tired, dull skin by fighting premature aging, fading hyperpigmentation, dark circles and boosting your .&lt;br&gt;【Natural Ingredients】Natural Ingredients to firm skin, reduce under-eye bags and dark circles, leaving your skin plumper, smoother and firmer.&lt;br&gt;【Wrinkle Prevention Eye Cream】specially formulated for the eye area, it can effectively treat various eye problems, improve and wrinkles, make the skin elastic and firm, enhance moisturizing power, and keep the eye skin moist and comfortable all day long.&lt;br&gt;【Easy to Absorb】Easy to Apply and Absorb, the Skin is Refreshing and Non, Lightens the Dull Eye Area, Improves Eye Bags and Dark Circles, and Gently Cares for the Skin.&lt;br&gt;Product Description:&lt;br&gt;1X Eye repair ball&lt;br&gt;</v>
      </c>
      <c r="Q473" s="4" t="str">
        <f t="shared" si="574"/>
        <v>Lighten Dark Circles Eye Cream Stick Eye Firms Resists Wrinkles Reduces Dark Circles Fine Lines Brightens Skin Moisturizes Repairs And Lightens Spots 5g
Features:
【Turmeric Eye Cream】Turmeric has many benefits. Our turmeric eye cream improve your skin, brings impurities to the of your skin, and keeps your skin hydrated.
【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Eye repair ball
</v>
      </c>
      <c r="R473" s="4" t="str">
        <f t="shared" ref="R473:X473" si="607">REPLACE(Q473,1,FIND(CHAR(10),Q473),)</f>
        <v>Features:
【Turmeric Eye Cream】Turmeric has many benefits. Our turmeric eye cream improve your skin, brings impurities to the of your skin, and keeps your skin hydrated.
【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Eye repair ball
</v>
      </c>
      <c r="S473" s="5" t="str">
        <f t="shared" si="607"/>
        <v>【Turmeric Eye Cream】Turmeric has many benefits. Our turmeric eye cream improve your skin, brings impurities to the of your skin, and keeps your skin hydrated.
【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Eye repair ball
</v>
      </c>
      <c r="T473" s="5" t="str">
        <f t="shared" si="607"/>
        <v>【 C】This hydrating eye cream helps to improve tired, dull skin by fighting premature aging, fading hyperpigmentation, dark circles and boosting your .
【Natural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Eye repair ball
</v>
      </c>
      <c r="U473" s="5" t="str">
        <f t="shared" si="607"/>
        <v>【Natural Ingredients】Natural Ingredients to firm skin, reduce under-eye bags and dark circles, leaving your skin plumper, smoother and firmer.
【Wrinkle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Eye repair ball
</v>
      </c>
      <c r="V473" s="5" t="str">
        <f t="shared" si="607"/>
        <v>【Wrinkle Prevention Eye Cream】specially formulated for the eye area, it can effectively treat various eye problems, improve and wrinkles, make the skin elastic and firm, enhance moisturizing power, and keep the eye skin moist and comfortable all day long.
【Easy to Absorb】Easy to Apply and Absorb, the Skin is Refreshing and Non, Lightens the Dull Eye Area, Improves Eye Bags and Dark Circles, and Gently Cares for the Skin.
Product Description:
1X Eye repair ball
</v>
      </c>
      <c r="W473" s="5" t="str">
        <f t="shared" si="607"/>
        <v>【Easy to Absorb】Easy to Apply and Absorb, the Skin is Refreshing and Non, Lightens the Dull Eye Area, Improves Eye Bags and Dark Circles, and Gently Cares for the Skin.
Product Description:
1X Eye repair ball
</v>
      </c>
      <c r="X473" s="5" t="str">
        <f t="shared" si="607"/>
        <v>Product Description:
1X Eye repair ball
</v>
      </c>
      <c r="Y473" s="4" t="str">
        <f t="shared" si="576"/>
        <v>Momihoom 【Service】 If you have any questions, please feel free to contact us and we will answer your questions as soon as possible.</v>
      </c>
      <c r="Z473" s="5" t="s">
        <v>60</v>
      </c>
      <c r="AA473" s="5" t="str">
        <f t="shared" si="577"/>
        <v>【Turmeric Eye Cream】Turmeric has many benefits. Our turmeric eye cream improve your skin, brings impurities to the of your skin, and keeps your skin hydrated.</v>
      </c>
      <c r="AB473" s="4" t="str">
        <f t="shared" si="578"/>
        <v>【 C】This hydrating eye cream helps to improve tired, dull skin by fighting premature aging, fading hyperpigmentation, dark circles and boosting your .</v>
      </c>
      <c r="AC473" s="4" t="str">
        <f t="shared" si="579"/>
        <v>【Natural Ingredients】Natural Ingredients to firm skin, reduce under-eye bags and dark circles, leaving your skin plumper, smoother and firmer.</v>
      </c>
      <c r="AD473" s="4" t="str">
        <f t="shared" si="580"/>
        <v>【Wrinkle Prevention Eye Cream】specially formulated for the eye area, it can effectively treat various eye problems, improve and wrinkles, make the skin elastic and firm, enhance moisturizing power, and keep the eye skin moist and comfortable all day long.</v>
      </c>
      <c r="AE473" s="4" t="str">
        <f t="shared" si="581"/>
        <v>【Easy to Absorb】Easy to Apply and Absorb, the Skin is Refreshing and Non, Lightens the Dull Eye Area, Improves Eye Bags and Dark Circles, and Gently Cares for the Skin.</v>
      </c>
      <c r="AF473" t="s">
        <v>7656</v>
      </c>
      <c r="AG473" t="s">
        <v>142</v>
      </c>
      <c r="AH473" t="s">
        <v>63</v>
      </c>
      <c r="AJ473" t="s">
        <v>2493</v>
      </c>
      <c r="AK473" t="s">
        <v>2494</v>
      </c>
      <c r="AL473" t="s">
        <v>143</v>
      </c>
      <c r="AM473" t="s">
        <v>198</v>
      </c>
      <c r="AN473" s="7">
        <v>0.04</v>
      </c>
      <c r="AO473">
        <v>15.99</v>
      </c>
      <c r="AP473">
        <v>6.3</v>
      </c>
      <c r="AQ473">
        <v>5.99</v>
      </c>
      <c r="AR473" t="str">
        <f t="shared" si="582"/>
        <v>202502999000625431</v>
      </c>
      <c r="AU473" t="s">
        <v>68</v>
      </c>
      <c r="BA473" t="s">
        <v>7657</v>
      </c>
      <c r="BB473" t="s">
        <v>7658</v>
      </c>
      <c r="BC473" t="s">
        <v>7659</v>
      </c>
      <c r="BD473" t="s">
        <v>7660</v>
      </c>
      <c r="BE473" t="s">
        <v>7661</v>
      </c>
      <c r="BF473" t="s">
        <v>7662</v>
      </c>
      <c r="BG473" t="s">
        <v>7663</v>
      </c>
      <c r="BH473" t="s">
        <v>7664</v>
      </c>
      <c r="BI473" t="s">
        <v>7665</v>
      </c>
      <c r="BJ473" t="s">
        <v>7666</v>
      </c>
      <c r="BK473" t="str">
        <f t="shared" si="583"/>
        <v>http://108.174.59.131/UFVCVFpKRGhvS2x6WmFIeG1SRENpU3hzQzVmb1A2SmgyYmJLNDJBQXFsL0QrSEhmMW56Q3Q1MVY0YVZEWHFtbHZVMnUrZlMvaGxvPQ.jpg@100</v>
      </c>
      <c r="BL473" s="3" t="s">
        <v>7654</v>
      </c>
      <c r="BM473" s="3"/>
      <c r="BN473" t="s">
        <v>7667</v>
      </c>
      <c r="BO473" s="2" t="s">
        <v>7668</v>
      </c>
      <c r="BP473" t="s">
        <v>7669</v>
      </c>
      <c r="BQ473" s="1" t="s">
        <v>7670</v>
      </c>
      <c r="BR473" t="str">
        <f t="shared" si="585"/>
        <v>Lighten Dark Circles Eye Cream Stick Eye Firms Resists Wrinkles Reduces Dark Circles Fine Lines Brightens Skin Moisturizes Repairs And Lightens Spots 5g Dark Circles Removing Eye Cream Stick 5G</v>
      </c>
    </row>
    <row r="474" ht="50" customHeight="1" spans="1:70">
      <c r="A474" s="3" t="s">
        <v>7671</v>
      </c>
      <c r="B474" t="s">
        <v>55</v>
      </c>
      <c r="C474" t="s">
        <v>56</v>
      </c>
      <c r="D474" t="s">
        <v>57</v>
      </c>
      <c r="F474" t="str">
        <f t="shared" si="567"/>
        <v>WXX20250319-JHX250211002-Momihoom</v>
      </c>
      <c r="G474" t="str">
        <f t="shared" si="568"/>
        <v>WXX20250319-JHX250211002-Momihoom</v>
      </c>
      <c r="J474" t="str">
        <f t="shared" si="569"/>
        <v>Cold Brown With Straight Bangs And Shoulder Length Curly Hair</v>
      </c>
      <c r="K474" t="s">
        <v>58</v>
      </c>
      <c r="L474" t="str">
        <f t="shared" si="570"/>
        <v>Momihoom Cold Brown With Straight Bangs And Shoulder Length Curly Hair</v>
      </c>
      <c r="M474">
        <f t="shared" si="571"/>
        <v>70</v>
      </c>
      <c r="N474" t="s">
        <v>7672</v>
      </c>
      <c r="O474" s="4" t="str">
        <f t="shared" si="572"/>
        <v>Cold Brown With Straight Bangs And Shoulder Length Curly Hair&lt;br&gt;Features:&lt;br&gt;1. Unique : This cool brown mid length curly hair with bangs is on , featuring a unique that showcases both fashion and personality, allowing you to stand out among the crowd.&lt;br&gt;2. materials: We carefully select materials to soft, comfortable, and non irritating, allowing you to enjoy beautiful time comfortably.&lt;br&gt;3. Hot styling: This medium to long curled hair can be hot curled to maintain a long-lasting curling effect, without the need for frequent organization, saving you time and effort, and maintaining a hairstyle.&lt;br&gt;4. Versatile for multiple : Whether it's everyday street wear, attending parties, or even formal , this long curly hair with bangs can be easily paired to showcase different styles.&lt;br&gt;5. service: We promise to provide after- service. If you have any questions or dissatisfaction, please feel to us at any time. We will do our to provide you with satisfactory solutions. Hurry up and buy, take your look to the !&lt;br&gt;Product Description:&lt;br&gt;1 * Colorful long curly hair&lt;br&gt;</v>
      </c>
      <c r="P474" s="4" t="str">
        <f t="shared" si="573"/>
        <v>Cold Brown With Straight Bangs And Shoulder Length Curly Hair&lt;br&gt;Features:&lt;br&gt;1. Unique : This cool brown mid length curly hair with bangs is on , featuring a unique that showcases both fashion and personality, allowing you to stand out among the crowd.&lt;br&gt;2. materials: We carefully select materials to soft, comfortable, and non irritating, allowing you to enjoy beautiful time comfortably.&lt;br&gt;3. Hot styling: This medium to long curled hair can be hot curled to maintain a long-lasting curling effect, without the need for frequent organization, saving you time and effort, and maintaining a hairstyle.&lt;br&gt;4. Versatile for multiple : Whether it's everyday street wear, attending parties, or even formal , this long curly hair with bangs can be easily paired to showcase different styles.&lt;br&gt;5. service: We promise to provide after- service. If you have any questions or dissatisfaction, please feel to us at any time. We will do our to provide you with satisfactory solutions. Hurry up and buy, take your look to the !&lt;br&gt;Product Description:&lt;br&gt;1 * Colorful long curly hair&lt;br&gt;</v>
      </c>
      <c r="Q474" s="4" t="str">
        <f t="shared" si="574"/>
        <v>Cold Brown With Straight Bangs And Shoulder Length Curly Hair
Features:
1. Unique : This cool brown mid length curly hair with bangs is on , featuring a unique that showcases both fashion and personality, allowing you to stand out among the crowd.
2. materials: We carefully select materials to soft, comfortable, and non irritating, allowing you to enjoy beautiful time comfortably.
3. Hot styling: This medium to long curled hair can be hot curled to maintain a long-lasting curling effect, without the need for frequent organization, saving you time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time. We will do our to provide you with satisfactory solutions. Hurry up and buy, take your look to the !
Product Description:
1 * Colorful long curly hair
</v>
      </c>
      <c r="R474" s="4" t="str">
        <f t="shared" ref="R474:X474" si="608">REPLACE(Q474,1,FIND(CHAR(10),Q474),)</f>
        <v>Features:
1. Unique : This cool brown mid length curly hair with bangs is on , featuring a unique that showcases both fashion and personality, allowing you to stand out among the crowd.
2. materials: We carefully select materials to soft, comfortable, and non irritating, allowing you to enjoy beautiful time comfortably.
3. Hot styling: This medium to long curled hair can be hot curled to maintain a long-lasting curling effect, without the need for frequent organization, saving you time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time. We will do our to provide you with satisfactory solutions. Hurry up and buy, take your look to the !
Product Description:
1 * Colorful long curly hair
</v>
      </c>
      <c r="S474" s="5" t="str">
        <f t="shared" si="608"/>
        <v>1. Unique : This cool brown mid length curly hair with bangs is on , featuring a unique that showcases both fashion and personality, allowing you to stand out among the crowd.
2. materials: We carefully select materials to soft, comfortable, and non irritating, allowing you to enjoy beautiful time comfortably.
3. Hot styling: This medium to long curled hair can be hot curled to maintain a long-lasting curling effect, without the need for frequent organization, saving you time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time. We will do our to provide you with satisfactory solutions. Hurry up and buy, take your look to the !
Product Description:
1 * Colorful long curly hair
</v>
      </c>
      <c r="T474" s="5" t="str">
        <f t="shared" si="608"/>
        <v>2. materials: We carefully select materials to soft, comfortable, and non irritating, allowing you to enjoy beautiful time comfortably.
3. Hot styling: This medium to long curled hair can be hot curled to maintain a long-lasting curling effect, without the need for frequent organization, saving you time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time. We will do our to provide you with satisfactory solutions. Hurry up and buy, take your look to the !
Product Description:
1 * Colorful long curly hair
</v>
      </c>
      <c r="U474" s="5" t="str">
        <f t="shared" si="608"/>
        <v>3. Hot styling: This medium to long curled hair can be hot curled to maintain a long-lasting curling effect, without the need for frequent organization, saving you time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time. We will do our to provide you with satisfactory solutions. Hurry up and buy, take your look to the !
Product Description:
1 * Colorful long curly hair
</v>
      </c>
      <c r="V474" s="5" t="str">
        <f t="shared" si="608"/>
        <v>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time. We will do our to provide you with satisfactory solutions. Hurry up and buy, take your look to the !
Product Description:
1 * Colorful long curly hair
</v>
      </c>
      <c r="W474" s="5" t="str">
        <f t="shared" si="608"/>
        <v>5. service: We promise to provide after- service. If you have any questions or dissatisfaction, please feel to us at any time. We will do our to provide you with satisfactory solutions. Hurry up and buy, take your look to the !
Product Description:
1 * Colorful long curly hair
</v>
      </c>
      <c r="X474" s="5" t="str">
        <f t="shared" si="608"/>
        <v>Product Description:
1 * Colorful long curly hair
</v>
      </c>
      <c r="Y474" s="4" t="str">
        <f t="shared" si="576"/>
        <v>Momihoom 【Service】 If you have any questions, please feel free to contact us and we will answer your questions as soon as possible.</v>
      </c>
      <c r="Z474" s="5" t="s">
        <v>60</v>
      </c>
      <c r="AA474" s="5" t="str">
        <f t="shared" si="577"/>
        <v>1. Unique : This cool brown mid length curly hair with bangs is on , featuring a unique that showcases both fashion and personality, allowing you to stand out among the crowd.</v>
      </c>
      <c r="AB474" s="4" t="str">
        <f t="shared" si="578"/>
        <v>2. materials: We carefully select materials to soft, comfortable, and non irritating, allowing you to enjoy beautiful time comfortably.</v>
      </c>
      <c r="AC474" s="4" t="str">
        <f t="shared" si="579"/>
        <v>3. Hot styling: This medium to long curled hair can be hot curled to maintain a long-lasting curling effect, without the need for frequent organization, saving you time and effort, and maintaining a hairstyle.</v>
      </c>
      <c r="AD474" s="4" t="str">
        <f t="shared" si="580"/>
        <v>4. Versatile for multiple : Whether it's everyday street wear, attending parties, or even formal , this long curly hair with bangs can be easily paired to showcase different styles.</v>
      </c>
      <c r="AE474" s="4" t="str">
        <f t="shared" si="581"/>
        <v>5. service: We promise to provide after- service. If you have any questions or dissatisfaction, please feel to us at any time. We will do our to provide you with satisfactory solutions. Hurry up and buy, take your look to the !</v>
      </c>
      <c r="AF474" t="s">
        <v>7673</v>
      </c>
      <c r="AG474" t="s">
        <v>4680</v>
      </c>
      <c r="AH474" t="s">
        <v>63</v>
      </c>
      <c r="AJ474" t="s">
        <v>7674</v>
      </c>
      <c r="AK474" t="s">
        <v>7675</v>
      </c>
      <c r="AL474" t="s">
        <v>753</v>
      </c>
      <c r="AM474" t="s">
        <v>5490</v>
      </c>
      <c r="AN474" s="7">
        <v>0.47</v>
      </c>
      <c r="AO474">
        <v>39.99</v>
      </c>
      <c r="AP474">
        <v>15.99</v>
      </c>
      <c r="AQ474">
        <v>15.99</v>
      </c>
      <c r="AR474" t="str">
        <f t="shared" si="582"/>
        <v>202502999000625433</v>
      </c>
      <c r="AU474" t="s">
        <v>68</v>
      </c>
      <c r="BA474" t="s">
        <v>7676</v>
      </c>
      <c r="BB474" t="s">
        <v>7677</v>
      </c>
      <c r="BC474" t="s">
        <v>7678</v>
      </c>
      <c r="BD474" t="s">
        <v>7679</v>
      </c>
      <c r="BE474" t="s">
        <v>7680</v>
      </c>
      <c r="BF474" t="s">
        <v>7681</v>
      </c>
      <c r="BG474" t="s">
        <v>7682</v>
      </c>
      <c r="BH474" t="s">
        <v>7683</v>
      </c>
      <c r="BI474"/>
      <c r="BJ474" t="s">
        <v>7684</v>
      </c>
      <c r="BK474" t="str">
        <f t="shared" si="583"/>
        <v>http://108.174.59.131/Y3JrNjRnaVlQOTJZNEhpdHdQNksxYkQwbzFrSHBwb011WjBReHJDZmF5TnBkb3k0cThRTThpa01nSnRIditoUFBIanBBYUtjRldZPQ.jpg@100</v>
      </c>
      <c r="BL474" s="3" t="s">
        <v>7671</v>
      </c>
      <c r="BM474" s="3"/>
      <c r="BN474" t="s">
        <v>7685</v>
      </c>
      <c r="BO474" s="2" t="s">
        <v>7686</v>
      </c>
      <c r="BP474" t="s">
        <v>7687</v>
      </c>
      <c r="BQ474" s="1" t="s">
        <v>7688</v>
      </c>
      <c r="BR474" t="str">
        <f t="shared" si="585"/>
        <v>Cold Brown With Straight Bangs And Shoulder Length Curly Hair Cold Brown Shoulder-Length Curly Hair With Bangs</v>
      </c>
    </row>
    <row r="475" ht="50" customHeight="1" spans="1:70">
      <c r="A475" s="3" t="s">
        <v>7689</v>
      </c>
      <c r="B475" t="s">
        <v>55</v>
      </c>
      <c r="C475" t="s">
        <v>56</v>
      </c>
      <c r="D475" t="s">
        <v>57</v>
      </c>
      <c r="E475"/>
      <c r="F475" t="str">
        <f t="shared" si="567"/>
        <v>WXX20250319-CCT250210006-Momihoom</v>
      </c>
      <c r="G475" t="str">
        <f t="shared" si="568"/>
        <v>WXX20250319-CCT250210006-Momihoom</v>
      </c>
      <c r="J475" t="str">
        <f t="shared" si="569"/>
        <v>Small Steel Tube Mascara Curling Long Lasting Shape And Not Easy To Very Nice Brush Head 3.5g</v>
      </c>
      <c r="K475" t="s">
        <v>58</v>
      </c>
      <c r="L475" t="str">
        <f t="shared" si="570"/>
        <v>Momihoom Small Steel Tube Mascara Curling Long Lasting Shape And Not Easy To Very Nice Brush Head 3.5g</v>
      </c>
      <c r="M475">
        <f t="shared" si="571"/>
        <v>102</v>
      </c>
      <c r="N475" t="s">
        <v>7690</v>
      </c>
      <c r="O475" s="4" t="str">
        <f t="shared" si="572"/>
        <v>Small Steel Tube Mascara Curling Long Lasting Shape And Not Easy To Very Nice Brush Head 3.5g&lt;br&gt;Features:&lt;br&gt;About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P475" s="4" t="str">
        <f t="shared" si="573"/>
        <v>Small Steel Tube Mascara Curling Long Lasting Shape And Not Easy To Very Nice Brush Head 3.5g&lt;br&gt;Features:&lt;br&gt;About this :&lt;br&gt;to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applied.&lt;br&gt;Product Description:&lt;br&gt;1PCs Mascara&lt;br&gt;NOTE：&lt;br&gt;Please allow slight measurement deviations due to manual measurement.&lt;br&gt;Due to the different monitor and effect, the actual color of the item might be slightly different from the color showed in the pictures.&lt;br&gt;</v>
      </c>
      <c r="Q475" s="4" t="str">
        <f t="shared" si="574"/>
        <v>Small Steel Tube Mascara Curling Long Lasting Shape And Not Easy To Very Nice Brush Head 3.5g
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Product Description:
1PCs Mascara
NOTE：
Please allow slight measurement deviations due to manual measurement.
Due to the different monitor and effect, the actual color of the item might be slightly different from the color showed in the pictures.
</v>
      </c>
      <c r="R475" s="4" t="str">
        <f t="shared" ref="R475:X475" si="609">REPLACE(Q475,1,FIND(CHAR(10),Q475),)</f>
        <v>Features:
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Product Description:
1PCs Mascara
NOTE：
Please allow slight measurement deviations due to manual measurement.
Due to the different monitor and effect, the actual color of the item might be slightly different from the color showed in the pictures.
</v>
      </c>
      <c r="S475" s="5" t="str">
        <f t="shared" si="609"/>
        <v>About this :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Product Description:
1PCs Mascara
NOTE：
Please allow slight measurement deviations due to manual measurement.
Due to the different monitor and effect, the actual color of the item might be slightly different from the color showed in the pictures.
</v>
      </c>
      <c r="T475" s="5" t="str">
        <f t="shared" si="609"/>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Product Description:
1PCs Mascara
NOTE：
Please allow slight measurement deviations due to manual measurement.
Due to the different monitor and effect, the actual color of the item might be slightly different from the color showed in the pictures.
</v>
      </c>
      <c r="U475" s="5" t="str">
        <f t="shared" si="609"/>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Product Description:
1PCs Mascara
NOTE：
Please allow slight measurement deviations due to manual measurement.
Due to the different monitor and effect, the actual color of the item might be slightly different from the color showed in the pictures.
</v>
      </c>
      <c r="V475" s="5" t="str">
        <f t="shared" si="609"/>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Product Description:
1PCs Mascara
NOTE：
Please allow slight measurement deviations due to manual measurement.
Due to the different monitor and effect, the actual color of the item might be slightly different from the color showed in the pictures.
</v>
      </c>
      <c r="W475" s="5" t="str">
        <f t="shared" si="609"/>
        <v>FEATURES:
Gives your eyelashes a of volume and length. Deliver high- length and lift lashes from to tip for a winged look.
The Unique Buildable Liquid Ink: Can eyelashes from all sides without clumping or flaking.
Buildable won't clump even when multiple are applied.
Product Description:
1PCs Mascara
NOTE：
Please allow slight measurement deviations due to manual measurement.
Due to the different monitor and effect, the actual color of the item might be slightly different from the color showed in the pictures.
</v>
      </c>
      <c r="X475" s="5" t="str">
        <f t="shared" si="609"/>
        <v>Gives your eyelashes a of volume and length. Deliver high- length and lift lashes from to tip for a winged look.
The Unique Buildable Liquid Ink: Can eyelashes from all sides without clumping or flaking.
Buildable won't clump even when multiple are applied.
Product Description:
1PCs Mascara
NOTE：
Please allow slight measurement deviations due to manual measurement.
Due to the different monitor and effect, the actual color of the item might be slightly different from the color showed in the pictures.
</v>
      </c>
      <c r="Y475" s="4" t="str">
        <f t="shared" si="576"/>
        <v>Momihoom 【Service】 If you have any questions, please feel free to contact us and we will answer your questions as soon as possible.</v>
      </c>
      <c r="Z475" s="5" t="s">
        <v>60</v>
      </c>
      <c r="AA475" s="5" t="str">
        <f t="shared" si="577"/>
        <v>About this :</v>
      </c>
      <c r="AB475" s="4" t="str">
        <f t="shared" si="578"/>
        <v>to say goodbye to stubby lashes and to UNBELIEVABLY REAL LENGTH and VOLUME with our!</v>
      </c>
      <c r="AC475" s="4" t="str">
        <f t="shared" si="579"/>
        <v>Instantly create the look of extensions with this groundbreaking mascara powered by technology that won't clump, flake, or smear.</v>
      </c>
      <c r="AD475" s="4" t="str">
        <f t="shared" si="580"/>
        <v>Experience ultimate volume and the look of thick, false lashes with our.</v>
      </c>
      <c r="AE475" s="4" t="str">
        <f t="shared" si="581"/>
        <v>FEATURES:</v>
      </c>
      <c r="AF475" t="s">
        <v>7691</v>
      </c>
      <c r="AG475" t="s">
        <v>142</v>
      </c>
      <c r="AH475" t="s">
        <v>63</v>
      </c>
      <c r="AJ475" t="s">
        <v>87</v>
      </c>
      <c r="AK475" t="s">
        <v>88</v>
      </c>
      <c r="AL475" t="s">
        <v>127</v>
      </c>
      <c r="AM475" t="s">
        <v>439</v>
      </c>
      <c r="AN475" s="7">
        <v>0.06</v>
      </c>
      <c r="AO475">
        <v>15.99</v>
      </c>
      <c r="AP475">
        <v>6.53</v>
      </c>
      <c r="AQ475">
        <v>6.99</v>
      </c>
      <c r="AR475" t="str">
        <f t="shared" si="582"/>
        <v>202502999000625431</v>
      </c>
      <c r="AU475" t="s">
        <v>68</v>
      </c>
      <c r="BA475" t="s">
        <v>7692</v>
      </c>
      <c r="BB475" t="s">
        <v>7693</v>
      </c>
      <c r="BC475" t="s">
        <v>7694</v>
      </c>
      <c r="BD475" t="s">
        <v>7695</v>
      </c>
      <c r="BE475" t="s">
        <v>7696</v>
      </c>
      <c r="BF475" t="s">
        <v>7697</v>
      </c>
      <c r="BJ475" t="s">
        <v>7698</v>
      </c>
      <c r="BK475" t="str">
        <f t="shared" si="583"/>
        <v>http://108.174.59.131/WndKNkhTSnJVSDBaN3RZUG5yMW5rZm9tS1ZiUVJFN3hhQkp1Y0RLZnRFWnhhWDFuVFNIdEpQdTlzaUV5WHFxNldQOTZLWXNqb3ZNPQ.jpg@100</v>
      </c>
      <c r="BL475" s="3" t="s">
        <v>7689</v>
      </c>
      <c r="BM475" s="3"/>
      <c r="BN475" t="s">
        <v>7699</v>
      </c>
      <c r="BO475" s="2" t="s">
        <v>7700</v>
      </c>
      <c r="BP475" t="s">
        <v>7701</v>
      </c>
      <c r="BQ475" s="1" t="s">
        <v>7702</v>
      </c>
      <c r="BR475" t="str">
        <f t="shared" si="585"/>
        <v>Small Steel Tube Mascara Curling Long Lasting Shape And Not Easy To Very Nice Brush Head 3.5g Steel Tube Lengthening Black Mascara 3.5G</v>
      </c>
    </row>
    <row r="476" ht="50" customHeight="1" spans="1:70">
      <c r="A476" s="3" t="s">
        <v>7703</v>
      </c>
      <c r="B476" t="s">
        <v>55</v>
      </c>
      <c r="C476" t="s">
        <v>56</v>
      </c>
      <c r="D476" t="s">
        <v>57</v>
      </c>
      <c r="E476"/>
      <c r="F476" t="str">
        <f t="shared" si="567"/>
        <v>WXX20250319-WYD250210006-Momihoom</v>
      </c>
      <c r="G476" t="str">
        <f t="shared" si="568"/>
        <v>WXX20250319-WYD250210006-Momihoom</v>
      </c>
      <c r="J476" t="str">
        <f t="shared" si="569"/>
        <v>Neck Firming Cream Neck Cream With And Hyaluronic To Tighten Fine Lines Even Skin Tone And Lift The Neck 80g</v>
      </c>
      <c r="K476" t="s">
        <v>58</v>
      </c>
      <c r="L476" t="str">
        <f t="shared" si="570"/>
        <v>Momihoom Neck Firming Cream Neck Cream With And Hyaluronic To Tighten Fine Lines Even Skin Tone And Lift The Neck 80g</v>
      </c>
      <c r="M476">
        <f t="shared" si="571"/>
        <v>117</v>
      </c>
      <c r="N476" t="s">
        <v>7704</v>
      </c>
      <c r="O476" s="4" t="str">
        <f t="shared" si="572"/>
        <v>Neck Firming Cream Neck Cream With And Hyaluronic To Tighten Fine Lines Even Skin Tone And Lift The Neck 80g&lt;br&gt;Features:&lt;br&gt;For neck firming and tightening, experience the power of niacin and hyaluronic, suspended in powerful botanicals. Use daily to nourish sagging skin, produce powerful antioxidants, improve elasticity, fade the appearance of fine lines caused by aging or weight loss, and create an even skin tone.&lt;br&gt;Neck and Face Moisturizer - Enriched with Niacin and Hyaluronic to help increase skin elasticity and firm skin. While it won’t immediately solve your neck skin sagging problem,&lt;br&gt;Formulated with powerful hyaluronic , this neck cream actively repairs and tightens fine lines, promoting a smoother, more youthful appearance and unlocking skin's vitality.&lt;br&gt;Moisturizing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long.&lt;br&gt;QUALITY - Our unique type is packed with powerful natural antiaging ingredients like hyaluronic , niacin, vitamin E and more to deeply nourish, soothe and hydrate.&lt;br&gt;Product Description:&lt;br&gt;Package includes：1x Neck Firming Cream 80g&lt;br&gt;</v>
      </c>
      <c r="P476" s="4" t="str">
        <f t="shared" si="573"/>
        <v>Neck Firming Cream Neck Cream With And Hyaluronic To Tighten Fine Lines Even Skin Tone And Lift The Neck 80g&lt;br&gt;Features:&lt;br&gt;For neck firming and tightening, experience the power of niacin and hyaluronic, suspended in powerful botanicals. Use daily to nourish sagging skin, produce powerful antioxidants, improve elasticity, fade the appearance of fine lines caused by aging or weight loss, and create an even skin tone.&lt;br&gt;Neck and Face Moisturizer - Enriched with Niacin and Hyaluronic to help increase skin elasticity and firm skin. While it won’t immediately solve your neck skin sagging problem,&lt;br&gt;Formulated with powerful hyaluronic , this neck cream actively repairs and tightens fine lines, promoting a smoother, more youthful appearance and unlocking skin's vitality.&lt;br&gt;Moisturizing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long.&lt;br&gt;QUALITY - Our unique type is packed with powerful natural antiaging ingredients like hyaluronic , niacin, vitamin E and more to deeply nourish, soothe and hydrate.&lt;br&gt;Product Description:&lt;br&gt;Package includes：1x Neck Firming Cream 80g&lt;br&gt;</v>
      </c>
      <c r="Q476" s="4" t="str">
        <f t="shared" si="574"/>
        <v>Neck Firming Cream Neck Cream With And Hyaluronic To Tighten Fine Lines Even Skin Tone And Lift The Neck 80g
Features:
For neck firming and tightening, experience the power of niacin and hyaluronic, suspended in powerful botanicals. Use daily to nourish sagging skin, produce powerful antioxidants, improve elasticity, fade the appearance of fine lines caused by aging or weight loss, and create an even skin tone.
Neck and Face Moisturizer - Enriched with Niacin and Hyaluronic to help increase skin elasticity and firm skin. While it won’t immediately solve your neck skin sagging problem,
Formulated with powerful hyaluronic , this neck cream actively repairs and tightens fine lines, promoting a smoother, more youthful appearance and unlocking skin's vitality.
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
QUALITY - Our unique type is packed with powerful natural antiaging ingredients like hyaluronic , niacin, vitamin E and more to deeply nourish, soothe and hydrate.
Product Description:
Package includes：1x Neck Firming Cream 80g
</v>
      </c>
      <c r="R476" s="4" t="str">
        <f t="shared" ref="R476:X476" si="610">REPLACE(Q476,1,FIND(CHAR(10),Q476),)</f>
        <v>Features:
For neck firming and tightening, experience the power of niacin and hyaluronic, suspended in powerful botanicals. Use daily to nourish sagging skin, produce powerful antioxidants, improve elasticity, fade the appearance of fine lines caused by aging or weight loss, and create an even skin tone.
Neck and Face Moisturizer - Enriched with Niacin and Hyaluronic to help increase skin elasticity and firm skin. While it won’t immediately solve your neck skin sagging problem,
Formulated with powerful hyaluronic , this neck cream actively repairs and tightens fine lines, promoting a smoother, more youthful appearance and unlocking skin's vitality.
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
QUALITY - Our unique type is packed with powerful natural antiaging ingredients like hyaluronic , niacin, vitamin E and more to deeply nourish, soothe and hydrate.
Product Description:
Package includes：1x Neck Firming Cream 80g
</v>
      </c>
      <c r="S476" s="5" t="str">
        <f t="shared" si="610"/>
        <v>For neck firming and tightening, experience the power of niacin and hyaluronic, suspended in powerful botanicals. Use daily to nourish sagging skin, produce powerful antioxidants, improve elasticity, fade the appearance of fine lines caused by aging or weight loss, and create an even skin tone.
Neck and Face Moisturizer - Enriched with Niacin and Hyaluronic to help increase skin elasticity and firm skin. While it won’t immediately solve your neck skin sagging problem,
Formulated with powerful hyaluronic , this neck cream actively repairs and tightens fine lines, promoting a smoother, more youthful appearance and unlocking skin's vitality.
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
QUALITY - Our unique type is packed with powerful natural antiaging ingredients like hyaluronic , niacin, vitamin E and more to deeply nourish, soothe and hydrate.
Product Description:
Package includes：1x Neck Firming Cream 80g
</v>
      </c>
      <c r="T476" s="5" t="str">
        <f t="shared" si="610"/>
        <v>Neck and Face Moisturizer - Enriched with Niacin and Hyaluronic to help increase skin elasticity and firm skin. While it won’t immediately solve your neck skin sagging problem,
Formulated with powerful hyaluronic , this neck cream actively repairs and tightens fine lines, promoting a smoother, more youthful appearance and unlocking skin's vitality.
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
QUALITY - Our unique type is packed with powerful natural antiaging ingredients like hyaluronic , niacin, vitamin E and more to deeply nourish, soothe and hydrate.
Product Description:
Package includes：1x Neck Firming Cream 80g
</v>
      </c>
      <c r="U476" s="5" t="str">
        <f t="shared" si="610"/>
        <v>Formulated with powerful hyaluronic , this neck cream actively repairs and tightens fine lines, promoting a smoother, more youthful appearance and unlocking skin's vitality.
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
QUALITY - Our unique type is packed with powerful natural antiaging ingredients like hyaluronic , niacin, vitamin E and more to deeply nourish, soothe and hydrate.
Product Description:
Package includes：1x Neck Firming Cream 80g
</v>
      </c>
      <c r="V476" s="5" t="str">
        <f t="shared" si="610"/>
        <v>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
QUALITY - Our unique type is packed with powerful natural antiaging ingredients like hyaluronic , niacin, vitamin E and more to deeply nourish, soothe and hydrate.
Product Description:
Package includes：1x Neck Firming Cream 80g
</v>
      </c>
      <c r="W476" s="5" t="str">
        <f t="shared" si="610"/>
        <v>QUALITY - Our unique type is packed with powerful natural antiaging ingredients like hyaluronic , niacin, vitamin E and more to deeply nourish, soothe and hydrate.
Product Description:
Package includes：1x Neck Firming Cream 80g
</v>
      </c>
      <c r="X476" s="5" t="str">
        <f t="shared" si="610"/>
        <v>Product Description:
Package includes：1x Neck Firming Cream 80g
</v>
      </c>
      <c r="Y476" s="4" t="str">
        <f t="shared" si="576"/>
        <v>Momihoom 【Service】 If you have any questions, please feel free to contact us and we will answer your questions as soon as possible.</v>
      </c>
      <c r="Z476" s="5" t="s">
        <v>60</v>
      </c>
      <c r="AA476" s="5" t="str">
        <f t="shared" si="577"/>
        <v>For neck firming and tightening, experience the power of niacin and hyaluronic, suspended in powerful botanicals. Use daily to nourish sagging skin, produce powerful antioxidants, improve elasticity, fade the appearance of fine lines caused by aging or weight loss, and create an even skin tone.</v>
      </c>
      <c r="AB476" s="4" t="str">
        <f t="shared" si="578"/>
        <v>Neck and Face Moisturizer - Enriched with Niacin and Hyaluronic to help increase skin elasticity and firm skin. While it won’t immediately solve your neck skin sagging problem,</v>
      </c>
      <c r="AC476" s="4" t="str">
        <f t="shared" si="579"/>
        <v>Formulated with powerful hyaluronic , this neck cream actively repairs and tightens fine lines, promoting a smoother, more youthful appearance and unlocking skin's vitality.</v>
      </c>
      <c r="AD476" s="4" t="str">
        <f t="shared" si="580"/>
        <v>Moisturizing Lotion – Improves skin appearance. A lightweight cream that blends into skin instantly. It's gentle enough for all skin types, including very sensitive skin, oily skin, and dry skin. It is designed for women and men. no . Not greasy. Provides a fresh, comfortable feeling all day long.</v>
      </c>
      <c r="AE476" s="4" t="str">
        <f t="shared" si="581"/>
        <v>QUALITY - Our unique type is packed with powerful natural antiaging ingredients like hyaluronic , niacin, vitamin E and more to deeply nourish, soothe and hydrate.</v>
      </c>
      <c r="AF476" t="s">
        <v>107</v>
      </c>
      <c r="AG476" t="s">
        <v>86</v>
      </c>
      <c r="AH476" t="s">
        <v>63</v>
      </c>
      <c r="AJ476" t="s">
        <v>87</v>
      </c>
      <c r="AK476" t="s">
        <v>88</v>
      </c>
      <c r="AL476" t="s">
        <v>4836</v>
      </c>
      <c r="AM476" t="s">
        <v>335</v>
      </c>
      <c r="AN476" s="7">
        <v>0.29</v>
      </c>
      <c r="AO476">
        <v>19.99</v>
      </c>
      <c r="AP476">
        <v>8.12</v>
      </c>
      <c r="AQ476">
        <v>7.99</v>
      </c>
      <c r="AR476" t="str">
        <f t="shared" si="582"/>
        <v>202502999000625432</v>
      </c>
      <c r="AU476" t="s">
        <v>68</v>
      </c>
      <c r="BA476" t="s">
        <v>7705</v>
      </c>
      <c r="BB476" t="s">
        <v>7706</v>
      </c>
      <c r="BC476" t="s">
        <v>7707</v>
      </c>
      <c r="BD476" t="s">
        <v>7708</v>
      </c>
      <c r="BE476" t="s">
        <v>7709</v>
      </c>
      <c r="BF476" t="s">
        <v>7710</v>
      </c>
      <c r="BG476" t="s">
        <v>7711</v>
      </c>
      <c r="BJ476" t="s">
        <v>7712</v>
      </c>
      <c r="BK476" t="str">
        <f t="shared" si="583"/>
        <v>http://108.174.59.131/c2NOdVpLVCtSVFUvNjVzcDc5ZUJQeFlRZ0ZYUUtHTXdPMHlBcmNWV2h5QXFMNXZmZFBzRXV6U3NPMjBBaytqbGpUU001MmdSNG5vPQ.jpg@100</v>
      </c>
      <c r="BL476" s="3" t="s">
        <v>7703</v>
      </c>
      <c r="BM476" s="3"/>
      <c r="BN476" t="s">
        <v>7713</v>
      </c>
      <c r="BO476" s="2" t="s">
        <v>7714</v>
      </c>
      <c r="BP476" t="s">
        <v>7715</v>
      </c>
      <c r="BQ476" s="1" t="s">
        <v>7716</v>
      </c>
      <c r="BR476" t="str">
        <f t="shared" si="585"/>
        <v>Neck Firming Cream Neck Cream With And Hyaluronic To Tighten Fine Lines Even Skin Tone And Lift The Neck 80g Neck Firming Cream Neck Cream 80G</v>
      </c>
    </row>
    <row r="477" ht="50" customHeight="1" spans="1:70">
      <c r="A477" s="3" t="s">
        <v>7717</v>
      </c>
      <c r="B477" t="s">
        <v>55</v>
      </c>
      <c r="C477" t="s">
        <v>56</v>
      </c>
      <c r="D477" t="s">
        <v>57</v>
      </c>
      <c r="F477" t="str">
        <f t="shared" si="567"/>
        <v>WXX20250319-WJY250210004-Momihoom</v>
      </c>
      <c r="G477" t="str">
        <f t="shared" si="568"/>
        <v>WXX20250319-WJY250210004-Momihoom</v>
      </c>
      <c r="J477" t="str">
        <f t="shared" si="569"/>
        <v>Wash  Hair Care  Prevents Hair From Breaking And Nourishes Hair 100g</v>
      </c>
      <c r="K477" t="s">
        <v>58</v>
      </c>
      <c r="L477" t="str">
        <f t="shared" si="570"/>
        <v>Momihoom Wash  Hair Care  Prevents Hair From Breaking And Nourishes Hair 100g</v>
      </c>
      <c r="M477">
        <f t="shared" si="571"/>
        <v>77</v>
      </c>
      <c r="N477" t="s">
        <v>7718</v>
      </c>
      <c r="O477" s="4" t="str">
        <f t="shared" si="572"/>
        <v>Wash Hair Care Prevents Hair From Breaking And Nourishes Hair 100g&lt;br&gt;Features:&lt;br&gt;1、 Eye catching color: The red spotted sticker is mainly in bright red color, which has a strong visual and can quickly attract attention the skin, showing a unique personality . It is particularly eye-catching in both lighting and sunlight.&lt;br&gt;2、 Fashion : are a classic in the fashion industry, yet trendy. The irregular spots come in various shapes and sizes, and when combined, they an . They can easily be paired with various styles of clothing and makeup, adding a fashionable highlight to your daily travel or attending parties.&lt;br&gt;3、 Convenient to use: stickers are very easy to use. Simply tear them off the backing paper, stick them clean and dry skin, and press for a to firmly attach them. There is no need for tattooing process, and it will not cause harm to the skin.&lt;br&gt;4、 and long-lasting: Made of materials, it can be stuck for a long without fading or falling off easily. Even when exposed to water, friction, and other factors in daily activities, it can maintain a good state and allow you to showcase the of tattoos for a long .&lt;br&gt;5、 Easy removal: When you want to change the pattern, gently wipe it with or baby oil to easily it, leaving no the skin, convenient and safe.&lt;br&gt;Product Description:&lt;br&gt;1*Moroccan Nut Oil Hair Mask&lt;br&gt;</v>
      </c>
      <c r="P477" s="4" t="str">
        <f t="shared" si="573"/>
        <v>Wash Hair Care Prevents Hair From Breaking And Nourishes Hair 100g&lt;br&gt;Features:&lt;br&gt;1、 Eye catching color: The red spotted sticker is mainly in bright red color, which has a strong visual and can quickly attract attention the skin, showing a unique personality . It is particularly eye-catching in both lighting and sunlight.&lt;br&gt;2、 Fashion : are a classic in the fashion industry, yet trendy. The irregular spots come in various shapes and sizes, and when combined, they an . They can easily be paired with various styles of clothing and makeup, adding a fashionable highlight to your daily travel or attending parties.&lt;br&gt;3、 Convenient to use: stickers are very easy to use. Simply tear them off the backing paper, stick them clean and dry skin, and press for a to firmly attach them. There is no need for tattooing process, and it will not cause harm to the skin.&lt;br&gt;4、 and long-lasting: Made of materials, it can be stuck for a long without fading or falling off easily. Even when exposed to water, friction, and other factors in daily activities, it can maintain a good state and allow you to showcase the of tattoos for a long .&lt;br&gt;5、 Easy removal: When you want to change the pattern, gently wipe it with or baby oil to easily it, leaving no the skin, convenient and safe.&lt;br&gt;Product Description:&lt;br&gt;1*Moroccan Nut Oil Hair Mask&lt;br&gt;</v>
      </c>
      <c r="Q477" s="4" t="str">
        <f t="shared" si="574"/>
        <v>Wash Hair Care Prevents Hair From Breaking And Nourishes Hair 100g
Features:
1、 Eye catching color: The red spotted sticker is mainly in bright red color, which has a strong visual and can quickly attract attention the skin, showing a unique personality . It is particularly eye-catching in both lighting and sunlight.
2、 Fashion :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clean and dry skin, and press for a to firmly attach them. There is no need for tattooing process, and it will not cause harm to the skin.
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the skin, convenient and safe.
Product Description:
1*Moroccan Nut Oil Hair Mask
</v>
      </c>
      <c r="R477" s="4" t="str">
        <f t="shared" ref="R477:X477" si="611">REPLACE(Q477,1,FIND(CHAR(10),Q477),)</f>
        <v>Features:
1、 Eye catching color: The red spotted sticker is mainly in bright red color, which has a strong visual and can quickly attract attention the skin, showing a unique personality . It is particularly eye-catching in both lighting and sunlight.
2、 Fashion :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clean and dry skin, and press for a to firmly attach them. There is no need for tattooing process, and it will not cause harm to the skin.
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the skin, convenient and safe.
Product Description:
1*Moroccan Nut Oil Hair Mask
</v>
      </c>
      <c r="S477" s="5" t="str">
        <f t="shared" si="611"/>
        <v>1、 Eye catching color: The red spotted sticker is mainly in bright red color, which has a strong visual and can quickly attract attention the skin, showing a unique personality . It is particularly eye-catching in both lighting and sunlight.
2、 Fashion :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clean and dry skin, and press for a to firmly attach them. There is no need for tattooing process, and it will not cause harm to the skin.
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the skin, convenient and safe.
Product Description:
1*Moroccan Nut Oil Hair Mask
</v>
      </c>
      <c r="T477" s="5" t="str">
        <f t="shared" si="611"/>
        <v>2、 Fashion :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clean and dry skin, and press for a to firmly attach them. There is no need for tattooing process, and it will not cause harm to the skin.
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the skin, convenient and safe.
Product Description:
1*Moroccan Nut Oil Hair Mask
</v>
      </c>
      <c r="U477" s="5" t="str">
        <f t="shared" si="611"/>
        <v>3、 Convenient to use: stickers are very easy to use. Simply tear them off the backing paper, stick them clean and dry skin, and press for a to firmly attach them. There is no need for tattooing process, and it will not cause harm to the skin.
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the skin, convenient and safe.
Product Description:
1*Moroccan Nut Oil Hair Mask
</v>
      </c>
      <c r="V477" s="5" t="str">
        <f t="shared" si="611"/>
        <v>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the skin, convenient and safe.
Product Description:
1*Moroccan Nut Oil Hair Mask
</v>
      </c>
      <c r="W477" s="5" t="str">
        <f t="shared" si="611"/>
        <v>5、 Easy removal: When you want to change the pattern, gently wipe it with or baby oil to easily it, leaving no the skin, convenient and safe.
Product Description:
1*Moroccan Nut Oil Hair Mask
</v>
      </c>
      <c r="X477" s="5" t="str">
        <f t="shared" si="611"/>
        <v>Product Description:
1*Moroccan Nut Oil Hair Mask
</v>
      </c>
      <c r="Y477" s="4" t="str">
        <f t="shared" si="576"/>
        <v>Momihoom 【Service】 If you have any questions, please feel free to contact us and we will answer your questions as soon as possible.</v>
      </c>
      <c r="Z477" s="5" t="s">
        <v>60</v>
      </c>
      <c r="AA477" s="5" t="str">
        <f t="shared" si="577"/>
        <v>1、 Eye catching color: The red spotted sticker is mainly in bright red color, which has a strong visual and can quickly attract attention the skin, showing a unique personality . It is particularly eye-catching in both lighting and sunlight.</v>
      </c>
      <c r="AB477" s="4" t="str">
        <f t="shared" si="578"/>
        <v>2、 Fashion : are a classic in the fashion industry, yet trendy. The irregular spots come in various shapes and sizes, and when combined, they an . They can easily be paired with various styles of clothing and makeup, adding a fashionable highlight to your daily travel or attending parties.</v>
      </c>
      <c r="AC477" s="4" t="str">
        <f t="shared" si="579"/>
        <v>3、 Convenient to use: stickers are very easy to use. Simply tear them off the backing paper, stick them clean and dry skin, and press for a to firmly attach them. There is no need for tattooing process, and it will not cause harm to the skin.</v>
      </c>
      <c r="AD477" s="4" t="str">
        <f t="shared" si="580"/>
        <v>4、 and long-lasting: Made of materials, it can be stuck for a long without fading or falling off easily. Even when exposed to water, friction, and other factors in daily activities, it can maintain a good state and allow you to showcase the of tattoos for a long .</v>
      </c>
      <c r="AE477" s="4" t="str">
        <f t="shared" si="581"/>
        <v>5、 Easy removal: When you want to change the pattern, gently wipe it with or baby oil to easily it, leaving no the skin, convenient and safe.</v>
      </c>
      <c r="AF477" t="s">
        <v>107</v>
      </c>
      <c r="AG477" t="s">
        <v>230</v>
      </c>
      <c r="AH477" t="s">
        <v>63</v>
      </c>
      <c r="AJ477" t="s">
        <v>87</v>
      </c>
      <c r="AK477" t="s">
        <v>88</v>
      </c>
      <c r="AL477" t="s">
        <v>299</v>
      </c>
      <c r="AM477" t="s">
        <v>244</v>
      </c>
      <c r="AN477" s="7">
        <v>0.26</v>
      </c>
      <c r="AO477">
        <v>21.99</v>
      </c>
      <c r="AP477">
        <v>8.99</v>
      </c>
      <c r="AQ477">
        <v>8.99</v>
      </c>
      <c r="AR477" t="str">
        <f t="shared" si="582"/>
        <v>202502999000625432</v>
      </c>
      <c r="AU477" t="s">
        <v>68</v>
      </c>
      <c r="BA477" t="s">
        <v>7719</v>
      </c>
      <c r="BB477" t="s">
        <v>7720</v>
      </c>
      <c r="BC477" t="s">
        <v>7721</v>
      </c>
      <c r="BD477" t="s">
        <v>7722</v>
      </c>
      <c r="BE477" t="s">
        <v>7723</v>
      </c>
      <c r="BF477"/>
      <c r="BG477"/>
      <c r="BH477"/>
      <c r="BI477"/>
      <c r="BJ477" t="s">
        <v>7724</v>
      </c>
      <c r="BK477" t="str">
        <f t="shared" si="583"/>
        <v>http://108.174.59.131/RnVqSGJpZXJRdmU2T05kWGhaY0VNMStxMDROZGpXMm9XM29ZaFRaMGFZRkc3ZGI1R0RheWIxc1MzbkVEYndPL0NLRGI4MHdteno0PQ.jpg@100</v>
      </c>
      <c r="BL477" s="3" t="s">
        <v>7717</v>
      </c>
      <c r="BM477" s="3"/>
      <c r="BN477" t="s">
        <v>7725</v>
      </c>
      <c r="BO477" s="2" t="s">
        <v>7726</v>
      </c>
      <c r="BP477" t="s">
        <v>7727</v>
      </c>
      <c r="BQ477" s="1" t="s">
        <v>7728</v>
      </c>
      <c r="BR477" t="str">
        <f t="shared" si="585"/>
        <v>Wash  Hair Care  Prevents Hair From Breaking And Nourishes Hair 100g Nourishing Leave-In Conditioner 100G</v>
      </c>
    </row>
    <row r="478" ht="50" customHeight="1" spans="1:70">
      <c r="A478" s="3" t="s">
        <v>7729</v>
      </c>
      <c r="B478" t="s">
        <v>55</v>
      </c>
      <c r="C478" t="s">
        <v>56</v>
      </c>
      <c r="D478" t="s">
        <v>57</v>
      </c>
      <c r="E478"/>
      <c r="F478" t="str">
        <f t="shared" si="567"/>
        <v>WXX20250319-WJY250210003-Momihoom</v>
      </c>
      <c r="G478" t="str">
        <f t="shared" si="568"/>
        <v>WXX20250319-WJY250210003-Momihoom</v>
      </c>
      <c r="J478" t="str">
        <f t="shared" si="569"/>
        <v>Facial Color Set Facial Body Painting Pigment Fan Party Rainbows Bar 20g</v>
      </c>
      <c r="K478" t="s">
        <v>58</v>
      </c>
      <c r="L478" t="str">
        <f t="shared" si="570"/>
        <v>Momihoom Facial Color Set Facial Body Painting Pigment Fan Party Rainbows Bar 20g</v>
      </c>
      <c r="M478">
        <f t="shared" si="571"/>
        <v>81</v>
      </c>
      <c r="N478" t="s">
        <v>7730</v>
      </c>
      <c r="O478" s="4" t="str">
        <f t="shared" si="572"/>
        <v>Facial Color Set Facial Body Painting Pigment Fan Party Rainbows Bar 20g&lt;br&gt;Features:&lt;br&gt;Colorful and : This 20 color body painting face color eye shadow covers a wide range of colors from fresh and elegant to and bright. Whether it is dreamy stage makeup, personalized and painting, or daily exquisite eye shadow, it can be matched with your heart, meet all your on color, and easily create versatile makeup.&lt;br&gt;Fine powder, color development: the powder is finely ground, fine as silk, and comfortable when applying makeup, without flying powder or caking, and with a of color development, the color saturation is extremely high, which can accurately present gorgeous color of eye shadow , the makeup effect is lasting, and the stage performance is not dark all day long.&lt;br&gt;Safe , gentle and skin friendly: using a safe and non irritating , passing strict quality testing, without adding harmful chemicals, it is gentle and friendly to the skin, and sensitive skin can also use it with of mind, enjoying the pleasure of beauty without worrying about skin burden.&lt;br&gt;Portable , convenient for travel: The exquisite and compact makes it easy to carry, whether it's daily commuting, traveling, or emergency makeup shows, it can be easily put into the bag, and you can start beauty moments anytime, anywhere, for your beautiful battery life.&lt;br&gt;High cost performance, a for money choice: A with 20 practical colors at an affordable price. Compared to similar products, it has a very high cost performance . Whether you are a makeup artist or a beauty novice, you can easily have it and get color experience with the least cost.&lt;br&gt;Product Description:&lt;br&gt;1&lt;br&gt;</v>
      </c>
      <c r="P478" s="4" t="str">
        <f t="shared" si="573"/>
        <v>Facial Color Set Facial Body Painting Pigment Fan Party Rainbows Bar 20g&lt;br&gt;Features:&lt;br&gt;Colorful and : This 20 color body painting face color eye shadow covers a wide range of colors from fresh and elegant to and bright. Whether it is dreamy stage makeup, personalized and painting, or daily exquisite eye shadow, it can be matched with your heart, meet all your on color, and easily create versatile makeup.&lt;br&gt;Fine powder, color development: the powder is finely ground, fine as silk, and comfortable when applying makeup, without flying powder or caking, and with a of color development, the color saturation is extremely high, which can accurately present gorgeous color of eye shadow , the makeup effect is lasting, and the stage performance is not dark all day long.&lt;br&gt;Safe , gentle and skin friendly: using a safe and non irritating , passing strict quality testing, without adding harmful chemicals, it is gentle and friendly to the skin, and sensitive skin can also use it with of mind, enjoying the pleasure of beauty without worrying about skin burden.&lt;br&gt;Portable , convenient for travel: The exquisite and compact makes it easy to carry, whether it's daily commuting, traveling, or emergency makeup shows, it can be easily put into the bag, and you can start beauty moments anytime, anywhere, for your beautiful battery life.&lt;br&gt;High cost performance, a for money choice: A with 20 practical colors at an affordable price. Compared to similar products, it has a very high cost performance . Whether you are a makeup artist or a beauty novice, you can easily have it and get color experience with the least cost.&lt;br&gt;Product Description:&lt;br&gt;1&lt;br&gt;</v>
      </c>
      <c r="Q478" s="4" t="str">
        <f t="shared" si="574"/>
        <v>Facial Color Set Facial Body Painting Pigment Fan Party Rainbows Bar 20g
Features:
Colorful and : This 20 color body painting face color eye shadow covers a wide range of colors from fresh and elegant to and bright. Whether it is dreamy stage makeup, personalized and painting, or daily exquisite eye shadow, it can be matched with your heart, meet all your on color, and easily create versatile makeup.
Fine powder, color development: the powder is finely ground, fine as silk, and comfortable when applying makeup, without flying powder or caking, and with a of color development, the color saturation is extremely high, which can accurately present gorgeous color of eye shadow , the makeup effect is lasting, and the stage performance is not dark all day long.
Safe , gentle and skin friendly: using a safe and non irritating , passing strict quality testing, without adding harmful chemicals, it is gentle and friendly to the skin, and sensitive skin can also use it with of mind, enjoying the pleasure of beauty without worrying about skin burden.
Portable , convenient for travel: The exquisite and compact makes it easy to carry, whether it's daily commuting, traveling, or emergency makeup shows, it can be easily put into the bag, and you can start beauty moments anytime, anywhere, for your beautiful battery life.
High cost performance, a for money choice: A with 20 practical colors at an affordable price. Compared to similar products, it has a very high cost performance . Whether you are a makeup artist or a beauty novice, you can easily have it and get color experience with the least cost.
Product Description:
1
</v>
      </c>
      <c r="R478" s="4" t="str">
        <f t="shared" ref="R478:X478" si="612">REPLACE(Q478,1,FIND(CHAR(10),Q478),)</f>
        <v>Features:
Colorful and : This 20 color body painting face color eye shadow covers a wide range of colors from fresh and elegant to and bright. Whether it is dreamy stage makeup, personalized and painting, or daily exquisite eye shadow, it can be matched with your heart, meet all your on color, and easily create versatile makeup.
Fine powder, color development: the powder is finely ground, fine as silk, and comfortable when applying makeup, without flying powder or caking, and with a of color development, the color saturation is extremely high, which can accurately present gorgeous color of eye shadow , the makeup effect is lasting, and the stage performance is not dark all day long.
Safe , gentle and skin friendly: using a safe and non irritating , passing strict quality testing, without adding harmful chemicals, it is gentle and friendly to the skin, and sensitive skin can also use it with of mind, enjoying the pleasure of beauty without worrying about skin burden.
Portable , convenient for travel: The exquisite and compact makes it easy to carry, whether it's daily commuting, traveling, or emergency makeup shows, it can be easily put into the bag, and you can start beauty moments anytime, anywhere, for your beautiful battery life.
High cost performance, a for money choice: A with 20 practical colors at an affordable price. Compared to similar products, it has a very high cost performance . Whether you are a makeup artist or a beauty novice, you can easily have it and get color experience with the least cost.
Product Description:
1
</v>
      </c>
      <c r="S478" s="5" t="str">
        <f t="shared" si="612"/>
        <v>Colorful and : This 20 color body painting face color eye shadow covers a wide range of colors from fresh and elegant to and bright. Whether it is dreamy stage makeup, personalized and painting, or daily exquisite eye shadow, it can be matched with your heart, meet all your on color, and easily create versatile makeup.
Fine powder, color development: the powder is finely ground, fine as silk, and comfortable when applying makeup, without flying powder or caking, and with a of color development, the color saturation is extremely high, which can accurately present gorgeous color of eye shadow , the makeup effect is lasting, and the stage performance is not dark all day long.
Safe , gentle and skin friendly: using a safe and non irritating , passing strict quality testing, without adding harmful chemicals, it is gentle and friendly to the skin, and sensitive skin can also use it with of mind, enjoying the pleasure of beauty without worrying about skin burden.
Portable , convenient for travel: The exquisite and compact makes it easy to carry, whether it's daily commuting, traveling, or emergency makeup shows, it can be easily put into the bag, and you can start beauty moments anytime, anywhere, for your beautiful battery life.
High cost performance, a for money choice: A with 20 practical colors at an affordable price. Compared to similar products, it has a very high cost performance . Whether you are a makeup artist or a beauty novice, you can easily have it and get color experience with the least cost.
Product Description:
1
</v>
      </c>
      <c r="T478" s="5" t="str">
        <f t="shared" si="612"/>
        <v>Fine powder, color development: the powder is finely ground, fine as silk, and comfortable when applying makeup, without flying powder or caking, and with a of color development, the color saturation is extremely high, which can accurately present gorgeous color of eye shadow , the makeup effect is lasting, and the stage performance is not dark all day long.
Safe , gentle and skin friendly: using a safe and non irritating , passing strict quality testing, without adding harmful chemicals, it is gentle and friendly to the skin, and sensitive skin can also use it with of mind, enjoying the pleasure of beauty without worrying about skin burden.
Portable , convenient for travel: The exquisite and compact makes it easy to carry, whether it's daily commuting, traveling, or emergency makeup shows, it can be easily put into the bag, and you can start beauty moments anytime, anywhere, for your beautiful battery life.
High cost performance, a for money choice: A with 20 practical colors at an affordable price. Compared to similar products, it has a very high cost performance . Whether you are a makeup artist or a beauty novice, you can easily have it and get color experience with the least cost.
Product Description:
1
</v>
      </c>
      <c r="U478" s="5" t="str">
        <f t="shared" si="612"/>
        <v>Safe , gentle and skin friendly: using a safe and non irritating , passing strict quality testing, without adding harmful chemicals, it is gentle and friendly to the skin, and sensitive skin can also use it with of mind, enjoying the pleasure of beauty without worrying about skin burden.
Portable , convenient for travel: The exquisite and compact makes it easy to carry, whether it's daily commuting, traveling, or emergency makeup shows, it can be easily put into the bag, and you can start beauty moments anytime, anywhere, for your beautiful battery life.
High cost performance, a for money choice: A with 20 practical colors at an affordable price. Compared to similar products, it has a very high cost performance . Whether you are a makeup artist or a beauty novice, you can easily have it and get color experience with the least cost.
Product Description:
1
</v>
      </c>
      <c r="V478" s="5" t="str">
        <f t="shared" si="612"/>
        <v>Portable , convenient for travel: The exquisite and compact makes it easy to carry, whether it's daily commuting, traveling, or emergency makeup shows, it can be easily put into the bag, and you can start beauty moments anytime, anywhere, for your beautiful battery life.
High cost performance, a for money choice: A with 20 practical colors at an affordable price. Compared to similar products, it has a very high cost performance . Whether you are a makeup artist or a beauty novice, you can easily have it and get color experience with the least cost.
Product Description:
1
</v>
      </c>
      <c r="W478" s="5" t="str">
        <f t="shared" si="612"/>
        <v>High cost performance, a for money choice: A with 20 practical colors at an affordable price. Compared to similar products, it has a very high cost performance . Whether you are a makeup artist or a beauty novice, you can easily have it and get color experience with the least cost.
Product Description:
1
</v>
      </c>
      <c r="X478" s="5" t="str">
        <f t="shared" si="612"/>
        <v>Product Description:
1
</v>
      </c>
      <c r="Y478" s="4" t="str">
        <f t="shared" si="576"/>
        <v>Momihoom 【Service】 If you have any questions, please feel free to contact us and we will answer your questions as soon as possible.</v>
      </c>
      <c r="Z478" s="5" t="s">
        <v>60</v>
      </c>
      <c r="AA478" s="5" t="str">
        <f t="shared" si="577"/>
        <v>Colorful and : This 20 color body painting face color eye shadow covers a wide range of colors from fresh and elegant to and bright. Whether it is dreamy stage makeup, personalized and painting, or daily exquisite eye shadow, it can be matched with your heart, meet all your on color, and easily create versatile makeup.</v>
      </c>
      <c r="AB478" s="4" t="str">
        <f t="shared" si="578"/>
        <v>Fine powder, color development: the powder is finely ground, fine as silk, and comfortable when applying makeup, without flying powder or caking, and with a of color development, the color saturation is extremely high, which can accurately present gorgeous color of eye shadow , the makeup effect is lasting, and the stage performance is not dark all day long.</v>
      </c>
      <c r="AC478" s="4" t="str">
        <f t="shared" si="579"/>
        <v>Safe , gentle and skin friendly: using a safe and non irritating , passing strict quality testing, without adding harmful chemicals, it is gentle and friendly to the skin, and sensitive skin can also use it with of mind, enjoying the pleasure of beauty without worrying about skin burden.</v>
      </c>
      <c r="AD478" s="4" t="str">
        <f t="shared" si="580"/>
        <v>Portable , convenient for travel: The exquisite and compact makes it easy to carry, whether it's daily commuting, traveling, or emergency makeup shows, it can be easily put into the bag, and you can start beauty moments anytime, anywhere, for your beautiful battery life.</v>
      </c>
      <c r="AE478" s="4" t="str">
        <f t="shared" si="581"/>
        <v>High cost performance, a for money choice: A with 20 practical colors at an affordable price. Compared to similar products, it has a very high cost performance . Whether you are a makeup artist or a beauty novice, you can easily have it and get color experience with the least cost.</v>
      </c>
      <c r="AF478" t="s">
        <v>242</v>
      </c>
      <c r="AG478" t="s">
        <v>2272</v>
      </c>
      <c r="AH478" t="s">
        <v>63</v>
      </c>
      <c r="AJ478" t="s">
        <v>87</v>
      </c>
      <c r="AK478" t="s">
        <v>88</v>
      </c>
      <c r="AL478" t="s">
        <v>262</v>
      </c>
      <c r="AM478" t="s">
        <v>144</v>
      </c>
      <c r="AN478" s="7">
        <v>0.18</v>
      </c>
      <c r="AO478">
        <v>31.99</v>
      </c>
      <c r="AP478">
        <v>12.99</v>
      </c>
      <c r="AQ478">
        <v>12.99</v>
      </c>
      <c r="AR478" t="str">
        <f t="shared" si="582"/>
        <v>202502999000625431</v>
      </c>
      <c r="AU478" t="s">
        <v>68</v>
      </c>
      <c r="BA478" t="s">
        <v>7731</v>
      </c>
      <c r="BB478" t="s">
        <v>7732</v>
      </c>
      <c r="BC478" t="s">
        <v>7733</v>
      </c>
      <c r="BD478" t="s">
        <v>7734</v>
      </c>
      <c r="BE478" t="s">
        <v>7735</v>
      </c>
      <c r="BF478" t="s">
        <v>7736</v>
      </c>
      <c r="BG478" t="s">
        <v>7737</v>
      </c>
      <c r="BH478" t="s">
        <v>7738</v>
      </c>
      <c r="BI478" t="s">
        <v>7739</v>
      </c>
      <c r="BJ478" t="s">
        <v>7740</v>
      </c>
      <c r="BK478" t="str">
        <f t="shared" si="583"/>
        <v>http://108.174.59.131/emhuYWFYMTgwZVYvVVV6L3ZnNHBzbDJBNGxTYTYxazdVMTdEK1JIbmFTeGhob2lQTG9ObGRRSUxmNzRqZ2JQVnJIdzZmYXdtRHRjPQ.jpg@100</v>
      </c>
      <c r="BL478" s="3" t="s">
        <v>7729</v>
      </c>
      <c r="BM478" s="3"/>
      <c r="BN478" t="s">
        <v>7741</v>
      </c>
      <c r="BO478" s="2" t="s">
        <v>7742</v>
      </c>
      <c r="BP478" t="s">
        <v>7743</v>
      </c>
      <c r="BQ478" s="1" t="s">
        <v>7744</v>
      </c>
      <c r="BR478" t="str">
        <f t="shared" si="585"/>
        <v>Facial Color Set Facial Body Painting Pigment Fan Party Rainbows Bar 20g 20 Colors Body Paint 20G</v>
      </c>
    </row>
    <row r="479" ht="50" customHeight="1" spans="1:70">
      <c r="A479" s="3" t="s">
        <v>7745</v>
      </c>
      <c r="B479" t="s">
        <v>55</v>
      </c>
      <c r="C479" t="s">
        <v>56</v>
      </c>
      <c r="D479" t="s">
        <v>57</v>
      </c>
      <c r="E479"/>
      <c r="F479" t="str">
        <f t="shared" si="567"/>
        <v>WXX20250319-HHQ250210010-Momihoom</v>
      </c>
      <c r="G479" t="str">
        <f t="shared" si="568"/>
        <v>WXX20250319-HHQ250210010-Momihoom</v>
      </c>
      <c r="J479" t="str">
        <f t="shared" si="569"/>
        <v>Frankincense Resin Facial Oil 60ml</v>
      </c>
      <c r="K479" t="s">
        <v>58</v>
      </c>
      <c r="L479" t="str">
        <f t="shared" si="570"/>
        <v>Momihoom Frankincense Resin Facial Oil 60ml</v>
      </c>
      <c r="M479">
        <f t="shared" si="571"/>
        <v>43</v>
      </c>
      <c r="N479" t="s">
        <v>7746</v>
      </c>
      <c r="O479" s="4" t="str">
        <f t="shared" si="572"/>
        <v>Frankincense Resin Facial Oil 60ml&lt;br&gt;Features:&lt;br&gt;Reduces Fine Lines &amp; Wrinkles: Frankincense Resin Oil deeply nourishes the skin, promoting elasticity and reducing the appearance of fine lines and wrinkles, helping you achieve a more youthful complexion.&lt;br&gt;Soothes &amp; Repairs Skin: Known for its calming properties, this frankincense resin oil helps to soothe irritated skin, reduce redness, and support the natural repair process, making it ideal for sensitive or damaged skin.&lt;br&gt;Hydration &amp; Rejuvenation: Infused with natural frankincense resin, this oil provides hydration to dry, dull skin, leaving it soft, , and revitalized for a .&lt;br&gt;Versatile Solution: Suitable for both face and body, this resin-infused frankincense oil is for daily use in your routine, offering -aging benefits while improving overall skin texture.&lt;br&gt;Natural &amp; : Frankincense Resin Oil is cold- and free from harsh chemicals, making it a safe and effective choice for those seeking a natural solution for all skin types.&lt;br&gt;Product Description:&lt;br&gt;packing include：&lt;br&gt;1* Frankincense Resin Facial Oil 60ml&lt;br&gt;</v>
      </c>
      <c r="P479" s="4" t="str">
        <f t="shared" si="573"/>
        <v>Frankincense Resin Facial Oil 60ml&lt;br&gt;Features:&lt;br&gt;Reduces Fine Lines &amp; Wrinkles: Frankincense Resin Oil deeply nourishes the skin, promoting elasticity and reducing the appearance of fine lines and wrinkles, helping you achieve a more youthful complexion.&lt;br&gt;Soothes &amp; Repairs Skin: Known for its calming properties, this frankincense resin oil helps to soothe irritated skin, reduce redness, and support the natural repair process, making it ideal for sensitive or damaged skin.&lt;br&gt;Hydration &amp; Rejuvenation: Infused with natural frankincense resin, this oil provides hydration to dry, dull skin, leaving it soft, , and revitalized for a .&lt;br&gt;Versatile Solution: Suitable for both face and body, this resin-infused frankincense oil is for daily use in your routine, offering -aging benefits while improving overall skin texture.&lt;br&gt;Natural &amp; : Frankincense Resin Oil is cold- and free from harsh chemicals, making it a safe and effective choice for those seeking a natural solution for all skin types.&lt;br&gt;Product Description:&lt;br&gt;packing include：&lt;br&gt;1* Frankincense Resin Facial Oil 60ml&lt;br&gt;</v>
      </c>
      <c r="Q479" s="4" t="str">
        <f t="shared" si="574"/>
        <v>Frankincense Resin Facial Oil 60ml
Features:
Reduces Fine Lines &amp; Wrinkles: Frankincense Resin Oil deeply nourishes the skin, promoting elasticity and reducing the appearance of fine lines and wrinkles, helping you achieve a more youthful complexion.
Soothes &amp; Repairs Skin: Known for its calming properties, this frankincense resin oil helps to soothe irritated skin, reduce redness, and support the natural repair process, making it ideal for sensitive or damaged skin.
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packing include：
1* Frankincense Resin Facial Oil 60ml
</v>
      </c>
      <c r="R479" s="4" t="str">
        <f t="shared" ref="R479:X479" si="613">REPLACE(Q479,1,FIND(CHAR(10),Q479),)</f>
        <v>Features:
Reduces Fine Lines &amp; Wrinkles: Frankincense Resin Oil deeply nourishes the skin, promoting elasticity and reducing the appearance of fine lines and wrinkles, helping you achieve a more youthful complexion.
Soothes &amp; Repairs Skin: Known for its calming properties, this frankincense resin oil helps to soothe irritated skin, reduce redness, and support the natural repair process, making it ideal for sensitive or damaged skin.
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packing include：
1* Frankincense Resin Facial Oil 60ml
</v>
      </c>
      <c r="S479" s="5" t="str">
        <f t="shared" si="613"/>
        <v>Reduces Fine Lines &amp; Wrinkles: Frankincense Resin Oil deeply nourishes the skin, promoting elasticity and reducing the appearance of fine lines and wrinkles, helping you achieve a more youthful complexion.
Soothes &amp; Repairs Skin: Known for its calming properties, this frankincense resin oil helps to soothe irritated skin, reduce redness, and support the natural repair process, making it ideal for sensitive or damaged skin.
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packing include：
1* Frankincense Resin Facial Oil 60ml
</v>
      </c>
      <c r="T479" s="5" t="str">
        <f t="shared" si="613"/>
        <v>Soothes &amp; Repairs Skin: Known for its calming properties, this frankincense resin oil helps to soothe irritated skin, reduce redness, and support the natural repair process, making it ideal for sensitive or damaged skin.
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packing include：
1* Frankincense Resin Facial Oil 60ml
</v>
      </c>
      <c r="U479" s="5" t="str">
        <f t="shared" si="613"/>
        <v>Hydration &amp; Rejuvenation: Infused with natural frankincense resin, this oil provides hydration to dry, dull skin, leaving it soft, , and revitalized for a .
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packing include：
1* Frankincense Resin Facial Oil 60ml
</v>
      </c>
      <c r="V479" s="5" t="str">
        <f t="shared" si="613"/>
        <v>Versatile Solution: Suitable for both face and body, this resin-infused frankincense oil is for daily use in your routine, offering -aging benefits while improving overall skin texture.
Natural &amp; : Frankincense Resin Oil is cold- and free from harsh chemicals, making it a safe and effective choice for those seeking a natural solution for all skin types.
Product Description:
packing include：
1* Frankincense Resin Facial Oil 60ml
</v>
      </c>
      <c r="W479" s="5" t="str">
        <f t="shared" si="613"/>
        <v>Natural &amp; : Frankincense Resin Oil is cold- and free from harsh chemicals, making it a safe and effective choice for those seeking a natural solution for all skin types.
Product Description:
packing include：
1* Frankincense Resin Facial Oil 60ml
</v>
      </c>
      <c r="X479" s="5" t="str">
        <f t="shared" si="613"/>
        <v>Product Description:
packing include：
1* Frankincense Resin Facial Oil 60ml
</v>
      </c>
      <c r="Y479" s="4" t="str">
        <f t="shared" si="576"/>
        <v>Momihoom 【Service】 If you have any questions, please feel free to contact us and we will answer your questions as soon as possible.</v>
      </c>
      <c r="Z479" s="5" t="s">
        <v>60</v>
      </c>
      <c r="AA479" s="5" t="str">
        <f t="shared" si="577"/>
        <v>Reduces Fine Lines &amp; Wrinkles: Frankincense Resin Oil deeply nourishes the skin, promoting elasticity and reducing the appearance of fine lines and wrinkles, helping you achieve a more youthful complexion.</v>
      </c>
      <c r="AB479" s="4" t="str">
        <f t="shared" si="578"/>
        <v>Soothes &amp; Repairs Skin: Known for its calming properties, this frankincense resin oil helps to soothe irritated skin, reduce redness, and support the natural repair process, making it ideal for sensitive or damaged skin.</v>
      </c>
      <c r="AC479" s="4" t="str">
        <f t="shared" si="579"/>
        <v>Hydration &amp; Rejuvenation: Infused with natural frankincense resin, this oil provides hydration to dry, dull skin, leaving it soft, , and revitalized for a .</v>
      </c>
      <c r="AD479" s="4" t="str">
        <f t="shared" si="580"/>
        <v>Versatile Solution: Suitable for both face and body, this resin-infused frankincense oil is for daily use in your routine, offering -aging benefits while improving overall skin texture.</v>
      </c>
      <c r="AE479" s="4" t="str">
        <f t="shared" si="581"/>
        <v>Natural &amp; : Frankincense Resin Oil is cold- and free from harsh chemicals, making it a safe and effective choice for those seeking a natural solution for all skin types.</v>
      </c>
      <c r="AF479" t="s">
        <v>7747</v>
      </c>
      <c r="AG479" t="s">
        <v>7613</v>
      </c>
      <c r="AH479" t="s">
        <v>63</v>
      </c>
      <c r="AJ479" t="s">
        <v>87</v>
      </c>
      <c r="AK479" t="s">
        <v>88</v>
      </c>
      <c r="AL479" t="s">
        <v>438</v>
      </c>
      <c r="AM479" t="s">
        <v>4095</v>
      </c>
      <c r="AN479" s="7">
        <v>0.19</v>
      </c>
      <c r="AO479">
        <v>16.99</v>
      </c>
      <c r="AP479">
        <v>6.77</v>
      </c>
      <c r="AQ479">
        <v>6.99</v>
      </c>
      <c r="AR479" t="str">
        <f t="shared" si="582"/>
        <v>202502999000625431</v>
      </c>
      <c r="AU479" t="s">
        <v>68</v>
      </c>
      <c r="BA479" t="s">
        <v>7748</v>
      </c>
      <c r="BB479" t="s">
        <v>7749</v>
      </c>
      <c r="BC479" t="s">
        <v>7750</v>
      </c>
      <c r="BD479" t="s">
        <v>7751</v>
      </c>
      <c r="BE479" t="s">
        <v>7752</v>
      </c>
      <c r="BF479" t="s">
        <v>7753</v>
      </c>
      <c r="BG479" t="s">
        <v>7754</v>
      </c>
      <c r="BJ479" t="s">
        <v>7755</v>
      </c>
      <c r="BK479" t="str">
        <f t="shared" si="583"/>
        <v>http://108.174.59.131/V3FocDBzU0M0WVkvZGhOak9GUENuamFBRWF1ZzBZa3MreGFmWnRvem40WnQ0N2JwRUxTWjByNXhLYXljY3dmQThvVjJOaHFiMmdvPQ.jpg@100</v>
      </c>
      <c r="BL479" s="3" t="s">
        <v>7745</v>
      </c>
      <c r="BM479" s="3"/>
      <c r="BN479" t="s">
        <v>7756</v>
      </c>
      <c r="BO479" s="2" t="s">
        <v>7757</v>
      </c>
      <c r="BP479" t="s">
        <v>7758</v>
      </c>
      <c r="BQ479" s="1" t="s">
        <v>7759</v>
      </c>
      <c r="BR479" t="str">
        <f t="shared" si="585"/>
        <v>Frankincense Resin Facial Oil 60ml Organic Frankincense Facial Oil</v>
      </c>
    </row>
    <row r="480" ht="50" customHeight="1" spans="1:70">
      <c r="A480" s="3" t="s">
        <v>7760</v>
      </c>
      <c r="B480" t="s">
        <v>55</v>
      </c>
      <c r="C480" t="s">
        <v>56</v>
      </c>
      <c r="D480" t="s">
        <v>57</v>
      </c>
      <c r="E480"/>
      <c r="F480" t="str">
        <f t="shared" si="567"/>
        <v>WXX20250319-LLW250210007-Momihoom</v>
      </c>
      <c r="G480" t="str">
        <f t="shared" si="568"/>
        <v>WXX20250319-LLW250210007-Momihoom</v>
      </c>
      <c r="J480" t="str">
        <f t="shared" si="569"/>
        <v>Blue Copper Peptide Neck Firming 75ml</v>
      </c>
      <c r="K480" t="s">
        <v>58</v>
      </c>
      <c r="L480" t="str">
        <f t="shared" si="570"/>
        <v>Momihoom Blue Copper Peptide Neck Firming 75ml</v>
      </c>
      <c r="M480">
        <f t="shared" si="571"/>
        <v>46</v>
      </c>
      <c r="N480" t="s">
        <v>7761</v>
      </c>
      <c r="O480" s="4" t="str">
        <f t="shared" si="572"/>
        <v>Blue Copper Peptide Neck Firming 75ml&lt;br&gt;Features:&lt;br&gt;and effective lightness: Weight : a light that can be quickly absorbed into the skin, giving you a natural and . Ensure long-lasting hydration without causing heaviness to the skin.&lt;br&gt;aging : unlock the of young skin with our -aging . This advanced night repair is designed to nourish and repair your skin. This is the -aging serum for the face in snail .&lt;br&gt;Beauty : Our moisturizing moisturizing cream can be used as both toner and for skin rejuvenation. This molecular toner is the moisturizer for dry skin and also an -aging .&lt;br&gt;Not harming snails: Snail serum is obtained in a safe and manner in the snail's favorite environment, and then processed as a cosmetic material.&lt;br&gt;in hyaluronic : Hyaluronic locks in , leaving the skin and moisturized, presenting a youthful and soft appearance. Experience instant moisturization, making your skin feel soft, , and .&lt;br&gt;Product Description:&lt;br&gt;1Xpeptide neck firming&lt;br&gt;</v>
      </c>
      <c r="P480" s="4" t="str">
        <f t="shared" si="573"/>
        <v>Blue Copper Peptide Neck Firming 75ml&lt;br&gt;Features:&lt;br&gt;and effective lightness: Weight : a light that can be quickly absorbed into the skin, giving you a natural and . Ensure long-lasting hydration without causing heaviness to the skin.&lt;br&gt;aging : unlock the of young skin with our -aging . This advanced night repair is designed to nourish and repair your skin. This is the -aging serum for the face in snail .&lt;br&gt;Beauty : Our moisturizing moisturizing cream can be used as both toner and for skin rejuvenation. This molecular toner is the moisturizer for dry skin and also an -aging .&lt;br&gt;Not harming snails: Snail serum is obtained in a safe and manner in the snail's favorite environment, and then processed as a cosmetic material.&lt;br&gt;in hyaluronic : Hyaluronic locks in , leaving the skin and moisturized, presenting a youthful and soft appearance. Experience instant moisturization, making your skin feel soft, , and .&lt;br&gt;Product Description:&lt;br&gt;1Xpeptide neck firming&lt;br&gt;</v>
      </c>
      <c r="Q480" s="4" t="str">
        <f t="shared" si="574"/>
        <v>Blue Copper Peptide Neck Firming 75ml
Features:
and effective lightness: Weight : a light that can be quickly absorbed into the skin, giving you a natural and . Ensure long-lasting hydration without causing heaviness to the skin.
aging : unlock the of young skin with our -aging . This advanced night repair is designed to nourish and repair your skin. This is the -aging serum for the face in snail .
Beauty : Our moisturizing moisturizing cream can be used as both toner and for skin rejuvenation. This molecular toner is the moisturizer for dry skin and also an -aging .
Not harming snails: Snail serum is obtained in a safe and manner in the snail's favorite environment, and then processed as a cosmetic material.
in hyaluronic : Hyaluronic locks in , leaving the skin and moisturized, presenting a youthful and soft appearance. Experience instant moisturization, making your skin feel soft, , and .
Product Description:
1Xpeptide neck firming
</v>
      </c>
      <c r="R480" s="4" t="str">
        <f t="shared" ref="R480:X480" si="614">REPLACE(Q480,1,FIND(CHAR(10),Q480),)</f>
        <v>Features:
and effective lightness: Weight : a light that can be quickly absorbed into the skin, giving you a natural and . Ensure long-lasting hydration without causing heaviness to the skin.
aging : unlock the of young skin with our -aging . This advanced night repair is designed to nourish and repair your skin. This is the -aging serum for the face in snail .
Beauty : Our moisturizing moisturizing cream can be used as both toner and for skin rejuvenation. This molecular toner is the moisturizer for dry skin and also an -aging .
Not harming snails: Snail serum is obtained in a safe and manner in the snail's favorite environment, and then processed as a cosmetic material.
in hyaluronic : Hyaluronic locks in , leaving the skin and moisturized, presenting a youthful and soft appearance. Experience instant moisturization, making your skin feel soft, , and .
Product Description:
1Xpeptide neck firming
</v>
      </c>
      <c r="S480" s="5" t="str">
        <f t="shared" si="614"/>
        <v>and effective lightness: Weight : a light that can be quickly absorbed into the skin, giving you a natural and . Ensure long-lasting hydration without causing heaviness to the skin.
aging : unlock the of young skin with our -aging . This advanced night repair is designed to nourish and repair your skin. This is the -aging serum for the face in snail .
Beauty : Our moisturizing moisturizing cream can be used as both toner and for skin rejuvenation. This molecular toner is the moisturizer for dry skin and also an -aging .
Not harming snails: Snail serum is obtained in a safe and manner in the snail's favorite environment, and then processed as a cosmetic material.
in hyaluronic : Hyaluronic locks in , leaving the skin and moisturized, presenting a youthful and soft appearance. Experience instant moisturization, making your skin feel soft, , and .
Product Description:
1Xpeptide neck firming
</v>
      </c>
      <c r="T480" s="5" t="str">
        <f t="shared" si="614"/>
        <v>aging : unlock the of young skin with our -aging . This advanced night repair is designed to nourish and repair your skin. This is the -aging serum for the face in snail .
Beauty : Our moisturizing moisturizing cream can be used as both toner and for skin rejuvenation. This molecular toner is the moisturizer for dry skin and also an -aging .
Not harming snails: Snail serum is obtained in a safe and manner in the snail's favorite environment, and then processed as a cosmetic material.
in hyaluronic : Hyaluronic locks in , leaving the skin and moisturized, presenting a youthful and soft appearance. Experience instant moisturization, making your skin feel soft, , and .
Product Description:
1Xpeptide neck firming
</v>
      </c>
      <c r="U480" s="5" t="str">
        <f t="shared" si="614"/>
        <v>Beauty : Our moisturizing moisturizing cream can be used as both toner and for skin rejuvenation. This molecular toner is the moisturizer for dry skin and also an -aging .
Not harming snails: Snail serum is obtained in a safe and manner in the snail's favorite environment, and then processed as a cosmetic material.
in hyaluronic : Hyaluronic locks in , leaving the skin and moisturized, presenting a youthful and soft appearance. Experience instant moisturization, making your skin feel soft, , and .
Product Description:
1Xpeptide neck firming
</v>
      </c>
      <c r="V480" s="5" t="str">
        <f t="shared" si="614"/>
        <v>Not harming snails: Snail serum is obtained in a safe and manner in the snail's favorite environment, and then processed as a cosmetic material.
in hyaluronic : Hyaluronic locks in , leaving the skin and moisturized, presenting a youthful and soft appearance. Experience instant moisturization, making your skin feel soft, , and .
Product Description:
1Xpeptide neck firming
</v>
      </c>
      <c r="W480" s="5" t="str">
        <f t="shared" si="614"/>
        <v>in hyaluronic : Hyaluronic locks in , leaving the skin and moisturized, presenting a youthful and soft appearance. Experience instant moisturization, making your skin feel soft, , and .
Product Description:
1Xpeptide neck firming
</v>
      </c>
      <c r="X480" s="5" t="str">
        <f t="shared" si="614"/>
        <v>Product Description:
1Xpeptide neck firming
</v>
      </c>
      <c r="Y480" s="4" t="str">
        <f t="shared" si="576"/>
        <v>Momihoom 【Service】 If you have any questions, please feel free to contact us and we will answer your questions as soon as possible.</v>
      </c>
      <c r="Z480" s="5" t="s">
        <v>60</v>
      </c>
      <c r="AA480" s="5" t="str">
        <f t="shared" si="577"/>
        <v>and effective lightness: Weight : a light that can be quickly absorbed into the skin, giving you a natural and . Ensure long-lasting hydration without causing heaviness to the skin.</v>
      </c>
      <c r="AB480" s="4" t="str">
        <f t="shared" si="578"/>
        <v>aging : unlock the of young skin with our -aging . This advanced night repair is designed to nourish and repair your skin. This is the -aging serum for the face in snail .</v>
      </c>
      <c r="AC480" s="4" t="str">
        <f t="shared" si="579"/>
        <v>Beauty : Our moisturizing moisturizing cream can be used as both toner and for skin rejuvenation. This molecular toner is the moisturizer for dry skin and also an -aging .</v>
      </c>
      <c r="AD480" s="4" t="str">
        <f t="shared" si="580"/>
        <v>Not harming snails: Snail serum is obtained in a safe and manner in the snail's favorite environment, and then processed as a cosmetic material.</v>
      </c>
      <c r="AE480" s="4" t="str">
        <f t="shared" si="581"/>
        <v>in hyaluronic : Hyaluronic locks in , leaving the skin and moisturized, presenting a youthful and soft appearance. Experience instant moisturization, making your skin feel soft, , and .</v>
      </c>
      <c r="AF480" t="s">
        <v>502</v>
      </c>
      <c r="AG480" t="s">
        <v>5802</v>
      </c>
      <c r="AH480" t="s">
        <v>63</v>
      </c>
      <c r="AJ480" t="s">
        <v>87</v>
      </c>
      <c r="AK480" t="s">
        <v>88</v>
      </c>
      <c r="AL480" t="s">
        <v>1636</v>
      </c>
      <c r="AM480" t="s">
        <v>5423</v>
      </c>
      <c r="AN480" s="7">
        <v>0.21</v>
      </c>
      <c r="AO480">
        <v>21.99</v>
      </c>
      <c r="AP480">
        <v>8.98</v>
      </c>
      <c r="AQ480">
        <v>8.99</v>
      </c>
      <c r="AR480" t="str">
        <f t="shared" si="582"/>
        <v>202502999000625431</v>
      </c>
      <c r="AU480" t="s">
        <v>68</v>
      </c>
      <c r="BA480" t="s">
        <v>7762</v>
      </c>
      <c r="BB480" t="s">
        <v>7763</v>
      </c>
      <c r="BC480" t="s">
        <v>7764</v>
      </c>
      <c r="BD480" t="s">
        <v>7765</v>
      </c>
      <c r="BE480" t="s">
        <v>7766</v>
      </c>
      <c r="BF480" t="s">
        <v>7767</v>
      </c>
      <c r="BG480" t="s">
        <v>7768</v>
      </c>
      <c r="BJ480" t="s">
        <v>7769</v>
      </c>
      <c r="BK480" t="str">
        <f t="shared" si="583"/>
        <v>http://108.174.59.131/Z0RrbE80U3liTFA4ak5yajNSZ0hHVmpmcWZSamdERWdNNStiZC9FQkZxU2lOU2VIZVNzYlZ5K2RuWTNKQzhHYUwzM1hJWmtkVmdvPQ.jpg@100</v>
      </c>
      <c r="BL480" s="3" t="s">
        <v>7760</v>
      </c>
      <c r="BM480" s="3"/>
      <c r="BN480" t="s">
        <v>7770</v>
      </c>
      <c r="BO480" s="2" t="s">
        <v>7771</v>
      </c>
      <c r="BP480" t="s">
        <v>7772</v>
      </c>
      <c r="BQ480" s="1" t="s">
        <v>7773</v>
      </c>
      <c r="BR480" t="str">
        <f t="shared" si="585"/>
        <v>Blue Copper Peptide Neck Firming 75ml Neck Firming Serum 75Ml</v>
      </c>
    </row>
    <row r="481" ht="50" customHeight="1" spans="1:70">
      <c r="A481" s="3" t="s">
        <v>7774</v>
      </c>
      <c r="B481" t="s">
        <v>55</v>
      </c>
      <c r="C481" t="s">
        <v>56</v>
      </c>
      <c r="D481" t="s">
        <v>57</v>
      </c>
      <c r="E481"/>
      <c r="F481" t="str">
        <f t="shared" si="567"/>
        <v>WXX20250319-HHQ250210009-Momihoom</v>
      </c>
      <c r="G481" t="str">
        <f t="shared" si="568"/>
        <v>WXX20250319-HHQ250210009-Momihoom</v>
      </c>
      <c r="J481" t="str">
        <f t="shared" si="569"/>
        <v>Eyelash Extension GlueLash Adhesive  5ml</v>
      </c>
      <c r="K481" t="s">
        <v>58</v>
      </c>
      <c r="L481" t="str">
        <f t="shared" si="570"/>
        <v>Momihoom Eyelash Extension GlueLash Adhesive  5ml</v>
      </c>
      <c r="M481">
        <f t="shared" si="571"/>
        <v>49</v>
      </c>
      <c r="N481" t="s">
        <v>7775</v>
      </c>
      <c r="O481" s="4" t="str">
        <f t="shared" si="572"/>
        <v>Eyelash Extension GlueLash Adhesive 5ml&lt;br&gt;Features:&lt;br&gt;This adhesive is for use . Never use it by yourself or with cluster or strip eyelashes! Any incorrect use contrary to its instructions may cause adverse reactions&lt;br&gt;drying time 0.5-1 second, saving you a lot of time. You can provide more efficient services to your customers&lt;br&gt;Strong viscosity, can last up to 8 weeks. Let your customers get a better experience. This eyelash glue is your choice&lt;br&gt;Free of and . Safe and materials will not harm the skin. No need to worry&lt;br&gt;If you have any questions, please us. We will definitely help you solve them&lt;br&gt;Product Description:&lt;br&gt;packing include：&lt;br&gt;1*Eyelash Extension Glue 5ml&lt;br&gt;</v>
      </c>
      <c r="P481" s="4" t="str">
        <f t="shared" si="573"/>
        <v>Eyelash Extension GlueLash Adhesive 5ml&lt;br&gt;Features:&lt;br&gt;This adhesive is for use . Never use it by yourself or with cluster or strip eyelashes! Any incorrect use contrary to its instructions may cause adverse reactions&lt;br&gt;drying time 0.5-1 second, saving you a lot of time. You can provide more efficient services to your customers&lt;br&gt;Strong viscosity, can last up to 8 weeks. Let your customers get a better experience. This eyelash glue is your choice&lt;br&gt;Free of and . Safe and materials will not harm the skin. No need to worry&lt;br&gt;If you have any questions, please us. We will definitely help you solve them&lt;br&gt;Product Description:&lt;br&gt;packing include：&lt;br&gt;1*Eyelash Extension Glue 5ml&lt;br&gt;</v>
      </c>
      <c r="Q481" s="4" t="str">
        <f t="shared" si="574"/>
        <v>Eyelash Extension GlueLash Adhesive 5ml
Features:
This adhesive is for use . Never use it by yourself or with cluster or strip eyelashes! Any incorrect use contrary to its instructions may cause adverse reactions
drying time 0.5-1 second, saving you a lot of time. You can provide more efficient services to your customers
Strong viscosity, can last up to 8 weeks. Let your customers get a better experience. This eyelash glue is your choice
Free of and . Safe and materials will not harm the skin. No need to worry
If you have any questions, please us. We will definitely help you solve them
Product Description:
packing include：
1*Eyelash Extension Glue 5ml
</v>
      </c>
      <c r="R481" s="4" t="str">
        <f t="shared" ref="R481:X481" si="615">REPLACE(Q481,1,FIND(CHAR(10),Q481),)</f>
        <v>Features:
This adhesive is for use . Never use it by yourself or with cluster or strip eyelashes! Any incorrect use contrary to its instructions may cause adverse reactions
drying time 0.5-1 second, saving you a lot of time. You can provide more efficient services to your customers
Strong viscosity, can last up to 8 weeks. Let your customers get a better experience. This eyelash glue is your choice
Free of and . Safe and materials will not harm the skin. No need to worry
If you have any questions, please us. We will definitely help you solve them
Product Description:
packing include：
1*Eyelash Extension Glue 5ml
</v>
      </c>
      <c r="S481" s="5" t="str">
        <f t="shared" si="615"/>
        <v>This adhesive is for use . Never use it by yourself or with cluster or strip eyelashes! Any incorrect use contrary to its instructions may cause adverse reactions
drying time 0.5-1 second, saving you a lot of time. You can provide more efficient services to your customers
Strong viscosity, can last up to 8 weeks. Let your customers get a better experience. This eyelash glue is your choice
Free of and . Safe and materials will not harm the skin. No need to worry
If you have any questions, please us. We will definitely help you solve them
Product Description:
packing include：
1*Eyelash Extension Glue 5ml
</v>
      </c>
      <c r="T481" s="5" t="str">
        <f t="shared" si="615"/>
        <v>drying time 0.5-1 second, saving you a lot of time. You can provide more efficient services to your customers
Strong viscosity, can last up to 8 weeks. Let your customers get a better experience. This eyelash glue is your choice
Free of and . Safe and materials will not harm the skin. No need to worry
If you have any questions, please us. We will definitely help you solve them
Product Description:
packing include：
1*Eyelash Extension Glue 5ml
</v>
      </c>
      <c r="U481" s="5" t="str">
        <f t="shared" si="615"/>
        <v>Strong viscosity, can last up to 8 weeks. Let your customers get a better experience. This eyelash glue is your choice
Free of and . Safe and materials will not harm the skin. No need to worry
If you have any questions, please us. We will definitely help you solve them
Product Description:
packing include：
1*Eyelash Extension Glue 5ml
</v>
      </c>
      <c r="V481" s="5" t="str">
        <f t="shared" si="615"/>
        <v>Free of and . Safe and materials will not harm the skin. No need to worry
If you have any questions, please us. We will definitely help you solve them
Product Description:
packing include：
1*Eyelash Extension Glue 5ml
</v>
      </c>
      <c r="W481" s="5" t="str">
        <f t="shared" si="615"/>
        <v>If you have any questions, please us. We will definitely help you solve them
Product Description:
packing include：
1*Eyelash Extension Glue 5ml
</v>
      </c>
      <c r="X481" s="5" t="str">
        <f t="shared" si="615"/>
        <v>Product Description:
packing include：
1*Eyelash Extension Glue 5ml
</v>
      </c>
      <c r="Y481" s="4" t="str">
        <f t="shared" si="576"/>
        <v>Momihoom 【Service】 If you have any questions, please feel free to contact us and we will answer your questions as soon as possible.</v>
      </c>
      <c r="Z481" s="5" t="s">
        <v>60</v>
      </c>
      <c r="AA481" s="5" t="str">
        <f t="shared" si="577"/>
        <v>This adhesive is for use . Never use it by yourself or with cluster or strip eyelashes! Any incorrect use contrary to its instructions may cause adverse reactions</v>
      </c>
      <c r="AB481" s="4" t="str">
        <f t="shared" si="578"/>
        <v>drying time 0.5-1 second, saving you a lot of time. You can provide more efficient services to your customers</v>
      </c>
      <c r="AC481" s="4" t="str">
        <f t="shared" si="579"/>
        <v>Strong viscosity, can last up to 8 weeks. Let your customers get a better experience. This eyelash glue is your choice</v>
      </c>
      <c r="AD481" s="4" t="str">
        <f t="shared" si="580"/>
        <v>Free of and . Safe and materials will not harm the skin. No need to worry</v>
      </c>
      <c r="AE481" s="4" t="str">
        <f t="shared" si="581"/>
        <v>If you have any questions, please us. We will definitely help you solve them</v>
      </c>
      <c r="AF481" t="s">
        <v>840</v>
      </c>
      <c r="AG481" t="s">
        <v>7613</v>
      </c>
      <c r="AH481" t="s">
        <v>63</v>
      </c>
      <c r="AJ481" t="s">
        <v>87</v>
      </c>
      <c r="AK481" t="s">
        <v>88</v>
      </c>
      <c r="AL481" t="s">
        <v>108</v>
      </c>
      <c r="AM481" t="s">
        <v>876</v>
      </c>
      <c r="AN481" s="7">
        <v>0.03</v>
      </c>
      <c r="AO481">
        <v>16.99</v>
      </c>
      <c r="AP481">
        <v>6.76</v>
      </c>
      <c r="AQ481">
        <v>6.99</v>
      </c>
      <c r="AR481" t="str">
        <f t="shared" si="582"/>
        <v>202502999000625431</v>
      </c>
      <c r="AU481" t="s">
        <v>68</v>
      </c>
      <c r="BA481" t="s">
        <v>7776</v>
      </c>
      <c r="BB481" t="s">
        <v>7777</v>
      </c>
      <c r="BC481" t="s">
        <v>7778</v>
      </c>
      <c r="BD481" t="s">
        <v>7779</v>
      </c>
      <c r="BE481" t="s">
        <v>7780</v>
      </c>
      <c r="BF481" t="s">
        <v>7781</v>
      </c>
      <c r="BG481" t="s">
        <v>7782</v>
      </c>
      <c r="BH481" t="s">
        <v>7783</v>
      </c>
      <c r="BI481" t="s">
        <v>7784</v>
      </c>
      <c r="BJ481" t="s">
        <v>7785</v>
      </c>
      <c r="BK481" t="str">
        <f t="shared" si="583"/>
        <v>http://108.174.59.131/U3RRb3lFZ2xDY1pxRnJOSVhqZWpmcVU2c0xjS21iVWRXNXNyTFM4YUE5QW84T2hpQXJTaGJaNjl4cGhaRE9CT002K1YyRVJhSVpzPQ.jpg@100</v>
      </c>
      <c r="BL481" s="3" t="s">
        <v>7774</v>
      </c>
      <c r="BM481" s="3"/>
      <c r="BN481" t="s">
        <v>7786</v>
      </c>
      <c r="BO481" s="2" t="s">
        <v>7787</v>
      </c>
      <c r="BP481" t="s">
        <v>7788</v>
      </c>
      <c r="BQ481" s="1" t="s">
        <v>7789</v>
      </c>
      <c r="BR481" t="str">
        <f t="shared" si="585"/>
        <v>Eyelash Extension GlueLash Adhesive  5ml False Eyelash Adhesive</v>
      </c>
    </row>
    <row r="482" ht="50" customHeight="1" spans="1:70">
      <c r="A482" s="3" t="s">
        <v>7790</v>
      </c>
      <c r="B482" t="s">
        <v>55</v>
      </c>
      <c r="C482" t="s">
        <v>56</v>
      </c>
      <c r="D482" t="s">
        <v>57</v>
      </c>
      <c r="F482" t="str">
        <f t="shared" si="567"/>
        <v>WXX20250319-CQQ250210009-Momihoom</v>
      </c>
      <c r="G482" t="str">
        <f t="shared" si="568"/>
        <v>WXX20250319-CQQ250210009-Momihoom</v>
      </c>
      <c r="J482" t="str">
        <f t="shared" si="569"/>
        <v>Whitening Anticaries Toothpaste Safe Protection Fresh Breath Tooth Decay Clean Teeth 100g</v>
      </c>
      <c r="K482" t="s">
        <v>58</v>
      </c>
      <c r="L482" t="str">
        <f t="shared" si="570"/>
        <v>Momihoom Whitening Anticaries Toothpaste Safe Protection Fresh Breath Tooth Decay Clean Teeth 100g</v>
      </c>
      <c r="M482">
        <f t="shared" si="571"/>
        <v>98</v>
      </c>
      <c r="N482" t="s">
        <v>7791</v>
      </c>
      <c r="O482" s="4" t="str">
        <f t="shared" si="572"/>
        <v>Whitening Anticaries Toothpaste Safe Protection Fresh Breath Tooth Decay Clean Teeth 100g&lt;br&gt;Features:&lt;br&gt;1. Clean the tooth , reduce deposits, and keep the mouth fresh.&lt;br&gt;2. Keep teeth bright and clean.&lt;br&gt;3. Gentle nourishment, relieve sensitivity.&lt;br&gt;4. Long-term use, gradually teeth whitening.&lt;br&gt;5. Easily have a and bright smile.&lt;br&gt;6. Suitable for daily oral , care for gums and teeth.&lt;br&gt;Product Description:&lt;br&gt;DIRECTIONS OF SAFE USE：&lt;br&gt;1. Rinse your mouth with clean water to wet your teeth.&lt;br&gt;2. Put an appropriate amount of toothpaste on a wet toothbrush and brush your teeth for 2-3 minutes.&lt;br&gt;3. Rinse your mouth with clean water until it is clean.&lt;br&gt;Net weight:100g&lt;br&gt;Gross weight: 114g&lt;br&gt;Product size: 5.5*16.2cm&lt;br&gt;Product packaging: Box&lt;br&gt;Package Content:&lt;br&gt;1x toothpaste&lt;br&gt;</v>
      </c>
      <c r="P482" s="4" t="str">
        <f t="shared" si="573"/>
        <v>Whitening Anticaries Toothpaste Safe Protection Fresh Breath Tooth Decay Clean Teeth 100g&lt;br&gt;Features:&lt;br&gt;1. Clean the tooth , reduce deposits, and keep the mouth fresh.&lt;br&gt;2. Keep teeth bright and clean.&lt;br&gt;3. Gentle nourishment, relieve sensitivity.&lt;br&gt;4. Long-term use, gradually teeth whitening.&lt;br&gt;5. Easily have a and bright smile.&lt;br&gt;6. Suitable for daily oral , care for gums and teeth.&lt;br&gt;Product Description:&lt;br&gt;DIRECTIONS OF SAFE USE：&lt;br&gt;1. Rinse your mouth with clean water to wet your teeth.&lt;br&gt;2. Put an appropriate amount of toothpaste on a wet toothbrush and brush your teeth for 2-3 minutes.&lt;br&gt;3. Rinse your mouth with clean water until it is clean.&lt;br&gt;Net weight:100g&lt;br&gt;Gross weight: 114g&lt;br&gt;Product size: 5.5*16.2cm&lt;br&gt;Product packaging: Box&lt;br&gt;Package Content:&lt;br&gt;1x toothpaste&lt;br&gt;</v>
      </c>
      <c r="Q482" s="4" t="str">
        <f t="shared" si="574"/>
        <v>Whitening Anticaries Toothpaste Safe Protection Fresh Breath Tooth Decay Clean Teeth 100g
Features:
1. Clean the tooth , reduce deposits, and keep the mouth fresh.
2. Keep teeth bright and clean.
3. Gentle nourishment, relieve sensitivity.
4. Long-term use, gradually teeth whitening.
5. Easily have a and bright smile.
6. Suitable for daily oral , care for gums and teeth.
Product Description:
DIRECTIONS OF SAFE USE：
1. Rinse your mouth with clean water to wet your teeth.
2. Put an appropriate amount of toothpaste on a wet toothbrush and brush your teeth for 2-3 minutes.
3. Rinse your mouth with clean water until it is clean.
Net weight:100g
Gross weight: 114g
Product size: 5.5*16.2cm
Product packaging: Box
Package Content:
1x toothpaste
</v>
      </c>
      <c r="R482" s="4" t="str">
        <f t="shared" ref="R482:X482" si="616">REPLACE(Q482,1,FIND(CHAR(10),Q482),)</f>
        <v>Features:
1. Clean the tooth , reduce deposits, and keep the mouth fresh.
2. Keep teeth bright and clean.
3. Gentle nourishment, relieve sensitivity.
4. Long-term use, gradually teeth whitening.
5. Easily have a and bright smile.
6. Suitable for daily oral , care for gums and teeth.
Product Description:
DIRECTIONS OF SAFE USE：
1. Rinse your mouth with clean water to wet your teeth.
2. Put an appropriate amount of toothpaste on a wet toothbrush and brush your teeth for 2-3 minutes.
3. Rinse your mouth with clean water until it is clean.
Net weight:100g
Gross weight: 114g
Product size: 5.5*16.2cm
Product packaging: Box
Package Content:
1x toothpaste
</v>
      </c>
      <c r="S482" s="5" t="str">
        <f t="shared" si="616"/>
        <v>1. Clean the tooth , reduce deposits, and keep the mouth fresh.
2. Keep teeth bright and clean.
3. Gentle nourishment, relieve sensitivity.
4. Long-term use, gradually teeth whitening.
5. Easily have a and bright smile.
6. Suitable for daily oral , care for gums and teeth.
Product Description:
DIRECTIONS OF SAFE USE：
1. Rinse your mouth with clean water to wet your teeth.
2. Put an appropriate amount of toothpaste on a wet toothbrush and brush your teeth for 2-3 minutes.
3. Rinse your mouth with clean water until it is clean.
Net weight:100g
Gross weight: 114g
Product size: 5.5*16.2cm
Product packaging: Box
Package Content:
1x toothpaste
</v>
      </c>
      <c r="T482" s="5" t="str">
        <f t="shared" si="616"/>
        <v>2. Keep teeth bright and clean.
3. Gentle nourishment, relieve sensitivity.
4. Long-term use, gradually teeth whitening.
5. Easily have a and bright smile.
6. Suitable for daily oral , care for gums and teeth.
Product Description:
DIRECTIONS OF SAFE USE：
1. Rinse your mouth with clean water to wet your teeth.
2. Put an appropriate amount of toothpaste on a wet toothbrush and brush your teeth for 2-3 minutes.
3. Rinse your mouth with clean water until it is clean.
Net weight:100g
Gross weight: 114g
Product size: 5.5*16.2cm
Product packaging: Box
Package Content:
1x toothpaste
</v>
      </c>
      <c r="U482" s="5" t="str">
        <f t="shared" si="616"/>
        <v>3. Gentle nourishment, relieve sensitivity.
4. Long-term use, gradually teeth whitening.
5. Easily have a and bright smile.
6. Suitable for daily oral , care for gums and teeth.
Product Description:
DIRECTIONS OF SAFE USE：
1. Rinse your mouth with clean water to wet your teeth.
2. Put an appropriate amount of toothpaste on a wet toothbrush and brush your teeth for 2-3 minutes.
3. Rinse your mouth with clean water until it is clean.
Net weight:100g
Gross weight: 114g
Product size: 5.5*16.2cm
Product packaging: Box
Package Content:
1x toothpaste
</v>
      </c>
      <c r="V482" s="5" t="str">
        <f t="shared" si="616"/>
        <v>4. Long-term use, gradually teeth whitening.
5. Easily have a and bright smile.
6. Suitable for daily oral , care for gums and teeth.
Product Description:
DIRECTIONS OF SAFE USE：
1. Rinse your mouth with clean water to wet your teeth.
2. Put an appropriate amount of toothpaste on a wet toothbrush and brush your teeth for 2-3 minutes.
3. Rinse your mouth with clean water until it is clean.
Net weight:100g
Gross weight: 114g
Product size: 5.5*16.2cm
Product packaging: Box
Package Content:
1x toothpaste
</v>
      </c>
      <c r="W482" s="5" t="str">
        <f t="shared" si="616"/>
        <v>5. Easily have a and bright smile.
6. Suitable for daily oral , care for gums and teeth.
Product Description:
DIRECTIONS OF SAFE USE：
1. Rinse your mouth with clean water to wet your teeth.
2. Put an appropriate amount of toothpaste on a wet toothbrush and brush your teeth for 2-3 minutes.
3. Rinse your mouth with clean water until it is clean.
Net weight:100g
Gross weight: 114g
Product size: 5.5*16.2cm
Product packaging: Box
Package Content:
1x toothpaste
</v>
      </c>
      <c r="X482" s="5" t="str">
        <f t="shared" si="616"/>
        <v>6. Suitable for daily oral , care for gums and teeth.
Product Description:
DIRECTIONS OF SAFE USE：
1. Rinse your mouth with clean water to wet your teeth.
2. Put an appropriate amount of toothpaste on a wet toothbrush and brush your teeth for 2-3 minutes.
3. Rinse your mouth with clean water until it is clean.
Net weight:100g
Gross weight: 114g
Product size: 5.5*16.2cm
Product packaging: Box
Package Content:
1x toothpaste
</v>
      </c>
      <c r="Y482" s="4" t="str">
        <f t="shared" si="576"/>
        <v>Momihoom 【Service】 If you have any questions, please feel free to contact us and we will answer your questions as soon as possible.</v>
      </c>
      <c r="Z482" s="5" t="s">
        <v>60</v>
      </c>
      <c r="AA482" s="5" t="str">
        <f t="shared" si="577"/>
        <v>1. Clean the tooth , reduce deposits, and keep the mouth fresh.</v>
      </c>
      <c r="AB482" s="4" t="str">
        <f t="shared" si="578"/>
        <v>2. Keep teeth bright and clean.</v>
      </c>
      <c r="AC482" s="4" t="str">
        <f t="shared" si="579"/>
        <v>3. Gentle nourishment, relieve sensitivity.</v>
      </c>
      <c r="AD482" s="4" t="str">
        <f t="shared" si="580"/>
        <v>4. Long-term use, gradually teeth whitening.</v>
      </c>
      <c r="AE482" s="4" t="str">
        <f t="shared" si="581"/>
        <v>5. Easily have a and bright smile.</v>
      </c>
      <c r="AF482" t="s">
        <v>107</v>
      </c>
      <c r="AG482" t="s">
        <v>62</v>
      </c>
      <c r="AH482" t="s">
        <v>63</v>
      </c>
      <c r="AJ482" t="s">
        <v>87</v>
      </c>
      <c r="AK482" t="s">
        <v>88</v>
      </c>
      <c r="AL482" t="s">
        <v>143</v>
      </c>
      <c r="AM482" t="s">
        <v>244</v>
      </c>
      <c r="AN482" s="7">
        <v>0.26</v>
      </c>
      <c r="AO482">
        <v>17.99</v>
      </c>
      <c r="AP482">
        <v>7.38</v>
      </c>
      <c r="AQ482">
        <v>6.99</v>
      </c>
      <c r="AR482" t="str">
        <f t="shared" si="582"/>
        <v>202502999000625432</v>
      </c>
      <c r="AU482" t="s">
        <v>68</v>
      </c>
      <c r="BA482" t="s">
        <v>7792</v>
      </c>
      <c r="BB482" t="s">
        <v>7793</v>
      </c>
      <c r="BC482" t="s">
        <v>7794</v>
      </c>
      <c r="BD482" t="s">
        <v>7795</v>
      </c>
      <c r="BE482" t="s">
        <v>7796</v>
      </c>
      <c r="BF482" t="s">
        <v>7797</v>
      </c>
      <c r="BG482" t="s">
        <v>7798</v>
      </c>
      <c r="BH482" t="s">
        <v>7799</v>
      </c>
      <c r="BI482" t="s">
        <v>7800</v>
      </c>
      <c r="BJ482" t="s">
        <v>7801</v>
      </c>
      <c r="BK482" t="str">
        <f t="shared" si="583"/>
        <v>http://108.174.59.131/a082Yi9qamp0VldYOGpKa3QxVVVUalMxOEw1UXcyeUNXV201WlBxeUVKaHg0ZXU1V0NRQTRMQVUzQ0lSMFJHTE9kTmFCbENWSGRZPQ.jpg@100</v>
      </c>
      <c r="BL482" s="3" t="s">
        <v>7790</v>
      </c>
      <c r="BM482" s="3"/>
      <c r="BN482" t="s">
        <v>1550</v>
      </c>
      <c r="BO482" s="2" t="s">
        <v>1551</v>
      </c>
      <c r="BP482" t="s">
        <v>7802</v>
      </c>
      <c r="BQ482" s="1" t="s">
        <v>7803</v>
      </c>
      <c r="BR482" t="str">
        <f t="shared" si="585"/>
        <v>Whitening Anticaries Toothpaste Safe Protection Fresh Breath Tooth Decay Clean Teeth 100g Oralhoe Whitening Anti-Cavity Toothpaste (Pineapple Flavor)</v>
      </c>
    </row>
    <row r="483" ht="50" customHeight="1" spans="1:70">
      <c r="A483" s="3" t="s">
        <v>7804</v>
      </c>
      <c r="B483" t="s">
        <v>55</v>
      </c>
      <c r="C483" t="s">
        <v>56</v>
      </c>
      <c r="D483" t="s">
        <v>57</v>
      </c>
      <c r="E483"/>
      <c r="F483" t="str">
        <f t="shared" si="567"/>
        <v>WXX20250319-CQQ250210006-Momihoom</v>
      </c>
      <c r="G483" t="str">
        <f t="shared" si="568"/>
        <v>WXX20250319-CQQ250210006-Momihoom</v>
      </c>
      <c r="J483" t="str">
        <f t="shared" si="569"/>
        <v>Care Oil Nourishes The Scalp And Promotes Health Hair And Nourishing Care Oil 60ml</v>
      </c>
      <c r="K483" t="s">
        <v>58</v>
      </c>
      <c r="L483" t="str">
        <f t="shared" si="570"/>
        <v>Momihoom Care Oil Nourishes The Scalp And Promotes Health Hair And Nourishing Care Oil 60ml</v>
      </c>
      <c r="M483">
        <f t="shared" si="571"/>
        <v>91</v>
      </c>
      <c r="N483" t="s">
        <v>7805</v>
      </c>
      <c r="O483" s="4" t="str">
        <f t="shared" si="572"/>
        <v>Care Oil Nourishes The Scalp And Promotes Health Hair And Nourishing Care Oil 60ml&lt;br&gt;Features:&lt;br&gt;1. Soothe the scalp: effectively relieve scalp tightness and help relieve scalp discomfort.&lt;br&gt;2. nourishment: provide nutrition to help repair damaged scalp and hair .&lt;br&gt;3. Strengthen hair: strengthen hair , help reduce hair breakage, and improve hair strength.&lt;br&gt;4. Refreshing : quickly absorbed and non-greasy, keep the scalp fresh and comfortable.&lt;br&gt;5. Daily use can help the scalp maintain moderate and dryness.&lt;br&gt;Product Description:&lt;br&gt;DIRECTIONS OF SAFE USE：&lt;br&gt;After shampooing, apply appropriate amount of this product to the scalp and gently massage to promote its absorption.&lt;br&gt;Net weight:60ml&lt;br&gt;Gross weight: 82g&lt;br&gt;Product size: 3.3*11.9cm&lt;br&gt;Product packaging: Box&lt;br&gt;Package Content:&lt;br&gt;1x serum&lt;br&gt;</v>
      </c>
      <c r="P483" s="4" t="str">
        <f t="shared" si="573"/>
        <v>Care Oil Nourishes The Scalp And Promotes Health Hair And Nourishing Care Oil 60ml&lt;br&gt;Features:&lt;br&gt;1. Soothe the scalp: effectively relieve scalp tightness and help relieve scalp discomfort.&lt;br&gt;2. nourishment: provide nutrition to help repair damaged scalp and hair .&lt;br&gt;3. Strengthen hair: strengthen hair , help reduce hair breakage, and improve hair strength.&lt;br&gt;4. Refreshing : quickly absorbed and non-greasy, keep the scalp fresh and comfortable.&lt;br&gt;5. Daily use can help the scalp maintain moderate and dryness.&lt;br&gt;Product Description:&lt;br&gt;DIRECTIONS OF SAFE USE：&lt;br&gt;After shampooing, apply appropriate amount of this product to the scalp and gently massage to promote its absorption.&lt;br&gt;Net weight:60ml&lt;br&gt;Gross weight: 82g&lt;br&gt;Product size: 3.3*11.9cm&lt;br&gt;Product packaging: Box&lt;br&gt;Package Content:&lt;br&gt;1x serum&lt;br&gt;</v>
      </c>
      <c r="Q483" s="4" t="str">
        <f t="shared" si="574"/>
        <v>Care Oil Nourishes The Scalp And Promotes Health Hair And Nourishing Care Oil 60ml
Features:
1. Soothe the scalp: effectively relieve scalp tightness and help relieve scalp discomfort.
2. nourishment: provide nutrition to help repair damaged scalp and hair .
3. Strengthen hair: strengthen hair , help reduce hair breakage, and improve hair strength.
4. Refreshing : quickly absorbed and non-greasy, keep the scalp fresh and comfortable.
5. Daily use can help the scalp maintain moderate and dryness.
Product Description:
DIRECTIONS OF SAFE USE：
After shampooing, apply appropriate amount of this product to the scalp and gently massage to promote its absorption.
Net weight:60ml
Gross weight: 82g
Product size: 3.3*11.9cm
Product packaging: Box
Package Content:
1x serum
</v>
      </c>
      <c r="R483" s="4" t="str">
        <f t="shared" ref="R483:X483" si="617">REPLACE(Q483,1,FIND(CHAR(10),Q483),)</f>
        <v>Features:
1. Soothe the scalp: effectively relieve scalp tightness and help relieve scalp discomfort.
2. nourishment: provide nutrition to help repair damaged scalp and hair .
3. Strengthen hair: strengthen hair , help reduce hair breakage, and improve hair strength.
4. Refreshing : quickly absorbed and non-greasy, keep the scalp fresh and comfortable.
5. Daily use can help the scalp maintain moderate and dryness.
Product Description:
DIRECTIONS OF SAFE USE：
After shampooing, apply appropriate amount of this product to the scalp and gently massage to promote its absorption.
Net weight:60ml
Gross weight: 82g
Product size: 3.3*11.9cm
Product packaging: Box
Package Content:
1x serum
</v>
      </c>
      <c r="S483" s="5" t="str">
        <f t="shared" si="617"/>
        <v>1. Soothe the scalp: effectively relieve scalp tightness and help relieve scalp discomfort.
2. nourishment: provide nutrition to help repair damaged scalp and hair .
3. Strengthen hair: strengthen hair , help reduce hair breakage, and improve hair strength.
4. Refreshing : quickly absorbed and non-greasy, keep the scalp fresh and comfortable.
5. Daily use can help the scalp maintain moderate and dryness.
Product Description:
DIRECTIONS OF SAFE USE：
After shampooing, apply appropriate amount of this product to the scalp and gently massage to promote its absorption.
Net weight:60ml
Gross weight: 82g
Product size: 3.3*11.9cm
Product packaging: Box
Package Content:
1x serum
</v>
      </c>
      <c r="T483" s="5" t="str">
        <f t="shared" si="617"/>
        <v>2. nourishment: provide nutrition to help repair damaged scalp and hair .
3. Strengthen hair: strengthen hair , help reduce hair breakage, and improve hair strength.
4. Refreshing : quickly absorbed and non-greasy, keep the scalp fresh and comfortable.
5. Daily use can help the scalp maintain moderate and dryness.
Product Description:
DIRECTIONS OF SAFE USE：
After shampooing, apply appropriate amount of this product to the scalp and gently massage to promote its absorption.
Net weight:60ml
Gross weight: 82g
Product size: 3.3*11.9cm
Product packaging: Box
Package Content:
1x serum
</v>
      </c>
      <c r="U483" s="5" t="str">
        <f t="shared" si="617"/>
        <v>3. Strengthen hair: strengthen hair , help reduce hair breakage, and improve hair strength.
4. Refreshing : quickly absorbed and non-greasy, keep the scalp fresh and comfortable.
5. Daily use can help the scalp maintain moderate and dryness.
Product Description:
DIRECTIONS OF SAFE USE：
After shampooing, apply appropriate amount of this product to the scalp and gently massage to promote its absorption.
Net weight:60ml
Gross weight: 82g
Product size: 3.3*11.9cm
Product packaging: Box
Package Content:
1x serum
</v>
      </c>
      <c r="V483" s="5" t="str">
        <f t="shared" si="617"/>
        <v>4. Refreshing : quickly absorbed and non-greasy, keep the scalp fresh and comfortable.
5. Daily use can help the scalp maintain moderate and dryness.
Product Description:
DIRECTIONS OF SAFE USE：
After shampooing, apply appropriate amount of this product to the scalp and gently massage to promote its absorption.
Net weight:60ml
Gross weight: 82g
Product size: 3.3*11.9cm
Product packaging: Box
Package Content:
1x serum
</v>
      </c>
      <c r="W483" s="5" t="str">
        <f t="shared" si="617"/>
        <v>5. Daily use can help the scalp maintain moderate and dryness.
Product Description:
DIRECTIONS OF SAFE USE：
After shampooing, apply appropriate amount of this product to the scalp and gently massage to promote its absorption.
Net weight:60ml
Gross weight: 82g
Product size: 3.3*11.9cm
Product packaging: Box
Package Content:
1x serum
</v>
      </c>
      <c r="X483" s="5" t="str">
        <f t="shared" si="617"/>
        <v>Product Description:
DIRECTIONS OF SAFE USE：
After shampooing, apply appropriate amount of this product to the scalp and gently massage to promote its absorption.
Net weight:60ml
Gross weight: 82g
Product size: 3.3*11.9cm
Product packaging: Box
Package Content:
1x serum
</v>
      </c>
      <c r="Y483" s="4" t="str">
        <f t="shared" si="576"/>
        <v>Momihoom 【Service】 If you have any questions, please feel free to contact us and we will answer your questions as soon as possible.</v>
      </c>
      <c r="Z483" s="5" t="s">
        <v>60</v>
      </c>
      <c r="AA483" s="5" t="str">
        <f t="shared" si="577"/>
        <v>1. Soothe the scalp: effectively relieve scalp tightness and help relieve scalp discomfort.</v>
      </c>
      <c r="AB483" s="4" t="str">
        <f t="shared" si="578"/>
        <v>2. nourishment: provide nutrition to help repair damaged scalp and hair .</v>
      </c>
      <c r="AC483" s="4" t="str">
        <f t="shared" si="579"/>
        <v>3. Strengthen hair: strengthen hair , help reduce hair breakage, and improve hair strength.</v>
      </c>
      <c r="AD483" s="4" t="str">
        <f t="shared" si="580"/>
        <v>4. Refreshing : quickly absorbed and non-greasy, keep the scalp fresh and comfortable.</v>
      </c>
      <c r="AE483" s="4" t="str">
        <f t="shared" si="581"/>
        <v>5. Daily use can help the scalp maintain moderate and dryness.</v>
      </c>
      <c r="AF483" t="s">
        <v>2474</v>
      </c>
      <c r="AG483" t="s">
        <v>62</v>
      </c>
      <c r="AH483" t="s">
        <v>63</v>
      </c>
      <c r="AJ483" t="s">
        <v>87</v>
      </c>
      <c r="AK483" t="s">
        <v>88</v>
      </c>
      <c r="AL483" t="s">
        <v>438</v>
      </c>
      <c r="AM483" t="s">
        <v>67</v>
      </c>
      <c r="AN483" s="7">
        <v>0.2</v>
      </c>
      <c r="AO483">
        <v>16.99</v>
      </c>
      <c r="AP483">
        <v>6.91</v>
      </c>
      <c r="AQ483">
        <v>6.99</v>
      </c>
      <c r="AR483" t="str">
        <f t="shared" si="582"/>
        <v>202502999000625431</v>
      </c>
      <c r="AU483" t="s">
        <v>68</v>
      </c>
      <c r="BA483" t="s">
        <v>7806</v>
      </c>
      <c r="BB483" t="s">
        <v>7807</v>
      </c>
      <c r="BC483" t="s">
        <v>7808</v>
      </c>
      <c r="BD483" t="s">
        <v>7809</v>
      </c>
      <c r="BE483" t="s">
        <v>7810</v>
      </c>
      <c r="BF483" t="s">
        <v>7811</v>
      </c>
      <c r="BG483" t="s">
        <v>7812</v>
      </c>
      <c r="BH483" t="s">
        <v>7813</v>
      </c>
      <c r="BI483" t="s">
        <v>7814</v>
      </c>
      <c r="BJ483" t="s">
        <v>7815</v>
      </c>
      <c r="BK483" t="str">
        <f t="shared" si="583"/>
        <v>http://108.174.59.131/eDFlUFRMRWkvVDNvYi83Qk9iTktYV3pESk9jYkNhSmJIOGJmT2ZuQVBsYktXNUp3bmRMQldUY3R6em16NFZHWCs5UWZPM2piL0xVPQ.jpg@100</v>
      </c>
      <c r="BL483" s="3" t="s">
        <v>7804</v>
      </c>
      <c r="BM483" s="3"/>
      <c r="BN483" t="s">
        <v>7816</v>
      </c>
      <c r="BO483" s="2" t="s">
        <v>7817</v>
      </c>
      <c r="BP483" t="s">
        <v>7818</v>
      </c>
      <c r="BQ483" s="1" t="s">
        <v>7819</v>
      </c>
      <c r="BR483" t="str">
        <f t="shared" si="585"/>
        <v>Care Oil Nourishes The Scalp And Promotes Health Hair And Nourishing Care Oil 60ml Ouhoe Essential Oil 60Ml</v>
      </c>
    </row>
    <row r="484" ht="50" customHeight="1" spans="1:70">
      <c r="A484" s="3" t="s">
        <v>7820</v>
      </c>
      <c r="B484" t="s">
        <v>55</v>
      </c>
      <c r="C484" t="s">
        <v>56</v>
      </c>
      <c r="D484" t="s">
        <v>57</v>
      </c>
      <c r="E484"/>
      <c r="F484" t="str">
        <f t="shared" si="567"/>
        <v>WXX20250319-YMZ250210008-Momihoom</v>
      </c>
      <c r="G484" t="str">
        <f t="shared" si="568"/>
        <v>WXX20250319-YMZ250210008-Momihoom</v>
      </c>
      <c r="J484" t="str">
        <f t="shared" si="569"/>
        <v>Rice Peeling Ampoule Soft Exfoliating Face And Body Scrub Dead Skin Cells Blackheads Remover For All Skin Types 100ml</v>
      </c>
      <c r="K484" t="s">
        <v>58</v>
      </c>
      <c r="L484" t="str">
        <f t="shared" si="570"/>
        <v>Momihoom Rice Peeling Ampoule Soft Exfoliating Face And Body Scrub Dead Skin Cells Blackheads Remover For All Skin Types 100ml</v>
      </c>
      <c r="M484">
        <f t="shared" si="571"/>
        <v>126</v>
      </c>
      <c r="N484" t="s">
        <v>7821</v>
      </c>
      <c r="O484" s="4" t="str">
        <f t="shared" si="572"/>
        <v>Rice Peeling Ampoule Soft Exfoliating Face And Body Scrub Dead Skin Cells Blackheads Remover For All Skin Types 100ml&lt;br&gt;Features:&lt;br&gt;Pore Care: A Brighter, Clearer Complexion – Formulated with, a potent super rice extract, this ampoule effectively removes dead skin cells, blackheads, and whiteheads, helping to refine pores and skin with every use.&lt;br&gt;Enhanced by Rice &amp; – Infused with rice extract and , this not reduces blackheads but also brightens and revitalizes, leaving your skin looking refreshed and .&lt;br&gt;Rice Bran Water &amp; Magnet – Packed with 90% of rice’s natural nutrients and enhanced with, this ampoule deeply nourishes while gently exfoliating impurities through its unique rice water peeling process.&lt;br&gt;4-in-1 Exfoliating : , , PHA &amp; Oil-Soluble Peeling – Combining both water- and oil-soluble exfoliants, this ampoule works as a booster for your skin's natural turnover cycle, refining texture without irritation for smoother, -looking skin.&lt;br&gt;Moisturizing with &amp; Natural Moisturizing Factors – After clearing away excess sebum and dead skin cells, this ampoule, in and natural moisturizing factors (NMF), helps refine texture, resulting in a , revitalized complexion.&lt;br&gt;Product Description:&lt;br&gt;1X exfoliating frosted ampoule 100ml&lt;br&gt;</v>
      </c>
      <c r="P484" s="4" t="str">
        <f t="shared" si="573"/>
        <v>Rice Peeling Ampoule Soft Exfoliating Face And Body Scrub Dead Skin Cells Blackheads Remover For All Skin Types 100ml&lt;br&gt;Features:&lt;br&gt;Pore Care: A Brighter, Clearer Complexion – Formulated with, a potent super rice extract, this ampoule effectively removes dead skin cells, blackheads, and whiteheads, helping to refine pores and skin with every use.&lt;br&gt;Enhanced by Rice &amp; – Infused with rice extract and , this not reduces blackheads but also brightens and revitalizes, leaving your skin looking refreshed and .&lt;br&gt;Rice Bran Water &amp; Magnet – Packed with 90% of rice’s natural nutrients and enhanced with, this ampoule deeply nourishes while gently exfoliating impurities through its unique rice water peeling process.&lt;br&gt;4-in-1 Exfoliating : , , PHA &amp; Oil-Soluble Peeling – Combining both water- and oil-soluble exfoliants, this ampoule works as a booster for your skin's natural turnover cycle, refining texture without irritation for smoother, -looking skin.&lt;br&gt;Moisturizing with &amp; Natural Moisturizing Factors – After clearing away excess sebum and dead skin cells, this ampoule, in and natural moisturizing factors (NMF), helps refine texture, resulting in a , revitalized complexion.&lt;br&gt;Product Description:&lt;br&gt;1X exfoliating frosted ampoule 100ml&lt;br&gt;</v>
      </c>
      <c r="Q484" s="4" t="str">
        <f t="shared" si="574"/>
        <v>Rice Peeling Ampoule Soft Exfoliating Face And Body Scrub Dead Skin Cells Blackheads Remover For All Skin Types 100ml
Features:
Pore Care: A Brighter, Clearer Complexion – Formulated with, a potent super rice extract, this ampoule effectively removes dead skin cells, blackheads, and whiteheads, helping to refine pores and skin with every use.
Enhanced by Rice &amp; – Infused with rice extract and , this not reduces blackheads but also brightens and revitalizes, leaving your skin looking refreshed and .
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R484" s="4" t="str">
        <f t="shared" ref="R484:X484" si="618">REPLACE(Q484,1,FIND(CHAR(10),Q484),)</f>
        <v>Features:
Pore Care: A Brighter, Clearer Complexion – Formulated with, a potent super rice extract, this ampoule effectively removes dead skin cells, blackheads, and whiteheads, helping to refine pores and skin with every use.
Enhanced by Rice &amp; – Infused with rice extract and , this not reduces blackheads but also brightens and revitalizes, leaving your skin looking refreshed and .
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S484" s="5" t="str">
        <f t="shared" si="618"/>
        <v>Pore Care: A Brighter, Clearer Complexion – Formulated with, a potent super rice extract, this ampoule effectively removes dead skin cells, blackheads, and whiteheads, helping to refine pores and skin with every use.
Enhanced by Rice &amp; – Infused with rice extract and , this not reduces blackheads but also brightens and revitalizes, leaving your skin looking refreshed and .
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T484" s="5" t="str">
        <f t="shared" si="618"/>
        <v>Enhanced by Rice &amp; – Infused with rice extract and , this not reduces blackheads but also brightens and revitalizes, leaving your skin looking refreshed and .
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U484" s="5" t="str">
        <f t="shared" si="618"/>
        <v>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V484" s="5" t="str">
        <f t="shared" si="618"/>
        <v>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W484" s="5" t="str">
        <f t="shared" si="618"/>
        <v>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X484" s="5" t="str">
        <f t="shared" si="618"/>
        <v>Product Description:
1X exfoliating frosted ampoule 100ml
</v>
      </c>
      <c r="Y484" s="4" t="str">
        <f t="shared" si="576"/>
        <v>Momihoom 【Service】 If you have any questions, please feel free to contact us and we will answer your questions as soon as possible.</v>
      </c>
      <c r="Z484" s="5" t="s">
        <v>60</v>
      </c>
      <c r="AA484" s="5" t="str">
        <f t="shared" si="577"/>
        <v>Pore Care: A Brighter, Clearer Complexion – Formulated with, a potent super rice extract, this ampoule effectively removes dead skin cells, blackheads, and whiteheads, helping to refine pores and skin with every use.</v>
      </c>
      <c r="AB484" s="4" t="str">
        <f t="shared" si="578"/>
        <v>Enhanced by Rice &amp; – Infused with rice extract and , this not reduces blackheads but also brightens and revitalizes, leaving your skin looking refreshed and .</v>
      </c>
      <c r="AC484" s="4" t="str">
        <f t="shared" si="579"/>
        <v>Rice Bran Water &amp; Magnet – Packed with 90% of rice’s natural nutrients and enhanced with, this ampoule deeply nourishes while gently exfoliating impurities through its unique rice water peeling process.</v>
      </c>
      <c r="AD484" s="4" t="str">
        <f t="shared" si="580"/>
        <v>4-in-1 Exfoliating : , , PHA &amp; Oil-Soluble Peeling – Combining both water- and oil-soluble exfoliants, this ampoule works as a booster for your skin's natural turnover cycle, refining texture without irritation for smoother, -looking skin.</v>
      </c>
      <c r="AE484" s="4" t="str">
        <f t="shared" si="581"/>
        <v>Moisturizing with &amp; Natural Moisturizing Factors – After clearing away excess sebum and dead skin cells, this ampoule, in and natural moisturizing factors (NMF), helps refine texture, resulting in a , revitalized complexion.</v>
      </c>
      <c r="AF484" t="s">
        <v>5568</v>
      </c>
      <c r="AG484" t="s">
        <v>142</v>
      </c>
      <c r="AH484" t="s">
        <v>63</v>
      </c>
      <c r="AJ484" t="s">
        <v>87</v>
      </c>
      <c r="AK484" t="s">
        <v>88</v>
      </c>
      <c r="AL484" t="s">
        <v>143</v>
      </c>
      <c r="AM484" t="s">
        <v>244</v>
      </c>
      <c r="AN484" s="7">
        <v>0.26</v>
      </c>
      <c r="AO484">
        <v>17.99</v>
      </c>
      <c r="AP484">
        <v>7.38</v>
      </c>
      <c r="AQ484">
        <v>6.99</v>
      </c>
      <c r="AR484" t="str">
        <f t="shared" si="582"/>
        <v>202502999000625432</v>
      </c>
      <c r="AU484" t="s">
        <v>68</v>
      </c>
      <c r="BA484" t="s">
        <v>7822</v>
      </c>
      <c r="BB484" t="s">
        <v>7823</v>
      </c>
      <c r="BC484" t="s">
        <v>7824</v>
      </c>
      <c r="BD484" t="s">
        <v>7825</v>
      </c>
      <c r="BE484" t="s">
        <v>7826</v>
      </c>
      <c r="BF484" t="s">
        <v>7827</v>
      </c>
      <c r="BG484" t="s">
        <v>7828</v>
      </c>
      <c r="BH484" t="s">
        <v>7829</v>
      </c>
      <c r="BI484" t="s">
        <v>7830</v>
      </c>
      <c r="BJ484" t="s">
        <v>7831</v>
      </c>
      <c r="BK484" t="str">
        <f t="shared" si="583"/>
        <v>http://108.174.59.131/U0xkMHZqYWp1UHNVbzc2M1piQTJDWkxnNU50Y0lDbzdneHk1UFRtSjlnM3NIT3JiWDhyZmd6dlR4SnV6Q0p4L09XVm5LbUtQUXBNPQ.jpg@100</v>
      </c>
      <c r="BL484" s="3" t="s">
        <v>7820</v>
      </c>
      <c r="BM484" s="3"/>
      <c r="BN484" t="s">
        <v>7832</v>
      </c>
      <c r="BO484" s="2" t="s">
        <v>7833</v>
      </c>
      <c r="BP484" t="s">
        <v>7834</v>
      </c>
      <c r="BQ484" s="1" t="s">
        <v>7835</v>
      </c>
      <c r="BR484" t="str">
        <f t="shared" si="585"/>
        <v>Rice Peeling Ampoule Soft Exfoliating Face And Body Scrub Dead Skin Cells Blackheads Remover For All Skin Types 100ml White Rice Ampoule Softening Exfoliating Scrub 100Ml</v>
      </c>
    </row>
    <row r="485" ht="50" customHeight="1" spans="1:70">
      <c r="A485" s="3" t="s">
        <v>7836</v>
      </c>
      <c r="B485" t="s">
        <v>55</v>
      </c>
      <c r="C485" t="s">
        <v>56</v>
      </c>
      <c r="D485" t="s">
        <v>57</v>
      </c>
      <c r="E485"/>
      <c r="F485" t="str">
        <f t="shared" si="567"/>
        <v>WXX20250319-CCT250210003-Momihoom</v>
      </c>
      <c r="G485" t="str">
        <f t="shared" si="568"/>
        <v>WXX20250319-CCT250210003-Momihoom</v>
      </c>
      <c r="J485" t="str">
        <f t="shared" si="569"/>
        <v>Moist Shampoo Moisturizing Amino Dandruff Shampoo Shampoo Creamy Wash And Care Hair And Scalp Treatmen 227ml</v>
      </c>
      <c r="K485" t="s">
        <v>58</v>
      </c>
      <c r="L485" t="str">
        <f t="shared" si="570"/>
        <v>Momihoom Moist Shampoo Moisturizing Amino Dandruff Shampoo Shampoo Creamy Wash And Care Hair And Scalp Treatmen 227ml</v>
      </c>
      <c r="M485">
        <f t="shared" si="571"/>
        <v>117</v>
      </c>
      <c r="N485" t="s">
        <v>7837</v>
      </c>
      <c r="O485" s="4" t="str">
        <f t="shared" si="572"/>
        <v>Moist Shampoo Moisturizing Amino Dandruff Shampoo Shampoo Creamy Wash And Care Hair And Scalp Treatmen 227ml&lt;br&gt;Features:&lt;br&gt;oil -Hair Loss Shampoo Chinese: Natural Plant Shampoo Making hair and shiny.&lt;br&gt;Hair Loss Shampoo for Women And Men protects your scalp from drying out, locks in and , and frizz.&lt;br&gt;oil Hair Loss Control Shampoo: oil shampoo mild.&lt;br&gt;How to use: wetting hair, apply an ample amount of Shampoo for Hair Loss evenly, massage into hair for 3-5 minutes, rinse with water and use once daily.&lt;br&gt;Suitable For All Hair Types: Whether you have curly, straight, wavy, or coily hair.&lt;br&gt;Product Description:&lt;br&gt;1*shampoo&lt;br&gt;</v>
      </c>
      <c r="P485" s="4" t="str">
        <f t="shared" si="573"/>
        <v>Moist Shampoo Moisturizing Amino Dandruff Shampoo Shampoo Creamy Wash And Care Hair And Scalp Treatmen 227ml&lt;br&gt;Features:&lt;br&gt;oil -Hair Loss Shampoo Chinese: Natural Plant Shampoo Making hair and shiny.&lt;br&gt;Hair Loss Shampoo for Women And Men protects your scalp from drying out, locks in and , and frizz.&lt;br&gt;oil Hair Loss Control Shampoo: oil shampoo mild.&lt;br&gt;How to use: wetting hair, apply an ample amount of Shampoo for Hair Loss evenly, massage into hair for 3-5 minutes, rinse with water and use once daily.&lt;br&gt;Suitable For All Hair Types: Whether you have curly, straight, wavy, or coily hair.&lt;br&gt;Product Description:&lt;br&gt;1*shampoo&lt;br&gt;</v>
      </c>
      <c r="Q485" s="4" t="str">
        <f t="shared" si="574"/>
        <v>Moist Shampoo Moisturizing Amino Dandruff Shampoo Shampoo Creamy Wash And Care Hair And Scalp Treatmen 227ml
Features:
oil -Hair Loss Shampoo Chinese: Natural Plant Shampoo Making hair and shiny.
Hair Loss Shampoo for Women And Men protects your scalp from drying out, locks in and , and frizz.
oil Hair Loss Control Shampoo: oil shampoo mild.
How to use: wetting hair, apply an ample amount of Shampoo for Hair Loss evenly, massage into hair for 3-5 minutes, rinse with water and use once daily.
Suitable For All Hair Types: Whether you have curly, straight, wavy, or coily hair.
Product Description:
1*shampoo
</v>
      </c>
      <c r="R485" s="4" t="str">
        <f t="shared" ref="R485:X485" si="619">REPLACE(Q485,1,FIND(CHAR(10),Q485),)</f>
        <v>Features:
oil -Hair Loss Shampoo Chinese: Natural Plant Shampoo Making hair and shiny.
Hair Loss Shampoo for Women And Men protects your scalp from drying out, locks in and , and frizz.
oil Hair Loss Control Shampoo: oil shampoo mild.
How to use: wetting hair, apply an ample amount of Shampoo for Hair Loss evenly, massage into hair for 3-5 minutes, rinse with water and use once daily.
Suitable For All Hair Types: Whether you have curly, straight, wavy, or coily hair.
Product Description:
1*shampoo
</v>
      </c>
      <c r="S485" s="5" t="str">
        <f t="shared" si="619"/>
        <v>oil -Hair Loss Shampoo Chinese: Natural Plant Shampoo Making hair and shiny.
Hair Loss Shampoo for Women And Men protects your scalp from drying out, locks in and , and frizz.
oil Hair Loss Control Shampoo: oil shampoo mild.
How to use: wetting hair, apply an ample amount of Shampoo for Hair Loss evenly, massage into hair for 3-5 minutes, rinse with water and use once daily.
Suitable For All Hair Types: Whether you have curly, straight, wavy, or coily hair.
Product Description:
1*shampoo
</v>
      </c>
      <c r="T485" s="5" t="str">
        <f t="shared" si="619"/>
        <v>Hair Loss Shampoo for Women And Men protects your scalp from drying out, locks in and , and frizz.
oil Hair Loss Control Shampoo: oil shampoo mild.
How to use: wetting hair, apply an ample amount of Shampoo for Hair Loss evenly, massage into hair for 3-5 minutes, rinse with water and use once daily.
Suitable For All Hair Types: Whether you have curly, straight, wavy, or coily hair.
Product Description:
1*shampoo
</v>
      </c>
      <c r="U485" s="5" t="str">
        <f t="shared" si="619"/>
        <v>oil Hair Loss Control Shampoo: oil shampoo mild.
How to use: wetting hair, apply an ample amount of Shampoo for Hair Loss evenly, massage into hair for 3-5 minutes, rinse with water and use once daily.
Suitable For All Hair Types: Whether you have curly, straight, wavy, or coily hair.
Product Description:
1*shampoo
</v>
      </c>
      <c r="V485" s="5" t="str">
        <f t="shared" si="619"/>
        <v>How to use: wetting hair, apply an ample amount of Shampoo for Hair Loss evenly, massage into hair for 3-5 minutes, rinse with water and use once daily.
Suitable For All Hair Types: Whether you have curly, straight, wavy, or coily hair.
Product Description:
1*shampoo
</v>
      </c>
      <c r="W485" s="5" t="str">
        <f t="shared" si="619"/>
        <v>Suitable For All Hair Types: Whether you have curly, straight, wavy, or coily hair.
Product Description:
1*shampoo
</v>
      </c>
      <c r="X485" s="5" t="str">
        <f t="shared" si="619"/>
        <v>Product Description:
1*shampoo
</v>
      </c>
      <c r="Y485" s="4" t="str">
        <f t="shared" si="576"/>
        <v>Momihoom 【Service】 If you have any questions, please feel free to contact us and we will answer your questions as soon as possible.</v>
      </c>
      <c r="Z485" s="5" t="s">
        <v>60</v>
      </c>
      <c r="AA485" s="5" t="str">
        <f t="shared" si="577"/>
        <v>oil -Hair Loss Shampoo Chinese: Natural Plant Shampoo Making hair and shiny.</v>
      </c>
      <c r="AB485" s="4" t="str">
        <f t="shared" si="578"/>
        <v>Hair Loss Shampoo for Women And Men protects your scalp from drying out, locks in and , and frizz.</v>
      </c>
      <c r="AC485" s="4" t="str">
        <f t="shared" si="579"/>
        <v>oil Hair Loss Control Shampoo: oil shampoo mild.</v>
      </c>
      <c r="AD485" s="4" t="str">
        <f t="shared" si="580"/>
        <v>How to use: wetting hair, apply an ample amount of Shampoo for Hair Loss evenly, massage into hair for 3-5 minutes, rinse with water and use once daily.</v>
      </c>
      <c r="AE485" s="4" t="str">
        <f t="shared" si="581"/>
        <v>Suitable For All Hair Types: Whether you have curly, straight, wavy, or coily hair.</v>
      </c>
      <c r="AF485" t="s">
        <v>2323</v>
      </c>
      <c r="AG485" t="s">
        <v>142</v>
      </c>
      <c r="AH485" t="s">
        <v>63</v>
      </c>
      <c r="AJ485" t="s">
        <v>87</v>
      </c>
      <c r="AK485" t="s">
        <v>88</v>
      </c>
      <c r="AL485" t="s">
        <v>299</v>
      </c>
      <c r="AM485" t="s">
        <v>7838</v>
      </c>
      <c r="AN485" s="7">
        <v>0.54</v>
      </c>
      <c r="AO485">
        <v>25.99</v>
      </c>
      <c r="AP485">
        <v>10.49</v>
      </c>
      <c r="AQ485">
        <v>9.99</v>
      </c>
      <c r="AR485" t="str">
        <f t="shared" si="582"/>
        <v>202502999000625433</v>
      </c>
      <c r="AU485" t="s">
        <v>68</v>
      </c>
      <c r="BA485" t="s">
        <v>7839</v>
      </c>
      <c r="BB485" t="s">
        <v>7840</v>
      </c>
      <c r="BC485" t="s">
        <v>7841</v>
      </c>
      <c r="BD485" t="s">
        <v>7842</v>
      </c>
      <c r="BE485" t="s">
        <v>7843</v>
      </c>
      <c r="BF485" t="s">
        <v>7844</v>
      </c>
      <c r="BG485" t="s">
        <v>7845</v>
      </c>
      <c r="BH485" t="s">
        <v>7846</v>
      </c>
      <c r="BI485" t="s">
        <v>7847</v>
      </c>
      <c r="BJ485" t="s">
        <v>7848</v>
      </c>
      <c r="BK485" t="str">
        <f t="shared" si="583"/>
        <v>http://108.174.59.131/RVFTTHkvWDhTdzI3OWk5NlQvU2lBWDRQVTQvZU4zWFRnUm1hQU1OZWJQSmg5NjdKcUdYSHdEZmFINGJpajB4bjM3Q2xzYTcxMEI4PQ.jpg@100</v>
      </c>
      <c r="BL485" s="3" t="s">
        <v>7836</v>
      </c>
      <c r="BM485" s="3"/>
      <c r="BN485" t="s">
        <v>7849</v>
      </c>
      <c r="BO485" s="2" t="s">
        <v>7850</v>
      </c>
      <c r="BP485" t="s">
        <v>7851</v>
      </c>
      <c r="BQ485" s="1" t="s">
        <v>7852</v>
      </c>
      <c r="BR485" t="str">
        <f t="shared" si="585"/>
        <v>Moist Shampoo Moisturizing Amino Dandruff Shampoo Shampoo Creamy Wash And Care Hair And Scalp Treatmen 227ml Selenium Sulfide Refreshing Anti-Dandruff Shampoo 227Ml</v>
      </c>
    </row>
    <row r="486" ht="50" customHeight="1" spans="1:70">
      <c r="A486" s="3" t="s">
        <v>7853</v>
      </c>
      <c r="B486" t="s">
        <v>55</v>
      </c>
      <c r="C486" t="s">
        <v>56</v>
      </c>
      <c r="D486" t="s">
        <v>57</v>
      </c>
      <c r="F486" t="str">
        <f t="shared" si="567"/>
        <v>WXX20250319-CQQ250210005-Momihoom</v>
      </c>
      <c r="G486" t="str">
        <f t="shared" si="568"/>
        <v>WXX20250319-CQQ250210005-Momihoom</v>
      </c>
      <c r="J486" t="str">
        <f t="shared" si="569"/>
        <v>Strong Eyebrow Shaping Glue Natural Eyebrow Liquid Multi-function Brush Head Eyebrow Soap Eyebrow Shaping Cream 9ml</v>
      </c>
      <c r="K486" t="s">
        <v>58</v>
      </c>
      <c r="L486" t="str">
        <f t="shared" si="570"/>
        <v>Momihoom Strong Eyebrow Shaping Glue Natural Eyebrow Liquid Multi-function Brush Head Eyebrow Soap Eyebrow Shaping Cream 9ml</v>
      </c>
      <c r="M486">
        <f t="shared" si="571"/>
        <v>124</v>
      </c>
      <c r="N486" t="s">
        <v>7854</v>
      </c>
      <c r="O486" s="4" t="str">
        <f t="shared" si="572"/>
        <v>Strong Eyebrow Shaping Glue Natural Eyebrow Liquid Multi-function Brush Head Eyebrow Soap Eyebrow Shaping Cream 9ml&lt;br&gt;Features:&lt;br&gt;Long-lasting&lt;br&gt;The styling and-drying firmly supports the of the eyebrows without fear of collapse in the wind. Comes with eyebrow comb, used with styling cream to create a different feeling&lt;br&gt;Lightweight and docile&lt;br&gt;sweatproof , the color will not fade whenexposed to water , and the eyebrow makeup will last online Product Description:&lt;br&gt;Net weight:9ml&lt;br&gt;Gross weight: 27.g&lt;br&gt;Product size: 13.76*1.61cm&lt;br&gt;Product packaging: Box&lt;br&gt;Package Content:&lt;br&gt;1x eyebrow styling solution&lt;br&gt;</v>
      </c>
      <c r="P486" s="4" t="str">
        <f t="shared" si="573"/>
        <v>Strong Eyebrow Shaping Glue Natural Eyebrow Liquid Multi-function Brush Head Eyebrow Soap Eyebrow Shaping Cream 9ml&lt;br&gt;Features:&lt;br&gt;Long-lasting&lt;br&gt;The styling and-drying firmly supports the of the eyebrows without fear of collapse in the wind. Comes with eyebrow comb, used with styling cream to create a different feeling&lt;br&gt;Lightweight and docile&lt;br&gt;sweatproof , the color will not fade whenexposed to water , and the eyebrow makeup will last online Product Description:&lt;br&gt;Net weight:9ml&lt;br&gt;Gross weight: 27.g&lt;br&gt;Product size: 13.76*1.61cm&lt;br&gt;Product packaging: Box&lt;br&gt;Package Content:&lt;br&gt;1x eyebrow styling solution&lt;br&gt;</v>
      </c>
      <c r="Q486" s="4" t="str">
        <f t="shared" si="574"/>
        <v>Strong Eyebrow Shaping Glue Natural Eyebrow Liquid Multi-function Brush Head Eyebrow Soap Eyebrow Shaping Cream 9ml
Features:
Long-lasting
The styling and-drying firmly supports the of the eyebrows without fear of collapse in the wind. Comes with eyebrow comb, used with styling cream to create a different feeling
Lightweight and docile
sweatproof , the color will not fade whenexposed to water , and the eyebrow makeup will last online Product Description:
Net weight:9ml
Gross weight: 27.g
Product size: 13.76*1.61cm
Product packaging: Box
Package Content:
1x eyebrow styling solution
</v>
      </c>
      <c r="R486" s="4" t="str">
        <f t="shared" ref="R486:X486" si="620">REPLACE(Q486,1,FIND(CHAR(10),Q486),)</f>
        <v>Features:
Long-lasting
The styling and-drying firmly supports the of the eyebrows without fear of collapse in the wind. Comes with eyebrow comb, used with styling cream to create a different feeling
Lightweight and docile
sweatproof , the color will not fade whenexposed to water , and the eyebrow makeup will last online Product Description:
Net weight:9ml
Gross weight: 27.g
Product size: 13.76*1.61cm
Product packaging: Box
Package Content:
1x eyebrow styling solution
</v>
      </c>
      <c r="S486" s="5" t="str">
        <f t="shared" si="620"/>
        <v>Long-lasting
The styling and-drying firmly supports the of the eyebrows without fear of collapse in the wind. Comes with eyebrow comb, used with styling cream to create a different feeling
Lightweight and docile
sweatproof , the color will not fade whenexposed to water , and the eyebrow makeup will last online Product Description:
Net weight:9ml
Gross weight: 27.g
Product size: 13.76*1.61cm
Product packaging: Box
Package Content:
1x eyebrow styling solution
</v>
      </c>
      <c r="T486" s="5" t="str">
        <f t="shared" si="620"/>
        <v>The styling and-drying firmly supports the of the eyebrows without fear of collapse in the wind. Comes with eyebrow comb, used with styling cream to create a different feeling
Lightweight and docile
sweatproof , the color will not fade whenexposed to water , and the eyebrow makeup will last online Product Description:
Net weight:9ml
Gross weight: 27.g
Product size: 13.76*1.61cm
Product packaging: Box
Package Content:
1x eyebrow styling solution
</v>
      </c>
      <c r="U486" s="5" t="str">
        <f t="shared" si="620"/>
        <v>Lightweight and docile
sweatproof , the color will not fade whenexposed to water , and the eyebrow makeup will last online Product Description:
Net weight:9ml
Gross weight: 27.g
Product size: 13.76*1.61cm
Product packaging: Box
Package Content:
1x eyebrow styling solution
</v>
      </c>
      <c r="V486" s="5" t="str">
        <f t="shared" si="620"/>
        <v>sweatproof , the color will not fade whenexposed to water , and the eyebrow makeup will last online Product Description:
Net weight:9ml
Gross weight: 27.g
Product size: 13.76*1.61cm
Product packaging: Box
Package Content:
1x eyebrow styling solution
</v>
      </c>
      <c r="W486" s="5" t="str">
        <f t="shared" si="620"/>
        <v>Net weight:9ml
Gross weight: 27.g
Product size: 13.76*1.61cm
Product packaging: Box
Package Content:
1x eyebrow styling solution
</v>
      </c>
      <c r="X486" s="5" t="str">
        <f t="shared" si="620"/>
        <v>Gross weight: 27.g
Product size: 13.76*1.61cm
Product packaging: Box
Package Content:
1x eyebrow styling solution
</v>
      </c>
      <c r="Y486" s="4" t="str">
        <f t="shared" si="576"/>
        <v>Momihoom 【Service】 If you have any questions, please feel free to contact us and we will answer your questions as soon as possible.</v>
      </c>
      <c r="Z486" s="5" t="s">
        <v>60</v>
      </c>
      <c r="AA486" s="5" t="str">
        <f t="shared" si="577"/>
        <v>Long-lasting</v>
      </c>
      <c r="AB486" s="4" t="str">
        <f t="shared" si="578"/>
        <v>The styling and-drying firmly supports the of the eyebrows without fear of collapse in the wind. Comes with eyebrow comb, used with styling cream to create a different feeling</v>
      </c>
      <c r="AC486" s="4" t="str">
        <f t="shared" si="579"/>
        <v>Lightweight and docile</v>
      </c>
      <c r="AD486" s="4" t="str">
        <f t="shared" si="580"/>
        <v>sweatproof , the color will not fade whenexposed to water , and the eyebrow makeup will last online Product Description:</v>
      </c>
      <c r="AE486" s="4" t="str">
        <f t="shared" si="581"/>
        <v>Net weight:9ml</v>
      </c>
      <c r="AF486" t="s">
        <v>7855</v>
      </c>
      <c r="AG486" t="s">
        <v>62</v>
      </c>
      <c r="AH486" t="s">
        <v>63</v>
      </c>
      <c r="AJ486" t="s">
        <v>87</v>
      </c>
      <c r="AK486" t="s">
        <v>88</v>
      </c>
      <c r="AL486" t="s">
        <v>7856</v>
      </c>
      <c r="AM486" t="s">
        <v>807</v>
      </c>
      <c r="AN486" s="7">
        <v>0.07</v>
      </c>
      <c r="AO486">
        <v>17.99</v>
      </c>
      <c r="AP486">
        <v>7.17</v>
      </c>
      <c r="AQ486">
        <v>6.99</v>
      </c>
      <c r="AR486" t="str">
        <f t="shared" si="582"/>
        <v>202502999000625431</v>
      </c>
      <c r="AU486" t="s">
        <v>68</v>
      </c>
      <c r="BA486" t="s">
        <v>7857</v>
      </c>
      <c r="BB486" t="s">
        <v>7858</v>
      </c>
      <c r="BC486" t="s">
        <v>7859</v>
      </c>
      <c r="BD486" t="s">
        <v>7860</v>
      </c>
      <c r="BE486" t="s">
        <v>7861</v>
      </c>
      <c r="BF486" t="s">
        <v>7862</v>
      </c>
      <c r="BG486" t="s">
        <v>7863</v>
      </c>
      <c r="BH486"/>
      <c r="BI486"/>
      <c r="BJ486" t="s">
        <v>7864</v>
      </c>
      <c r="BK486" t="str">
        <f t="shared" si="583"/>
        <v>http://108.174.59.131/Z1QvQzlDN3Y5NWpWUHJnUjlqbW85TUM2bHZEQ2xmaXJ1STJhNFVQMGQ1MFpCT25mRXF5WnREZEhwTUVWYUdNU3FvZ3RVMjRldlA4PQ.jpg@100</v>
      </c>
      <c r="BL486" s="3" t="s">
        <v>7853</v>
      </c>
      <c r="BM486" s="3"/>
      <c r="BN486" t="s">
        <v>7865</v>
      </c>
      <c r="BO486" s="2" t="s">
        <v>7866</v>
      </c>
      <c r="BP486" t="s">
        <v>7867</v>
      </c>
      <c r="BQ486" s="1" t="s">
        <v>7868</v>
      </c>
      <c r="BR486" t="str">
        <f t="shared" si="585"/>
        <v>Strong Eyebrow Shaping Glue Natural Eyebrow Liquid Multi-function Brush Head Eyebrow Soap Eyebrow Shaping Cream 9ml Strong Eyebrow Shaping Glue</v>
      </c>
    </row>
    <row r="487" ht="50" customHeight="1" spans="1:70">
      <c r="A487" s="3" t="s">
        <v>7869</v>
      </c>
      <c r="B487" t="s">
        <v>55</v>
      </c>
      <c r="C487" t="s">
        <v>56</v>
      </c>
      <c r="D487" t="s">
        <v>57</v>
      </c>
      <c r="E487"/>
      <c r="F487" t="str">
        <f t="shared" si="567"/>
        <v>WXX20250319-YMZ250210007-Momihoom</v>
      </c>
      <c r="G487" t="str">
        <f t="shared" si="568"/>
        <v>WXX20250319-YMZ250210007-Momihoom</v>
      </c>
      <c r="J487" t="str">
        <f t="shared" si="569"/>
        <v>Rice Peeling Ampoule Soft Exfoliating Face And Body Scrub Dead Skin Cells Blackheads Remover For All Skin Types 100ml</v>
      </c>
      <c r="K487" t="s">
        <v>58</v>
      </c>
      <c r="L487" t="str">
        <f t="shared" si="570"/>
        <v>Momihoom Rice Peeling Ampoule Soft Exfoliating Face And Body Scrub Dead Skin Cells Blackheads Remover For All Skin Types 100ml</v>
      </c>
      <c r="M487">
        <f t="shared" si="571"/>
        <v>126</v>
      </c>
      <c r="N487" t="s">
        <v>7870</v>
      </c>
      <c r="O487" s="4" t="str">
        <f t="shared" si="572"/>
        <v>Rice Peeling Ampoule Soft Exfoliating Face And Body Scrub Dead Skin Cells Blackheads Remover For All Skin Types 100ml&lt;br&gt;Features:&lt;br&gt;Pore Care: A Brighter, Clearer Complexion – Formulated with , a potent super rice extract, this ampoule effectively removes dead skin cells, blackheads, and whiteheads, helping to refine pores and skin with every use.&lt;br&gt;Enhanced by Rice &amp; – Infused with rice extract and , this not reduces blackheads but also brightens and revitalizes, leaving your skin looking refreshed and .&lt;br&gt;Rice Bran Water &amp; Magnet – Packed with 90% of rice’s natural nutrients and enhanced with, this ampoule deeply nourishes while gently exfoliating impurities through its unique rice water peeling process.&lt;br&gt;4-in-1 Exfoliating : , , PHA &amp; Oil-Soluble Peeling – Combining both water- and oil-soluble exfoliants, this ampoule works as a booster for your skin's natural turnover cycle, refining texture without irritation for smoother, -looking skin.&lt;br&gt;Moisturizing with &amp; Natural Moisturizing Factors – After clearing away excess sebum and dead skin cells, this ampoule, in and natural moisturizing factors (NMF), helps refine texture, resulting in a , revitalized complexion.&lt;br&gt;Product Description:&lt;br&gt;1X exfoliating frosted ampoule 100ml&lt;br&gt;</v>
      </c>
      <c r="P487" s="4" t="str">
        <f t="shared" si="573"/>
        <v>Rice Peeling Ampoule Soft Exfoliating Face And Body Scrub Dead Skin Cells Blackheads Remover For All Skin Types 100ml&lt;br&gt;Features:&lt;br&gt;Pore Care: A Brighter, Clearer Complexion – Formulated with , a potent super rice extract, this ampoule effectively removes dead skin cells, blackheads, and whiteheads, helping to refine pores and skin with every use.&lt;br&gt;Enhanced by Rice &amp; – Infused with rice extract and , this not reduces blackheads but also brightens and revitalizes, leaving your skin looking refreshed and .&lt;br&gt;Rice Bran Water &amp; Magnet – Packed with 90% of rice’s natural nutrients and enhanced with, this ampoule deeply nourishes while gently exfoliating impurities through its unique rice water peeling process.&lt;br&gt;4-in-1 Exfoliating : , , PHA &amp; Oil-Soluble Peeling – Combining both water- and oil-soluble exfoliants, this ampoule works as a booster for your skin's natural turnover cycle, refining texture without irritation for smoother, -looking skin.&lt;br&gt;Moisturizing with &amp; Natural Moisturizing Factors – After clearing away excess sebum and dead skin cells, this ampoule, in and natural moisturizing factors (NMF), helps refine texture, resulting in a , revitalized complexion.&lt;br&gt;Product Description:&lt;br&gt;1X exfoliating frosted ampoule 100ml&lt;br&gt;</v>
      </c>
      <c r="Q487" s="4" t="str">
        <f t="shared" si="574"/>
        <v>Rice Peeling Ampoule Soft Exfoliating Face And Body Scrub Dead Skin Cells Blackheads Remover For All Skin Types 100ml
Features:
Pore Care: A Brighter, Clearer Complexion – Formulated with , a potent super rice extract, this ampoule effectively removes dead skin cells, blackheads, and whiteheads, helping to refine pores and skin with every use.
Enhanced by Rice &amp; – Infused with rice extract and , this not reduces blackheads but also brightens and revitalizes, leaving your skin looking refreshed and .
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R487" s="4" t="str">
        <f t="shared" ref="R487:X487" si="621">REPLACE(Q487,1,FIND(CHAR(10),Q487),)</f>
        <v>Features:
Pore Care: A Brighter, Clearer Complexion – Formulated with , a potent super rice extract, this ampoule effectively removes dead skin cells, blackheads, and whiteheads, helping to refine pores and skin with every use.
Enhanced by Rice &amp; – Infused with rice extract and , this not reduces blackheads but also brightens and revitalizes, leaving your skin looking refreshed and .
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S487" s="5" t="str">
        <f t="shared" si="621"/>
        <v>Pore Care: A Brighter, Clearer Complexion – Formulated with , a potent super rice extract, this ampoule effectively removes dead skin cells, blackheads, and whiteheads, helping to refine pores and skin with every use.
Enhanced by Rice &amp; – Infused with rice extract and , this not reduces blackheads but also brightens and revitalizes, leaving your skin looking refreshed and .
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T487" s="5" t="str">
        <f t="shared" si="621"/>
        <v>Enhanced by Rice &amp; – Infused with rice extract and , this not reduces blackheads but also brightens and revitalizes, leaving your skin looking refreshed and .
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U487" s="5" t="str">
        <f t="shared" si="621"/>
        <v>Rice Bran Water &amp; Magnet – Packed with 90% of rice’s natural nutrients and enhanced with, this ampoule deeply nourishes while gently exfoliating impurities through its unique rice water peeling process.
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V487" s="5" t="str">
        <f t="shared" si="621"/>
        <v>4-in-1 Exfoliating : , , PHA &amp; Oil-Soluble Peeling – Combining both water- and oil-soluble exfoliants, this ampoule works as a booster for your skin's natural turnover cycle, refining texture without irritation for smoother, -looking skin.
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W487" s="5" t="str">
        <f t="shared" si="621"/>
        <v>Moisturizing with &amp; Natural Moisturizing Factors – After clearing away excess sebum and dead skin cells, this ampoule, in and natural moisturizing factors (NMF), helps refine texture, resulting in a , revitalized complexion.
Product Description:
1X exfoliating frosted ampoule 100ml
</v>
      </c>
      <c r="X487" s="5" t="str">
        <f t="shared" si="621"/>
        <v>Product Description:
1X exfoliating frosted ampoule 100ml
</v>
      </c>
      <c r="Y487" s="4" t="str">
        <f t="shared" si="576"/>
        <v>Momihoom 【Service】 If you have any questions, please feel free to contact us and we will answer your questions as soon as possible.</v>
      </c>
      <c r="Z487" s="5" t="s">
        <v>60</v>
      </c>
      <c r="AA487" s="5" t="str">
        <f t="shared" si="577"/>
        <v>Pore Care: A Brighter, Clearer Complexion – Formulated with , a potent super rice extract, this ampoule effectively removes dead skin cells, blackheads, and whiteheads, helping to refine pores and skin with every use.</v>
      </c>
      <c r="AB487" s="4" t="str">
        <f t="shared" si="578"/>
        <v>Enhanced by Rice &amp; – Infused with rice extract and , this not reduces blackheads but also brightens and revitalizes, leaving your skin looking refreshed and .</v>
      </c>
      <c r="AC487" s="4" t="str">
        <f t="shared" si="579"/>
        <v>Rice Bran Water &amp; Magnet – Packed with 90% of rice’s natural nutrients and enhanced with, this ampoule deeply nourishes while gently exfoliating impurities through its unique rice water peeling process.</v>
      </c>
      <c r="AD487" s="4" t="str">
        <f t="shared" si="580"/>
        <v>4-in-1 Exfoliating : , , PHA &amp; Oil-Soluble Peeling – Combining both water- and oil-soluble exfoliants, this ampoule works as a booster for your skin's natural turnover cycle, refining texture without irritation for smoother, -looking skin.</v>
      </c>
      <c r="AE487" s="4" t="str">
        <f t="shared" si="581"/>
        <v>Moisturizing with &amp; Natural Moisturizing Factors – After clearing away excess sebum and dead skin cells, this ampoule, in and natural moisturizing factors (NMF), helps refine texture, resulting in a , revitalized complexion.</v>
      </c>
      <c r="AF487" t="s">
        <v>5568</v>
      </c>
      <c r="AG487" t="s">
        <v>230</v>
      </c>
      <c r="AH487" t="s">
        <v>63</v>
      </c>
      <c r="AJ487" t="s">
        <v>87</v>
      </c>
      <c r="AK487" t="s">
        <v>88</v>
      </c>
      <c r="AL487" t="s">
        <v>127</v>
      </c>
      <c r="AM487" t="s">
        <v>244</v>
      </c>
      <c r="AN487" s="7">
        <v>0.26</v>
      </c>
      <c r="AO487">
        <v>18.99</v>
      </c>
      <c r="AP487">
        <v>7.61</v>
      </c>
      <c r="AQ487">
        <v>7.99</v>
      </c>
      <c r="AR487" t="str">
        <f t="shared" si="582"/>
        <v>202502999000625432</v>
      </c>
      <c r="AU487" t="s">
        <v>68</v>
      </c>
      <c r="BA487" t="s">
        <v>7871</v>
      </c>
      <c r="BB487" t="s">
        <v>7872</v>
      </c>
      <c r="BC487" t="s">
        <v>7873</v>
      </c>
      <c r="BD487" t="s">
        <v>7874</v>
      </c>
      <c r="BE487" t="s">
        <v>7875</v>
      </c>
      <c r="BF487" t="s">
        <v>7876</v>
      </c>
      <c r="BG487" t="s">
        <v>7877</v>
      </c>
      <c r="BH487" t="s">
        <v>7878</v>
      </c>
      <c r="BI487" t="s">
        <v>7879</v>
      </c>
      <c r="BJ487" t="s">
        <v>7880</v>
      </c>
      <c r="BK487" t="str">
        <f t="shared" si="583"/>
        <v>http://108.174.59.131/RTJpNGpMQ2R0L0VXakFzMWJXeFc1TlpiZTdoOUEwejFxZFFobjdXWkZRc0tqOTBDRDJGOTAycXdZR1lVOVg5QkdoUlZ1NjIrNG13PQ.jpg@100</v>
      </c>
      <c r="BL487" s="3" t="s">
        <v>7869</v>
      </c>
      <c r="BM487" s="3"/>
      <c r="BN487" t="s">
        <v>7832</v>
      </c>
      <c r="BO487" s="2" t="s">
        <v>7833</v>
      </c>
      <c r="BP487" t="s">
        <v>7881</v>
      </c>
      <c r="BQ487" s="1" t="s">
        <v>7882</v>
      </c>
      <c r="BR487" t="str">
        <f t="shared" si="585"/>
        <v>Rice Peeling Ampoule Soft Exfoliating Face And Body Scrub Dead Skin Cells Blackheads Remover For All Skin Types 100ml Black Rice Ampoule Softening Exfoliating Scrub 100Ml</v>
      </c>
    </row>
    <row r="488" ht="50" customHeight="1" spans="1:70">
      <c r="A488" s="3" t="s">
        <v>7883</v>
      </c>
      <c r="B488" t="s">
        <v>55</v>
      </c>
      <c r="C488" t="s">
        <v>56</v>
      </c>
      <c r="D488" t="s">
        <v>57</v>
      </c>
      <c r="E488"/>
      <c r="F488" t="str">
        <f t="shared" si="567"/>
        <v>WXX20250319-CCT250210002-Momihoom</v>
      </c>
      <c r="G488" t="str">
        <f t="shared" si="568"/>
        <v>WXX20250319-CCT250210002-Momihoom</v>
      </c>
      <c r="J488" t="str">
        <f t="shared" si="569"/>
        <v>Strawberry After Shave Oil Hair Removal And After-shave Repair Essences Oil Effectively Soothes The Skin And Restores Skin Smoothness With Continuous Use 30ml</v>
      </c>
      <c r="K488" t="s">
        <v>58</v>
      </c>
      <c r="L488" t="str">
        <f t="shared" si="570"/>
        <v>Momihoom Strawberry After Shave Oil Hair Removal And After-shave Repair Essences Oil Effectively Soothes The Skin And Restores Skin Smoothness With Continuous Use 30ml</v>
      </c>
      <c r="M488">
        <f t="shared" si="571"/>
        <v>167</v>
      </c>
      <c r="N488" t="s">
        <v>7884</v>
      </c>
      <c r="O488" s="4" t="str">
        <f t="shared" si="572"/>
        <v>Strawberry After Shave Oil Hair Removal And After-shave Repair Essences Oil Effectively Soothes The Skin And Restores Skin Smoothness With Continuous Use 30ml&lt;br&gt;Features:&lt;br&gt;Effectively soothes the skin: This repairing oil contains a variety of natural plant ingredients that can quickly relieve the redness, stinging and discomfort caused by shaving or hair removal, and the of the skin.&lt;br&gt;repair and promote healing: The repair ingredients of the oil can process of damaged skin, reduce , folliculitis and other problems that may occur after shaving or hair removal, and effectively improve the skin condition.&lt;br&gt;Long-lasting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for.&lt;br&gt;Product Description:&lt;br&gt;1*Strawberry After Shave Oil&lt;br&gt;</v>
      </c>
      <c r="P488" s="4" t="str">
        <f t="shared" si="573"/>
        <v>Strawberry After Shave Oil Hair Removal And After-shave Repair Essences Oil Effectively Soothes The Skin And Restores Skin Smoothness With Continuous Use 30ml&lt;br&gt;Features:&lt;br&gt;Effectively soothes the skin: This repairing oil contains a variety of natural plant ingredients that can quickly relieve the redness, stinging and discomfort caused by shaving or hair removal, and the of the skin.&lt;br&gt;repair and promote healing: The repair ingredients of the oil can process of damaged skin, reduce , folliculitis and other problems that may occur after shaving or hair removal, and effectively improve the skin condition.&lt;br&gt;Long-lasting moisturizing and restoration: The is in moisturizing ingredients, providing moisturizing, helping the skin to stay hydrated, effectively dryness and roughness, and restoring the skin to smoothness.&lt;br&gt;protection and reducing the of : The ingredients in the oil can form a protective film to resist and pollution, effectively reducing the of caused by shaving or hair removal, and keeping the skin .&lt;br&gt;Suitable for all skin types, gentle and non-irritating: This oil is gentle and suitable for all skin types, including sensitive skin. Its light texture makes the oil easy to absorb, non-greasy, and convenient for daily use, ensuring that the skin is fully cared for.&lt;br&gt;Product Description:&lt;br&gt;1*Strawberry After Shave Oil&lt;br&gt;</v>
      </c>
      <c r="Q488" s="4" t="str">
        <f t="shared" si="574"/>
        <v>Strawberry After Shave Oil Hair Removal And After-shave Repair Essences Oil Effectively Soothes The Skin And Restores Skin Smoothness With Continuous Use 30ml
Features:
Effectively soothes the skin: This repairing oil contains a variety of natural plant ingredients that can quickly relieve the redness, stinging and discomfort caused by shaving or hair removal, and the of the skin.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1*Strawberry After Shave Oil
</v>
      </c>
      <c r="R488" s="4" t="str">
        <f t="shared" ref="R488:X488" si="622">REPLACE(Q488,1,FIND(CHAR(10),Q488),)</f>
        <v>Features:
Effectively soothes the skin: This repairing oil contains a variety of natural plant ingredients that can quickly relieve the redness, stinging and discomfort caused by shaving or hair removal, and the of the skin.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1*Strawberry After Shave Oil
</v>
      </c>
      <c r="S488" s="5" t="str">
        <f t="shared" si="622"/>
        <v>Effectively soothes the skin: This repairing oil contains a variety of natural plant ingredients that can quickly relieve the redness, stinging and discomfort caused by shaving or hair removal, and the of the skin.
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1*Strawberry After Shave Oil
</v>
      </c>
      <c r="T488" s="5" t="str">
        <f t="shared" si="622"/>
        <v>repair and promote healing: The repair ingredients of the oil can process of damaged skin, reduce , folliculitis and other problems that may occur after shaving or hair removal, and effectively improve the skin condition.
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1*Strawberry After Shave Oil
</v>
      </c>
      <c r="U488" s="5" t="str">
        <f t="shared" si="622"/>
        <v>Long-lasting moisturizing and restoration: The is in moisturizing ingredients, providing moisturizing, helping the skin to stay hydrated, effectively dryness and roughness, and restoring the skin to smoothness.
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1*Strawberry After Shave Oil
</v>
      </c>
      <c r="V488" s="5" t="str">
        <f t="shared" si="622"/>
        <v>protection and reducing the of : The ingredients in the oil can form a protective film to resist and pollution, effectively reducing the of caused by shaving or hair removal, and keeping the skin .
Suitable for all skin types, gentle and non-irritating: This oil is gentle and suitable for all skin types, including sensitive skin. Its light texture makes the oil easy to absorb, non-greasy, and convenient for daily use, ensuring that the skin is fully cared for.
Product Description:
1*Strawberry After Shave Oil
</v>
      </c>
      <c r="W488" s="5" t="str">
        <f t="shared" si="622"/>
        <v>Suitable for all skin types, gentle and non-irritating: This oil is gentle and suitable for all skin types, including sensitive skin. Its light texture makes the oil easy to absorb, non-greasy, and convenient for daily use, ensuring that the skin is fully cared for.
Product Description:
1*Strawberry After Shave Oil
</v>
      </c>
      <c r="X488" s="5" t="str">
        <f t="shared" si="622"/>
        <v>Product Description:
1*Strawberry After Shave Oil
</v>
      </c>
      <c r="Y488" s="4" t="str">
        <f t="shared" si="576"/>
        <v>Momihoom 【Service】 If you have any questions, please feel free to contact us and we will answer your questions as soon as possible.</v>
      </c>
      <c r="Z488" s="5" t="s">
        <v>60</v>
      </c>
      <c r="AA488" s="5" t="str">
        <f t="shared" si="577"/>
        <v>Effectively soothes the skin: This repairing oil contains a variety of natural plant ingredients that can quickly relieve the redness, stinging and discomfort caused by shaving or hair removal, and the of the skin.</v>
      </c>
      <c r="AB488" s="4" t="str">
        <f t="shared" si="578"/>
        <v>repair and promote healing: The repair ingredients of the oil can process of damaged skin, reduce , folliculitis and other problems that may occur after shaving or hair removal, and effectively improve the skin condition.</v>
      </c>
      <c r="AC488" s="4" t="str">
        <f t="shared" si="579"/>
        <v>Long-lasting moisturizing and restoration: The is in moisturizing ingredients, providing moisturizing, helping the skin to stay hydrated, effectively dryness and roughness, and restoring the skin to smoothness.</v>
      </c>
      <c r="AD488" s="4" t="str">
        <f t="shared" si="580"/>
        <v>protection and reducing the of : The ingredients in the oil can form a protective film to resist and pollution, effectively reducing the of caused by shaving or hair removal, and keeping the skin .</v>
      </c>
      <c r="AE488" s="4" t="str">
        <f t="shared" si="581"/>
        <v>Suitable for all skin types, gentle and non-irritating: This oil is gentle and suitable for all skin types, including sensitive skin. Its light texture makes the oil easy to absorb, non-greasy, and convenient for daily use, ensuring that the skin is fully cared for.</v>
      </c>
      <c r="AF488" t="s">
        <v>7885</v>
      </c>
      <c r="AG488" t="s">
        <v>142</v>
      </c>
      <c r="AH488" t="s">
        <v>63</v>
      </c>
      <c r="AJ488" t="s">
        <v>64</v>
      </c>
      <c r="AK488" t="s">
        <v>65</v>
      </c>
      <c r="AL488" t="s">
        <v>143</v>
      </c>
      <c r="AM488" t="s">
        <v>630</v>
      </c>
      <c r="AN488" s="7">
        <v>0.24</v>
      </c>
      <c r="AO488">
        <v>17.99</v>
      </c>
      <c r="AP488">
        <v>7.21</v>
      </c>
      <c r="AQ488">
        <v>6.99</v>
      </c>
      <c r="AR488" t="str">
        <f t="shared" si="582"/>
        <v>202502999000625432</v>
      </c>
      <c r="AU488" t="s">
        <v>68</v>
      </c>
      <c r="BA488" t="s">
        <v>7886</v>
      </c>
      <c r="BB488" t="s">
        <v>7887</v>
      </c>
      <c r="BC488" t="s">
        <v>7888</v>
      </c>
      <c r="BD488" t="s">
        <v>7889</v>
      </c>
      <c r="BE488" t="s">
        <v>7890</v>
      </c>
      <c r="BF488" t="s">
        <v>7891</v>
      </c>
      <c r="BG488" t="s">
        <v>7892</v>
      </c>
      <c r="BH488" t="s">
        <v>7893</v>
      </c>
      <c r="BI488" t="s">
        <v>7894</v>
      </c>
      <c r="BJ488" t="s">
        <v>7895</v>
      </c>
      <c r="BK488" t="str">
        <f t="shared" si="583"/>
        <v>http://108.174.59.131/dlRScStrSlNuNElRdzB1NHo4aWsxdG9LL01DU21KOTJSMjVQaE15ZTZNWjJLQVVpYldxaWk3cXM3anRvSnBsWlBjZ3pHRkphWVZjPQ.jpg@100</v>
      </c>
      <c r="BL488" s="3" t="s">
        <v>7883</v>
      </c>
      <c r="BM488" s="3"/>
      <c r="BN488" t="s">
        <v>7896</v>
      </c>
      <c r="BO488" s="2" t="s">
        <v>7897</v>
      </c>
      <c r="BP488" t="s">
        <v>7898</v>
      </c>
      <c r="BQ488" s="1" t="s">
        <v>7899</v>
      </c>
      <c r="BR488" t="str">
        <f t="shared" si="585"/>
        <v>Strawberry After Shave Oil Hair Removal And After-shave Repair Essences Oil Effectively Soothes The Skin And Restores Skin Smoothness With Continuous Use 30ml Strawberry Aftershave Oil 30Ml</v>
      </c>
    </row>
    <row r="489" ht="50" customHeight="1" spans="1:70">
      <c r="A489" s="3" t="s">
        <v>7900</v>
      </c>
      <c r="B489" t="s">
        <v>55</v>
      </c>
      <c r="C489" t="s">
        <v>56</v>
      </c>
      <c r="D489" t="s">
        <v>57</v>
      </c>
      <c r="E489"/>
      <c r="F489" t="str">
        <f t="shared" si="567"/>
        <v>WXX20250319-ZLS250210005-Momihoom</v>
      </c>
      <c r="G489" t="str">
        <f t="shared" si="568"/>
        <v>WXX20250319-ZLS250210005-Momihoom</v>
      </c>
      <c r="J489" t="str">
        <f t="shared" si="569"/>
        <v>New Upgraded Pet Toothbrush Pen</v>
      </c>
      <c r="K489" t="s">
        <v>58</v>
      </c>
      <c r="L489" t="str">
        <f t="shared" si="570"/>
        <v>Momihoom New Upgraded Pet Toothbrush Pen</v>
      </c>
      <c r="M489">
        <f t="shared" si="571"/>
        <v>40</v>
      </c>
      <c r="N489" t="s">
        <v>7901</v>
      </c>
      <c r="O489" s="4" t="str">
        <f t="shared" si="572"/>
        <v>New Upgraded Pet Toothbrush Pen&lt;br&gt;Features:&lt;br&gt;Say goodbye to pesky pet with this easy-to-use tool—brushing your furry friend's teeth has never been so and effortless! ????✨&lt;br&gt;Our Pet Toothbrush Pen is designed to make brushing your pet's teeth a , ensuring they enjoy a of strong, smiles.&lt;br&gt;Bristles&lt;br&gt;The toothbrush is equipped with soft, yet effective, bristles that gently and while being gentle on your pet's gums and teeth.&lt;br&gt;The bristles are designed to every and cranny of your pet's mouth for a thorough clean.&lt;br&gt;Order your Pet Toothbrush Pen today and keep your pet's teeth gleaming and their gums . It's the ideal choice for responsible pet owners who care about their furry companion'-being.&lt;br&gt;Reasons To Buy From Us&lt;br&gt;✓ Fast Customer Support&lt;br&gt;✓ Secured Tracked Shipping&lt;br&gt;✓ Hassle-Free Returns&lt;br&gt;✓ 30-Day Money-Back Guarantee Product Description:&lt;br&gt;1x Toothbrush&lt;br&gt;</v>
      </c>
      <c r="P489" s="4" t="str">
        <f t="shared" si="573"/>
        <v>New Upgraded Pet Toothbrush Pen&lt;br&gt;Features:&lt;br&gt;Say goodbye to pesky pet with this easy-to-use tool—brushing your furry friend's teeth has never been so and effortless! ????✨&lt;br&gt;Our Pet Toothbrush Pen is designed to make brushing your pet's teeth a , ensuring they enjoy a of strong, smiles.&lt;br&gt;Bristles&lt;br&gt;The toothbrush is equipped with soft, yet effective, bristles that gently and while being gentle on your pet's gums and teeth.&lt;br&gt;The bristles are designed to every and cranny of your pet's mouth for a thorough clean.&lt;br&gt;Order your Pet Toothbrush Pen today and keep your pet's teeth gleaming and their gums . It's the ideal choice for responsible pet owners who care about their furry companion'-being.&lt;br&gt;Reasons To Buy From Us&lt;br&gt;✓ Fast Customer Support&lt;br&gt;✓ Secured Tracked Shipping&lt;br&gt;✓ Hassle-Free Returns&lt;br&gt;✓ 30-Day Money-Back Guarantee Product Description:&lt;br&gt;1x Toothbrush&lt;br&gt;</v>
      </c>
      <c r="Q489" s="4" t="str">
        <f t="shared" si="574"/>
        <v>New Upgraded Pet Toothbrush Pen
Features:
Say goodbye to pesky pet with this easy-to-use tool—brushing your furry friend's teeth has never been so and effortless! ????✨
Our Pet Toothbrush Pen is designed to make brushing your pet's teeth a , ensuring they enjoy a of strong, smiles.
Bristles
The toothbrush is equipped with soft, yet effective, bristles that gently and while being gentle on your pet's gums and teeth.
The bristles are designed to every and cranny of your pet's mouth for a thorough clean.
Order your Pet Toothbrush Pen today and keep your pet's teeth gleaming and their gums . It's the ideal choice for responsible pet owners who care about their furry companion'-being.
Reasons To Buy From Us
✓ Fast Customer Support
✓ Secured Tracked Shipping
✓ Hassle-Free Returns
✓ 30-Day Money-Back Guarantee Product Description:
1x Toothbrush
</v>
      </c>
      <c r="R489" s="4" t="str">
        <f t="shared" ref="R489:X489" si="623">REPLACE(Q489,1,FIND(CHAR(10),Q489),)</f>
        <v>Features:
Say goodbye to pesky pet with this easy-to-use tool—brushing your furry friend's teeth has never been so and effortless! ????✨
Our Pet Toothbrush Pen is designed to make brushing your pet's teeth a , ensuring they enjoy a of strong, smiles.
Bristles
The toothbrush is equipped with soft, yet effective, bristles that gently and while being gentle on your pet's gums and teeth.
The bristles are designed to every and cranny of your pet's mouth for a thorough clean.
Order your Pet Toothbrush Pen today and keep your pet's teeth gleaming and their gums . It's the ideal choice for responsible pet owners who care about their furry companion'-being.
Reasons To Buy From Us
✓ Fast Customer Support
✓ Secured Tracked Shipping
✓ Hassle-Free Returns
✓ 30-Day Money-Back Guarantee Product Description:
1x Toothbrush
</v>
      </c>
      <c r="S489" s="5" t="str">
        <f t="shared" si="623"/>
        <v>Say goodbye to pesky pet with this easy-to-use tool—brushing your furry friend's teeth has never been so and effortless! ????✨
Our Pet Toothbrush Pen is designed to make brushing your pet's teeth a , ensuring they enjoy a of strong, smiles.
Bristles
The toothbrush is equipped with soft, yet effective, bristles that gently and while being gentle on your pet's gums and teeth.
The bristles are designed to every and cranny of your pet's mouth for a thorough clean.
Order your Pet Toothbrush Pen today and keep your pet's teeth gleaming and their gums . It's the ideal choice for responsible pet owners who care about their furry companion'-being.
Reasons To Buy From Us
✓ Fast Customer Support
✓ Secured Tracked Shipping
✓ Hassle-Free Returns
✓ 30-Day Money-Back Guarantee Product Description:
1x Toothbrush
</v>
      </c>
      <c r="T489" s="5" t="str">
        <f t="shared" si="623"/>
        <v>Our Pet Toothbrush Pen is designed to make brushing your pet's teeth a , ensuring they enjoy a of strong, smiles.
Bristles
The toothbrush is equipped with soft, yet effective, bristles that gently and while being gentle on your pet's gums and teeth.
The bristles are designed to every and cranny of your pet's mouth for a thorough clean.
Order your Pet Toothbrush Pen today and keep your pet's teeth gleaming and their gums . It's the ideal choice for responsible pet owners who care about their furry companion'-being.
Reasons To Buy From Us
✓ Fast Customer Support
✓ Secured Tracked Shipping
✓ Hassle-Free Returns
✓ 30-Day Money-Back Guarantee Product Description:
1x Toothbrush
</v>
      </c>
      <c r="U489" s="5" t="str">
        <f t="shared" si="623"/>
        <v>Bristles
The toothbrush is equipped with soft, yet effective, bristles that gently and while being gentle on your pet's gums and teeth.
The bristles are designed to every and cranny of your pet's mouth for a thorough clean.
Order your Pet Toothbrush Pen today and keep your pet's teeth gleaming and their gums . It's the ideal choice for responsible pet owners who care about their furry companion'-being.
Reasons To Buy From Us
✓ Fast Customer Support
✓ Secured Tracked Shipping
✓ Hassle-Free Returns
✓ 30-Day Money-Back Guarantee Product Description:
1x Toothbrush
</v>
      </c>
      <c r="V489" s="5" t="str">
        <f t="shared" si="623"/>
        <v>The toothbrush is equipped with soft, yet effective, bristles that gently and while being gentle on your pet's gums and teeth.
The bristles are designed to every and cranny of your pet's mouth for a thorough clean.
Order your Pet Toothbrush Pen today and keep your pet's teeth gleaming and their gums . It's the ideal choice for responsible pet owners who care about their furry companion'-being.
Reasons To Buy From Us
✓ Fast Customer Support
✓ Secured Tracked Shipping
✓ Hassle-Free Returns
✓ 30-Day Money-Back Guarantee Product Description:
1x Toothbrush
</v>
      </c>
      <c r="W489" s="5" t="str">
        <f t="shared" si="623"/>
        <v>The bristles are designed to every and cranny of your pet's mouth for a thorough clean.
Order your Pet Toothbrush Pen today and keep your pet's teeth gleaming and their gums . It's the ideal choice for responsible pet owners who care about their furry companion'-being.
Reasons To Buy From Us
✓ Fast Customer Support
✓ Secured Tracked Shipping
✓ Hassle-Free Returns
✓ 30-Day Money-Back Guarantee Product Description:
1x Toothbrush
</v>
      </c>
      <c r="X489" s="5" t="str">
        <f t="shared" si="623"/>
        <v>Order your Pet Toothbrush Pen today and keep your pet's teeth gleaming and their gums . It's the ideal choice for responsible pet owners who care about their furry companion'-being.
Reasons To Buy From Us
✓ Fast Customer Support
✓ Secured Tracked Shipping
✓ Hassle-Free Returns
✓ 30-Day Money-Back Guarantee Product Description:
1x Toothbrush
</v>
      </c>
      <c r="Y489" s="4" t="str">
        <f t="shared" si="576"/>
        <v>Momihoom 【Service】 If you have any questions, please feel free to contact us and we will answer your questions as soon as possible.</v>
      </c>
      <c r="Z489" s="5" t="s">
        <v>60</v>
      </c>
      <c r="AA489" s="5" t="str">
        <f t="shared" si="577"/>
        <v>Say goodbye to pesky pet with this easy-to-use tool—brushing your furry friend's teeth has never been so and effortless! ????✨</v>
      </c>
      <c r="AB489" s="4" t="str">
        <f t="shared" si="578"/>
        <v>Our Pet Toothbrush Pen is designed to make brushing your pet's teeth a , ensuring they enjoy a of strong, smiles.</v>
      </c>
      <c r="AC489" s="4" t="str">
        <f t="shared" si="579"/>
        <v>Bristles</v>
      </c>
      <c r="AD489" s="4" t="str">
        <f t="shared" si="580"/>
        <v>The toothbrush is equipped with soft, yet effective, bristles that gently and while being gentle on your pet's gums and teeth.</v>
      </c>
      <c r="AE489" s="4" t="str">
        <f t="shared" si="581"/>
        <v>The bristles are designed to every and cranny of your pet's mouth for a thorough clean.</v>
      </c>
      <c r="AF489" t="s">
        <v>1051</v>
      </c>
      <c r="AG489" t="s">
        <v>6184</v>
      </c>
      <c r="AH489" t="s">
        <v>63</v>
      </c>
      <c r="AJ489" t="s">
        <v>87</v>
      </c>
      <c r="AK489" t="s">
        <v>88</v>
      </c>
      <c r="AL489" t="s">
        <v>456</v>
      </c>
      <c r="AM489" t="s">
        <v>521</v>
      </c>
      <c r="AN489" s="7">
        <v>0.28</v>
      </c>
      <c r="AO489">
        <v>16.99</v>
      </c>
      <c r="AP489">
        <v>6.87</v>
      </c>
      <c r="AQ489">
        <v>6.99</v>
      </c>
      <c r="AR489" t="str">
        <f t="shared" si="582"/>
        <v>202502999000625432</v>
      </c>
      <c r="AU489" t="s">
        <v>68</v>
      </c>
      <c r="BA489" t="s">
        <v>7902</v>
      </c>
      <c r="BB489" t="s">
        <v>7903</v>
      </c>
      <c r="BC489" t="s">
        <v>7904</v>
      </c>
      <c r="BD489" t="s">
        <v>7905</v>
      </c>
      <c r="BE489" t="s">
        <v>7906</v>
      </c>
      <c r="BF489"/>
      <c r="BJ489" t="s">
        <v>7907</v>
      </c>
      <c r="BK489" t="str">
        <f t="shared" si="583"/>
        <v>http://108.174.59.131/L1hKYzhIR2ppL3ZxYU0yOXRHMThNU0tsbndwTU43TU1BUWZSL3gxTGdEM0RyK25IK29acTM4L01DY1dsQ0Vtd2NQUXNQdkJHU1Z3PQ.jpg@100</v>
      </c>
      <c r="BL489" s="3" t="s">
        <v>7900</v>
      </c>
      <c r="BM489" s="3"/>
      <c r="BN489" t="s">
        <v>7908</v>
      </c>
      <c r="BO489" s="2" t="s">
        <v>7909</v>
      </c>
      <c r="BP489" t="s">
        <v>7910</v>
      </c>
      <c r="BQ489" s="1" t="s">
        <v>7911</v>
      </c>
      <c r="BR489" t="str">
        <f t="shared" si="585"/>
        <v>New Upgraded Pet Toothbrush Pen Pet Toothbrush</v>
      </c>
    </row>
    <row r="490" ht="50" customHeight="1" spans="1:70">
      <c r="A490" s="3" t="s">
        <v>7912</v>
      </c>
      <c r="B490" t="s">
        <v>55</v>
      </c>
      <c r="C490" t="s">
        <v>56</v>
      </c>
      <c r="D490" t="s">
        <v>57</v>
      </c>
      <c r="F490" t="str">
        <f t="shared" si="567"/>
        <v>WXX20250319-WYD250210003-Momihoom</v>
      </c>
      <c r="G490" t="str">
        <f t="shared" si="568"/>
        <v>WXX20250319-WYD250210003-Momihoom</v>
      </c>
      <c r="J490" t="str">
        <f t="shared" si="569"/>
        <v>Needle Wrinkle Reducing Eye Mask For Brightening Tone And Dark Circles Around The Eyes Moisturizing And Efficiently Reducing Fine Lines</v>
      </c>
      <c r="K490" t="s">
        <v>58</v>
      </c>
      <c r="L490" t="str">
        <f t="shared" si="570"/>
        <v>Momihoom Needle Wrinkle Reducing Eye Mask For Brightening Tone And Dark Circles Around The Eyes Moisturizing And Efficiently Reducing Fine Lines</v>
      </c>
      <c r="M490">
        <f t="shared" si="571"/>
        <v>144</v>
      </c>
      <c r="N490" t="s">
        <v>7913</v>
      </c>
      <c r="O490" s="4" t="str">
        <f t="shared" si="572"/>
        <v>Needle Wrinkle Reducing Eye Mask For Brightening Tone And Dark Circles Around The Eyes Moisturizing And Efficiently Reducing Fine Lines&lt;br&gt;Features:&lt;br&gt;It effectively diminishes the appearance of fine lines around the eyes, reduces dark circles and puffiness, and brightens the around the eyes.&lt;br&gt;Nourishing and moisturising: deeped hydration, enriched with nourishing and hydrating ingredients to provide long-lasting nourishment.&lt;br&gt;Can effectively lift and firm the eye area, reduce puffiness and soothe puffy eyes for brighter eyes.&lt;br&gt;Microneedle to enhance ingredient absorption. Efficiently repairs and improves the condition of the eye area.&lt;br&gt;Brightens the eye area: brightens tone and reduces dark circles.&lt;br&gt;Exquisite and compact, easy to care for the eye area, easy to carry and use. Suitable for daily use, keep eyes young.&lt;br&gt;Suitable for all types, mild and non-irritating. Long-lasting use for visible results.&lt;br&gt;Product Description:&lt;br&gt;Net content: 2pc&lt;br&gt;Gross weight: 12g&lt;br&gt;Product size: 2.5 * 5.5cm&lt;br&gt;Packaging size: 11 * 16cm&lt;br&gt;Includes: 2x eye masks&lt;br&gt;</v>
      </c>
      <c r="P490" s="4" t="str">
        <f t="shared" si="573"/>
        <v>Needle Wrinkle Reducing Eye Mask For Brightening Tone And Dark Circles Around The Eyes Moisturizing And Efficiently Reducing Fine Lines&lt;br&gt;Features:&lt;br&gt;It effectively diminishes the appearance of fine lines around the eyes, reduces dark circles and puffiness, and brightens the around the eyes.&lt;br&gt;Nourishing and moisturising: deeped hydration, enriched with nourishing and hydrating ingredients to provide long-lasting nourishment.&lt;br&gt;Can effectively lift and firm the eye area, reduce puffiness and soothe puffy eyes for brighter eyes.&lt;br&gt;Microneedle to enhance ingredient absorption. Efficiently repairs and improves the condition of the eye area.&lt;br&gt;Brightens the eye area: brightens tone and reduces dark circles.&lt;br&gt;Exquisite and compact, easy to care for the eye area, easy to carry and use. Suitable for daily use, keep eyes young.&lt;br&gt;Suitable for all types, mild and non-irritating. Long-lasting use for visible results.&lt;br&gt;Product Description:&lt;br&gt;Net content: 2pc&lt;br&gt;Gross weight: 12g&lt;br&gt;Product size: 2.5 * 5.5cm&lt;br&gt;Packaging size: 11 * 16cm&lt;br&gt;Includes: 2x eye masks&lt;br&gt;</v>
      </c>
      <c r="Q490" s="4" t="str">
        <f t="shared" si="574"/>
        <v>Needle Wrinkle Reducing Eye Mask For Brightening Tone And Dark Circles Around The Eyes Moisturizing And Efficiently Reducing Fine Lines
Features:
It effectively diminishes the appearance of fine lines around the eyes, reduces dark circles and puffiness, and brightens the around the eyes.
Nourishing and moisturising: deeped hydration, enriched with nourishing and hydrating ingredients to provide long-lasting nourishment.
Can effectively lift and firm the eye area, reduce puffiness and soothe puffy eyes for brighter eyes.
Microneedle to enhance ingredient absorption. Efficiently repairs and improves the condition of the eye area.
Brightens the eye area: brightens tone and reduces dark circles.
Exquisite and compact, easy to care for the eye area, easy to carry and use. Suitable for daily use, keep eyes young.
Suitable for all types, mild and non-irritating. Long-lasting use for visible results.
Product Description:
Net content: 2pc
Gross weight: 12g
Product size: 2.5 * 5.5cm
Packaging size: 11 * 16cm
Includes: 2x eye masks
</v>
      </c>
      <c r="R490" s="4" t="str">
        <f t="shared" ref="R490:X490" si="624">REPLACE(Q490,1,FIND(CHAR(10),Q490),)</f>
        <v>Features:
It effectively diminishes the appearance of fine lines around the eyes, reduces dark circles and puffiness, and brightens the around the eyes.
Nourishing and moisturising: deeped hydration, enriched with nourishing and hydrating ingredients to provide long-lasting nourishment.
Can effectively lift and firm the eye area, reduce puffiness and soothe puffy eyes for brighter eyes.
Microneedle to enhance ingredient absorption. Efficiently repairs and improves the condition of the eye area.
Brightens the eye area: brightens tone and reduces dark circles.
Exquisite and compact, easy to care for the eye area, easy to carry and use. Suitable for daily use, keep eyes young.
Suitable for all types, mild and non-irritating. Long-lasting use for visible results.
Product Description:
Net content: 2pc
Gross weight: 12g
Product size: 2.5 * 5.5cm
Packaging size: 11 * 16cm
Includes: 2x eye masks
</v>
      </c>
      <c r="S490" s="5" t="str">
        <f t="shared" si="624"/>
        <v>It effectively diminishes the appearance of fine lines around the eyes, reduces dark circles and puffiness, and brightens the around the eyes.
Nourishing and moisturising: deeped hydration, enriched with nourishing and hydrating ingredients to provide long-lasting nourishment.
Can effectively lift and firm the eye area, reduce puffiness and soothe puffy eyes for brighter eyes.
Microneedle to enhance ingredient absorption. Efficiently repairs and improves the condition of the eye area.
Brightens the eye area: brightens tone and reduces dark circles.
Exquisite and compact, easy to care for the eye area, easy to carry and use. Suitable for daily use, keep eyes young.
Suitable for all types, mild and non-irritating. Long-lasting use for visible results.
Product Description:
Net content: 2pc
Gross weight: 12g
Product size: 2.5 * 5.5cm
Packaging size: 11 * 16cm
Includes: 2x eye masks
</v>
      </c>
      <c r="T490" s="5" t="str">
        <f t="shared" si="624"/>
        <v>Nourishing and moisturising: deeped hydration, enriched with nourishing and hydrating ingredients to provide long-lasting nourishment.
Can effectively lift and firm the eye area, reduce puffiness and soothe puffy eyes for brighter eyes.
Microneedle to enhance ingredient absorption. Efficiently repairs and improves the condition of the eye area.
Brightens the eye area: brightens tone and reduces dark circles.
Exquisite and compact, easy to care for the eye area, easy to carry and use. Suitable for daily use, keep eyes young.
Suitable for all types, mild and non-irritating. Long-lasting use for visible results.
Product Description:
Net content: 2pc
Gross weight: 12g
Product size: 2.5 * 5.5cm
Packaging size: 11 * 16cm
Includes: 2x eye masks
</v>
      </c>
      <c r="U490" s="5" t="str">
        <f t="shared" si="624"/>
        <v>Can effectively lift and firm the eye area, reduce puffiness and soothe puffy eyes for brighter eyes.
Microneedle to enhance ingredient absorption. Efficiently repairs and improves the condition of the eye area.
Brightens the eye area: brightens tone and reduces dark circles.
Exquisite and compact, easy to care for the eye area, easy to carry and use. Suitable for daily use, keep eyes young.
Suitable for all types, mild and non-irritating. Long-lasting use for visible results.
Product Description:
Net content: 2pc
Gross weight: 12g
Product size: 2.5 * 5.5cm
Packaging size: 11 * 16cm
Includes: 2x eye masks
</v>
      </c>
      <c r="V490" s="5" t="str">
        <f t="shared" si="624"/>
        <v>Microneedle to enhance ingredient absorption. Efficiently repairs and improves the condition of the eye area.
Brightens the eye area: brightens tone and reduces dark circles.
Exquisite and compact, easy to care for the eye area, easy to carry and use. Suitable for daily use, keep eyes young.
Suitable for all types, mild and non-irritating. Long-lasting use for visible results.
Product Description:
Net content: 2pc
Gross weight: 12g
Product size: 2.5 * 5.5cm
Packaging size: 11 * 16cm
Includes: 2x eye masks
</v>
      </c>
      <c r="W490" s="5" t="str">
        <f t="shared" si="624"/>
        <v>Brightens the eye area: brightens tone and reduces dark circles.
Exquisite and compact, easy to care for the eye area, easy to carry and use. Suitable for daily use, keep eyes young.
Suitable for all types, mild and non-irritating. Long-lasting use for visible results.
Product Description:
Net content: 2pc
Gross weight: 12g
Product size: 2.5 * 5.5cm
Packaging size: 11 * 16cm
Includes: 2x eye masks
</v>
      </c>
      <c r="X490" s="5" t="str">
        <f t="shared" si="624"/>
        <v>Exquisite and compact, easy to care for the eye area, easy to carry and use. Suitable for daily use, keep eyes young.
Suitable for all types, mild and non-irritating. Long-lasting use for visible results.
Product Description:
Net content: 2pc
Gross weight: 12g
Product size: 2.5 * 5.5cm
Packaging size: 11 * 16cm
Includes: 2x eye masks
</v>
      </c>
      <c r="Y490" s="4" t="str">
        <f t="shared" si="576"/>
        <v>Momihoom 【Service】 If you have any questions, please feel free to contact us and we will answer your questions as soon as possible.</v>
      </c>
      <c r="Z490" s="5" t="s">
        <v>60</v>
      </c>
      <c r="AA490" s="5" t="str">
        <f t="shared" si="577"/>
        <v>It effectively diminishes the appearance of fine lines around the eyes, reduces dark circles and puffiness, and brightens the around the eyes.</v>
      </c>
      <c r="AB490" s="4" t="str">
        <f t="shared" si="578"/>
        <v>Nourishing and moisturising: deeped hydration, enriched with nourishing and hydrating ingredients to provide long-lasting nourishment.</v>
      </c>
      <c r="AC490" s="4" t="str">
        <f t="shared" si="579"/>
        <v>Can effectively lift and firm the eye area, reduce puffiness and soothe puffy eyes for brighter eyes.</v>
      </c>
      <c r="AD490" s="4" t="str">
        <f t="shared" si="580"/>
        <v>Microneedle to enhance ingredient absorption. Efficiently repairs and improves the condition of the eye area.</v>
      </c>
      <c r="AE490" s="4" t="str">
        <f t="shared" si="581"/>
        <v>Brightens the eye area: brightens tone and reduces dark circles.</v>
      </c>
      <c r="AF490" t="s">
        <v>1051</v>
      </c>
      <c r="AG490" t="s">
        <v>86</v>
      </c>
      <c r="AH490" t="s">
        <v>63</v>
      </c>
      <c r="AJ490" t="s">
        <v>87</v>
      </c>
      <c r="AK490" t="s">
        <v>88</v>
      </c>
      <c r="AL490" t="s">
        <v>438</v>
      </c>
      <c r="AM490" t="s">
        <v>214</v>
      </c>
      <c r="AN490" s="7">
        <v>0.04</v>
      </c>
      <c r="AO490">
        <v>14.99</v>
      </c>
      <c r="AP490">
        <v>6.07</v>
      </c>
      <c r="AQ490">
        <v>5.99</v>
      </c>
      <c r="AR490" t="str">
        <f t="shared" si="582"/>
        <v>202502999000625431</v>
      </c>
      <c r="AU490" t="s">
        <v>68</v>
      </c>
      <c r="BA490" t="s">
        <v>7914</v>
      </c>
      <c r="BB490" t="s">
        <v>7915</v>
      </c>
      <c r="BC490" t="s">
        <v>7916</v>
      </c>
      <c r="BD490" t="s">
        <v>7917</v>
      </c>
      <c r="BE490" t="s">
        <v>7918</v>
      </c>
      <c r="BF490" t="s">
        <v>7919</v>
      </c>
      <c r="BG490" t="s">
        <v>7920</v>
      </c>
      <c r="BH490" t="s">
        <v>7921</v>
      </c>
      <c r="BI490" t="s">
        <v>7922</v>
      </c>
      <c r="BJ490" t="s">
        <v>7923</v>
      </c>
      <c r="BK490" t="str">
        <f t="shared" si="583"/>
        <v>http://108.174.59.131/STZZUVFubDRzOWRwUWZYWHB3QzRIY1h0TlI0c25XNmVlcWR5S1hKeEFVVkRzRlZuVE9lU3EvYnZYWm1BTEJjb0UwSi9Sa25YOE5zPQ.jpg@100</v>
      </c>
      <c r="BL490" s="3" t="s">
        <v>7912</v>
      </c>
      <c r="BM490" s="3"/>
      <c r="BN490" t="s">
        <v>7924</v>
      </c>
      <c r="BO490" s="2" t="s">
        <v>7925</v>
      </c>
      <c r="BP490" t="s">
        <v>7926</v>
      </c>
      <c r="BQ490" s="1" t="s">
        <v>7927</v>
      </c>
      <c r="BR490" t="str">
        <f t="shared" si="585"/>
        <v>Needle Wrinkle Reducing Eye Mask For Brightening Tone And Dark Circles Around The Eyes Moisturizing And Efficiently Reducing Fine Lines Hyaluronic Acid Microneedle Eye Mask 1 Pair</v>
      </c>
    </row>
    <row r="491" ht="50" customHeight="1" spans="1:70">
      <c r="A491" s="3" t="s">
        <v>7928</v>
      </c>
      <c r="B491" t="s">
        <v>55</v>
      </c>
      <c r="C491" t="s">
        <v>56</v>
      </c>
      <c r="D491" t="s">
        <v>57</v>
      </c>
      <c r="E491"/>
      <c r="F491" t="str">
        <f t="shared" si="567"/>
        <v>WXX20250319-YMZ250210006-Momihoom</v>
      </c>
      <c r="G491" t="str">
        <f t="shared" si="568"/>
        <v>WXX20250319-YMZ250210006-Momihoom</v>
      </c>
      <c r="J491" t="str">
        <f t="shared" si="569"/>
        <v>Moroccan Argan Oil Hair Serum Body Hair Face Oil Be Against Frizz Repair Serum For Frizzy Damaged Hair Hair Oil For Growth 100ml</v>
      </c>
      <c r="K491" t="s">
        <v>58</v>
      </c>
      <c r="L491" t="str">
        <f t="shared" si="570"/>
        <v>Momihoom Moroccan Argan Oil Hair Serum Body Hair Face Oil Be Against Frizz Repair Serum For Frizzy Damaged Hair Hair Oil For Growth 100ml</v>
      </c>
      <c r="M491">
        <f t="shared" si="571"/>
        <v>137</v>
      </c>
      <c r="N491" t="s">
        <v>7929</v>
      </c>
      <c r="O491" s="4" t="str">
        <f t="shared" si="572"/>
        <v>Moroccan Argan Oil Hair Serum Body Hair Face Oil Be Against Frizz Repair Serum For Frizzy Damaged Hair Hair Oil For Growth 100ml&lt;br&gt;Features:&lt;br&gt;Frizz-Free Finish: Say goodbye to frizz! Moroccan Argan Oil Hair Serum is specially designed to tame frizz and flyaways, leaving your hair and manageable. Ideal for humid climates and daily styling needs, this serum locks in , giving you salon-like results at home.&lt;br&gt;Repair &amp; : Moroccan Argan Oil sourced directly from Morocco's Argan tree. This luxurious oil is in fatty , antioxidants, and vitamin E, which deeply nourish and hydrate hair and skin. It is the ultimate solution to and , leaving your hair feeling soft, , and revitalized. Ideal for all hair types, especially dry, damaged, and frizzy hair, this lightweight serum provides your hair with the nourishment it needs to stay and beautiful.&lt;br&gt;Daily Protection: Shield your hair from daily damage caused by heat styling, pollution, and rays with Moroccan Argan Oil Hair Serum. This protective creates a lightweight barrier, keeping your hair , shiny, and resilient every day.&lt;br&gt;Effortless Styling: Make styling easier with and non-greasy . It enhances manageability, reduces tangles, and improves the overall texture of your hair, leaving it for any look you desire—straight, wavy, or curly.&lt;br&gt;Versatile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routine.&lt;br&gt;Product Description:&lt;br&gt;Moroccan Argan Oil - Body, Hair &amp; Face&lt;br&gt;Discover the power of nature with Moroccan Argan Oil Hair Serum, a transformative solution for frizzy, damaged, and dry hair.&lt;br&gt;Formulated with the highest quality Moroccan Argan Oil and enriched with a of natural , this serum delivers unparalleled hydration, repair, and .&lt;br&gt;Whether you’re combating split ends or looking for a lightweight product to enhance your hair's health and manageability, is the ultimate choice for all hair types.&lt;br&gt;Star Ingredients:&lt;br&gt;Moroccan Argan Oil: Known as “,” Moroccan argan oil is packed with fatty , antioxidants, and Vitamin E. It deeply hydrates, strengthens hair strands, and restores while breakage. for taming frizz and repairing damaged hair.&lt;br&gt;Grapefruit Peel Oil: in Vitamin C and antioxidants, promoting a scalp environment and boosting hair’s natural growth. Its clarifying properties help excess oil and impurities, leaving hair feeling clean and refreshed.&lt;br&gt;Oil: Soothes the scalp for a relaxing experience.&lt;br&gt;Matricaria Flower Oil: Adds and irritation.&lt;br&gt;Jasmine Flower Oil: Enhances and hair vitality.&lt;br&gt;How to use:&lt;br&gt;For Hair: Apply a small amount of Moroccan Argan Oil to damp hair, focusing on the ends. Use more for longer hair or dry ends. Style as usual. For a , apply generously to dry hair, leave it in for 30 minutes, and then wash with your favorite shampoo.&lt;br&gt;For Skin: Gently massage a few drops of oil into your skin, paying special attention to dry areas. Use it as a daily moisturizer or a for areas needing extra hydration.&lt;br&gt;</v>
      </c>
      <c r="P491" s="4" t="str">
        <f t="shared" si="573"/>
        <v>Moroccan Argan Oil Hair Serum Body Hair Face Oil Be Against Frizz Repair Serum For Frizzy Damaged Hair Hair Oil For Growth 100ml&lt;br&gt;Features:&lt;br&gt;Frizz-Free Finish: Say goodbye to frizz! Moroccan Argan Oil Hair Serum is specially designed to tame frizz and flyaways, leaving your hair and manageable. Ideal for humid climates and daily styling needs, this serum locks in , giving you salon-like results at home.&lt;br&gt;Repair &amp; : Moroccan Argan Oil sourced directly from Morocco's Argan tree. This luxurious oil is in fatty , antioxidants, and vitamin E, which deeply nourish and hydrate hair and skin. It is the ultimate solution to and , leaving your hair feeling soft, , and revitalized. Ideal for all hair types, especially dry, damaged, and frizzy hair, this lightweight serum provides your hair with the nourishment it needs to stay and beautiful.&lt;br&gt;Daily Protection: Shield your hair from daily damage caused by heat styling, pollution, and rays with Moroccan Argan Oil Hair Serum. This protective creates a lightweight barrier, keeping your hair , shiny, and resilient every day.&lt;br&gt;Effortless Styling: Make styling easier with and non-greasy . It enhances manageability, reduces tangles, and improves the overall texture of your hair, leaving it for any look you desire—straight, wavy, or curly.&lt;br&gt;Versatile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routine.&lt;br&gt;Product Description:&lt;br&gt;Moroccan Argan Oil - Body, Hair &amp; Face&lt;br&gt;Discover the power of nature with Moroccan Argan Oil Hair Serum, a transformative solution for frizzy, damaged, and dry hair.&lt;br&gt;Formulated with the highest quality Moroccan Argan Oil and enriched with a of natural , this serum delivers unparalleled hydration, repair, and .&lt;br&gt;Whether you’re combating split ends or looking for a lightweight product to enhance your hair's health and manageability, is the ultimate choice for all hair types.&lt;br&gt;Star Ingredients:&lt;br&gt;Moroccan Argan Oil: Known as “,” Moroccan argan oil is packed with fatty , antioxidants, and Vitamin E. It deeply hydrates, strengthens hair strands, and restores while breakage. for taming frizz and repairing damaged hair.&lt;br&gt;Grapefruit Peel Oil: in Vitamin C and antioxidants, promoting a scalp environment and boosting hair’s natural growth. Its clarifying properties help excess oil and impurities, leaving hair feeling clean and refreshed.&lt;br&gt;Oil: Soothes the scalp for a relaxing experience.&lt;br&gt;Matricaria Flower Oil: Adds and irritation.&lt;br&gt;Jasmine Flower Oil: Enhances and hair vitality.&lt;br&gt;How to use:&lt;br&gt;For Hair: Apply a small amount of Moroccan Argan Oil to damp hair, focusing on the ends. Use more for longer hair or dry ends. Style as usual. For a , apply generously to dry hair, leave it in for 30 minutes, and then wash with your favorite shampoo.&lt;br&gt;For Skin: Gently massage a few drops of oil into your skin, paying special attention to dry areas. Use it as a daily moisturizer or a for areas needing extra hydration.&lt;br&gt;</v>
      </c>
      <c r="Q491" s="4" t="str">
        <f t="shared" si="574"/>
        <v>Moroccan Argan Oil Hair Serum Body Hair Face Oil Be Against Frizz Repair Serum For Frizzy Damaged Hair Hair Oil For Growth 100ml
Features:
Frizz-Free Finish: Say goodbye to frizz! Moroccan Argan Oil Hair Serum is specially designed to tame frizz and flyaways, leaving your hair and manageable. Ideal for humid climates and daily styling needs, this serum locks in , giving you salon-like results at home.
Repair &amp; : Moroccan Argan Oil sourced directly from Morocco's Argan tree. This luxurious oil is in fatty , antioxidants, and vitamin E, which deeply nourish and hydrate hair and skin. It is the ultimate solution to and , leaving your hair feeling soft, , and revitalized. Ideal for all hair types, especially dry, damaged, and frizzy hair, this lightweight serum provides your hair with the nourishment it needs to stay and beautiful.
Daily Protection: Shield your hair from daily damage caused by heat styling, pollution, and rays with Moroccan Argan Oil Hair Serum. This protective creates a lightweight barrier, keeping your hair , shiny, and resilient every day.
Effortless Styling: Make styling easier with and non-greasy . It enhances manageability, reduces tangles, and improves the overall texture of your hair, leaving it for any look you desire—straight, wavy, or curly.
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
Product Description:
Moroccan Argan Oil - Body, Hair &amp; Face
Discover the power of nature with Moroccan Argan Oil Hair Serum, a transformative solution for frizzy, damaged, and dry hair.
Formulated with the highest quality Moroccan Argan Oil and enriched with a of natural , this serum delivers unparalleled hydration, repair, and .
Whether you’re combating split ends or looking for a lightweight product to enhance your hair's health and manageability, is the ultimate choice for all hair types.
Star Ingredients:
Moroccan Argan Oil: Known as “,” Moroccan argan oil is packed with fatty , antioxidants, and Vitamin E. It deeply hydrates, strengthens hair strands, and restores while breakage. for taming frizz and repairing damaged hair.
Grapefruit Peel Oil: in Vitamin C and antioxidants, promoting a scalp environment and boosting hair’s natural growth. Its clarifying properties help excess oil and impurities, leaving hair feeling clean and refreshed.
Oil: Soothes the scalp for a relaxing experience.
Matricaria Flower Oil: Adds and irritation.
Jasmine Flower Oil: Enhances and hair vitality.
How to use:
For Hair: Apply a small amount of Moroccan Argan Oil to damp hair, focusing on the ends. Use more for longer hair or dry ends. Style as usual. For a , apply generously to dry hair, leave it in for 30 minutes, and then wash with your favorite shampoo.
For Skin: Gently massage a few drops of oil into your skin, paying special attention to dry areas. Use it as a daily moisturizer or a for areas needing extra hydration.
</v>
      </c>
      <c r="R491" s="4" t="str">
        <f t="shared" ref="R491:X491" si="625">REPLACE(Q491,1,FIND(CHAR(10),Q491),)</f>
        <v>Features:
Frizz-Free Finish: Say goodbye to frizz! Moroccan Argan Oil Hair Serum is specially designed to tame frizz and flyaways, leaving your hair and manageable. Ideal for humid climates and daily styling needs, this serum locks in , giving you salon-like results at home.
Repair &amp; : Moroccan Argan Oil sourced directly from Morocco's Argan tree. This luxurious oil is in fatty , antioxidants, and vitamin E, which deeply nourish and hydrate hair and skin. It is the ultimate solution to and , leaving your hair feeling soft, , and revitalized. Ideal for all hair types, especially dry, damaged, and frizzy hair, this lightweight serum provides your hair with the nourishment it needs to stay and beautiful.
Daily Protection: Shield your hair from daily damage caused by heat styling, pollution, and rays with Moroccan Argan Oil Hair Serum. This protective creates a lightweight barrier, keeping your hair , shiny, and resilient every day.
Effortless Styling: Make styling easier with and non-greasy . It enhances manageability, reduces tangles, and improves the overall texture of your hair, leaving it for any look you desire—straight, wavy, or curly.
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
Product Description:
Moroccan Argan Oil - Body, Hair &amp; Face
Discover the power of nature with Moroccan Argan Oil Hair Serum, a transformative solution for frizzy, damaged, and dry hair.
Formulated with the highest quality Moroccan Argan Oil and enriched with a of natural , this serum delivers unparalleled hydration, repair, and .
Whether you’re combating split ends or looking for a lightweight product to enhance your hair's health and manageability, is the ultimate choice for all hair types.
Star Ingredients:
Moroccan Argan Oil: Known as “,” Moroccan argan oil is packed with fatty , antioxidants, and Vitamin E. It deeply hydrates, strengthens hair strands, and restores while breakage. for taming frizz and repairing damaged hair.
Grapefruit Peel Oil: in Vitamin C and antioxidants, promoting a scalp environment and boosting hair’s natural growth. Its clarifying properties help excess oil and impurities, leaving hair feeling clean and refreshed.
Oil: Soothes the scalp for a relaxing experience.
Matricaria Flower Oil: Adds and irritation.
Jasmine Flower Oil: Enhances and hair vitality.
How to use:
For Hair: Apply a small amount of Moroccan Argan Oil to damp hair, focusing on the ends. Use more for longer hair or dry ends. Style as usual. For a , apply generously to dry hair, leave it in for 30 minutes, and then wash with your favorite shampoo.
For Skin: Gently massage a few drops of oil into your skin, paying special attention to dry areas. Use it as a daily moisturizer or a for areas needing extra hydration.
</v>
      </c>
      <c r="S491" s="5" t="str">
        <f t="shared" si="625"/>
        <v>Frizz-Free Finish: Say goodbye to frizz! Moroccan Argan Oil Hair Serum is specially designed to tame frizz and flyaways, leaving your hair and manageable. Ideal for humid climates and daily styling needs, this serum locks in , giving you salon-like results at home.
Repair &amp; : Moroccan Argan Oil sourced directly from Morocco's Argan tree. This luxurious oil is in fatty , antioxidants, and vitamin E, which deeply nourish and hydrate hair and skin. It is the ultimate solution to and , leaving your hair feeling soft, , and revitalized. Ideal for all hair types, especially dry, damaged, and frizzy hair, this lightweight serum provides your hair with the nourishment it needs to stay and beautiful.
Daily Protection: Shield your hair from daily damage caused by heat styling, pollution, and rays with Moroccan Argan Oil Hair Serum. This protective creates a lightweight barrier, keeping your hair , shiny, and resilient every day.
Effortless Styling: Make styling easier with and non-greasy . It enhances manageability, reduces tangles, and improves the overall texture of your hair, leaving it for any look you desire—straight, wavy, or curly.
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
Product Description:
Moroccan Argan Oil - Body, Hair &amp; Face
Discover the power of nature with Moroccan Argan Oil Hair Serum, a transformative solution for frizzy, damaged, and dry hair.
Formulated with the highest quality Moroccan Argan Oil and enriched with a of natural , this serum delivers unparalleled hydration, repair, and .
Whether you’re combating split ends or looking for a lightweight product to enhance your hair's health and manageability, is the ultimate choice for all hair types.
Star Ingredients:
Moroccan Argan Oil: Known as “,” Moroccan argan oil is packed with fatty , antioxidants, and Vitamin E. It deeply hydrates, strengthens hair strands, and restores while breakage. for taming frizz and repairing damaged hair.
Grapefruit Peel Oil: in Vitamin C and antioxidants, promoting a scalp environment and boosting hair’s natural growth. Its clarifying properties help excess oil and impurities, leaving hair feeling clean and refreshed.
Oil: Soothes the scalp for a relaxing experience.
Matricaria Flower Oil: Adds and irritation.
Jasmine Flower Oil: Enhances and hair vitality.
How to use:
For Hair: Apply a small amount of Moroccan Argan Oil to damp hair, focusing on the ends. Use more for longer hair or dry ends. Style as usual. For a , apply generously to dry hair, leave it in for 30 minutes, and then wash with your favorite shampoo.
For Skin: Gently massage a few drops of oil into your skin, paying special attention to dry areas. Use it as a daily moisturizer or a for areas needing extra hydration.
</v>
      </c>
      <c r="T491" s="5" t="str">
        <f t="shared" si="625"/>
        <v>Repair &amp; : Moroccan Argan Oil sourced directly from Morocco's Argan tree. This luxurious oil is in fatty , antioxidants, and vitamin E, which deeply nourish and hydrate hair and skin. It is the ultimate solution to and , leaving your hair feeling soft, , and revitalized. Ideal for all hair types, especially dry, damaged, and frizzy hair, this lightweight serum provides your hair with the nourishment it needs to stay and beautiful.
Daily Protection: Shield your hair from daily damage caused by heat styling, pollution, and rays with Moroccan Argan Oil Hair Serum. This protective creates a lightweight barrier, keeping your hair , shiny, and resilient every day.
Effortless Styling: Make styling easier with and non-greasy . It enhances manageability, reduces tangles, and improves the overall texture of your hair, leaving it for any look you desire—straight, wavy, or curly.
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
Product Description:
Moroccan Argan Oil - Body, Hair &amp; Face
Discover the power of nature with Moroccan Argan Oil Hair Serum, a transformative solution for frizzy, damaged, and dry hair.
Formulated with the highest quality Moroccan Argan Oil and enriched with a of natural , this serum delivers unparalleled hydration, repair, and .
Whether you’re combating split ends or looking for a lightweight product to enhance your hair's health and manageability, is the ultimate choice for all hair types.
Star Ingredients:
Moroccan Argan Oil: Known as “,” Moroccan argan oil is packed with fatty , antioxidants, and Vitamin E. It deeply hydrates, strengthens hair strands, and restores while breakage. for taming frizz and repairing damaged hair.
Grapefruit Peel Oil: in Vitamin C and antioxidants, promoting a scalp environment and boosting hair’s natural growth. Its clarifying properties help excess oil and impurities, leaving hair feeling clean and refreshed.
Oil: Soothes the scalp for a relaxing experience.
Matricaria Flower Oil: Adds and irritation.
Jasmine Flower Oil: Enhances and hair vitality.
How to use:
For Hair: Apply a small amount of Moroccan Argan Oil to damp hair, focusing on the ends. Use more for longer hair or dry ends. Style as usual. For a , apply generously to dry hair, leave it in for 30 minutes, and then wash with your favorite shampoo.
For Skin: Gently massage a few drops of oil into your skin, paying special attention to dry areas. Use it as a daily moisturizer or a for areas needing extra hydration.
</v>
      </c>
      <c r="U491" s="5" t="str">
        <f t="shared" si="625"/>
        <v>Daily Protection: Shield your hair from daily damage caused by heat styling, pollution, and rays with Moroccan Argan Oil Hair Serum. This protective creates a lightweight barrier, keeping your hair , shiny, and resilient every day.
Effortless Styling: Make styling easier with and non-greasy . It enhances manageability, reduces tangles, and improves the overall texture of your hair, leaving it for any look you desire—straight, wavy, or curly.
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
Product Description:
Moroccan Argan Oil - Body, Hair &amp; Face
Discover the power of nature with Moroccan Argan Oil Hair Serum, a transformative solution for frizzy, damaged, and dry hair.
Formulated with the highest quality Moroccan Argan Oil and enriched with a of natural , this serum delivers unparalleled hydration, repair, and .
Whether you’re combating split ends or looking for a lightweight product to enhance your hair's health and manageability, is the ultimate choice for all hair types.
Star Ingredients:
Moroccan Argan Oil: Known as “,” Moroccan argan oil is packed with fatty , antioxidants, and Vitamin E. It deeply hydrates, strengthens hair strands, and restores while breakage. for taming frizz and repairing damaged hair.
Grapefruit Peel Oil: in Vitamin C and antioxidants, promoting a scalp environment and boosting hair’s natural growth. Its clarifying properties help excess oil and impurities, leaving hair feeling clean and refreshed.
Oil: Soothes the scalp for a relaxing experience.
Matricaria Flower Oil: Adds and irritation.
Jasmine Flower Oil: Enhances and hair vitality.
How to use:
For Hair: Apply a small amount of Moroccan Argan Oil to damp hair, focusing on the ends. Use more for longer hair or dry ends. Style as usual. For a , apply generously to dry hair, leave it in for 30 minutes, and then wash with your favorite shampoo.
For Skin: Gently massage a few drops of oil into your skin, paying special attention to dry areas. Use it as a daily moisturizer or a for areas needing extra hydration.
</v>
      </c>
      <c r="V491" s="5" t="str">
        <f t="shared" si="625"/>
        <v>Effortless Styling: Make styling easier with and non-greasy . It enhances manageability, reduces tangles, and improves the overall texture of your hair, leaving it for any look you desire—straight, wavy, or curly.
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
Product Description:
Moroccan Argan Oil - Body, Hair &amp; Face
Discover the power of nature with Moroccan Argan Oil Hair Serum, a transformative solution for frizzy, damaged, and dry hair.
Formulated with the highest quality Moroccan Argan Oil and enriched with a of natural , this serum delivers unparalleled hydration, repair, and .
Whether you’re combating split ends or looking for a lightweight product to enhance your hair's health and manageability, is the ultimate choice for all hair types.
Star Ingredients:
Moroccan Argan Oil: Known as “,” Moroccan argan oil is packed with fatty , antioxidants, and Vitamin E. It deeply hydrates, strengthens hair strands, and restores while breakage. for taming frizz and repairing damaged hair.
Grapefruit Peel Oil: in Vitamin C and antioxidants, promoting a scalp environment and boosting hair’s natural growth. Its clarifying properties help excess oil and impurities, leaving hair feeling clean and refreshed.
Oil: Soothes the scalp for a relaxing experience.
Matricaria Flower Oil: Adds and irritation.
Jasmine Flower Oil: Enhances and hair vitality.
How to use:
For Hair: Apply a small amount of Moroccan Argan Oil to damp hair, focusing on the ends. Use more for longer hair or dry ends. Style as usual. For a , apply generously to dry hair, leave it in for 30 minutes, and then wash with your favorite shampoo.
For Skin: Gently massage a few drops of oil into your skin, paying special attention to dry areas. Use it as a daily moisturizer or a for areas needing extra hydration.
</v>
      </c>
      <c r="W491" s="5" t="str">
        <f t="shared" si="625"/>
        <v>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
Product Description:
Moroccan Argan Oil - Body, Hair &amp; Face
Discover the power of nature with Moroccan Argan Oil Hair Serum, a transformative solution for frizzy, damaged, and dry hair.
Formulated with the highest quality Moroccan Argan Oil and enriched with a of natural , this serum delivers unparalleled hydration, repair, and .
Whether you’re combating split ends or looking for a lightweight product to enhance your hair's health and manageability, is the ultimate choice for all hair types.
Star Ingredients:
Moroccan Argan Oil: Known as “,” Moroccan argan oil is packed with fatty , antioxidants, and Vitamin E. It deeply hydrates, strengthens hair strands, and restores while breakage. for taming frizz and repairing damaged hair.
Grapefruit Peel Oil: in Vitamin C and antioxidants, promoting a scalp environment and boosting hair’s natural growth. Its clarifying properties help excess oil and impurities, leaving hair feeling clean and refreshed.
Oil: Soothes the scalp for a relaxing experience.
Matricaria Flower Oil: Adds and irritation.
Jasmine Flower Oil: Enhances and hair vitality.
How to use:
For Hair: Apply a small amount of Moroccan Argan Oil to damp hair, focusing on the ends. Use more for longer hair or dry ends. Style as usual. For a , apply generously to dry hair, leave it in for 30 minutes, and then wash with your favorite shampoo.
For Skin: Gently massage a few drops of oil into your skin, paying special attention to dry areas. Use it as a daily moisturizer or a for areas needing extra hydration.
</v>
      </c>
      <c r="X491" s="5" t="str">
        <f t="shared" si="625"/>
        <v>Product Description:
Moroccan Argan Oil - Body, Hair &amp; Face
Discover the power of nature with Moroccan Argan Oil Hair Serum, a transformative solution for frizzy, damaged, and dry hair.
Formulated with the highest quality Moroccan Argan Oil and enriched with a of natural , this serum delivers unparalleled hydration, repair, and .
Whether you’re combating split ends or looking for a lightweight product to enhance your hair's health and manageability, is the ultimate choice for all hair types.
Star Ingredients:
Moroccan Argan Oil: Known as “,” Moroccan argan oil is packed with fatty , antioxidants, and Vitamin E. It deeply hydrates, strengthens hair strands, and restores while breakage. for taming frizz and repairing damaged hair.
Grapefruit Peel Oil: in Vitamin C and antioxidants, promoting a scalp environment and boosting hair’s natural growth. Its clarifying properties help excess oil and impurities, leaving hair feeling clean and refreshed.
Oil: Soothes the scalp for a relaxing experience.
Matricaria Flower Oil: Adds and irritation.
Jasmine Flower Oil: Enhances and hair vitality.
How to use:
For Hair: Apply a small amount of Moroccan Argan Oil to damp hair, focusing on the ends. Use more for longer hair or dry ends. Style as usual. For a , apply generously to dry hair, leave it in for 30 minutes, and then wash with your favorite shampoo.
For Skin: Gently massage a few drops of oil into your skin, paying special attention to dry areas. Use it as a daily moisturizer or a for areas needing extra hydration.
</v>
      </c>
      <c r="Y491" s="4" t="str">
        <f t="shared" si="576"/>
        <v>Momihoom 【Service】 If you have any questions, please feel free to contact us and we will answer your questions as soon as possible.</v>
      </c>
      <c r="Z491" s="5" t="s">
        <v>60</v>
      </c>
      <c r="AA491" s="5" t="str">
        <f t="shared" si="577"/>
        <v>Frizz-Free Finish: Say goodbye to frizz! Moroccan Argan Oil Hair Serum is specially designed to tame frizz and flyaways, leaving your hair and manageable. Ideal for humid climates and daily styling needs, this serum locks in , giving you salon-like results at home.</v>
      </c>
      <c r="AB491" s="4" t="str">
        <f t="shared" si="578"/>
        <v>Repair &amp; : Moroccan Argan Oil sourced directly from Morocco's Argan tree. This luxurious oil is in fatty , antioxidants, and vitamin E, which deeply nourish and hydrate hair and skin. It is the ultimate solution to and , leaving your hair feeling soft, , and revitalized. Ideal for all hair types, especially dry, damaged, and frizzy hair, this lightweight serum provides your hair with the nourishment it needs to stay and beautiful.</v>
      </c>
      <c r="AC491" s="4" t="str">
        <f t="shared" si="579"/>
        <v>Daily Protection: Shield your hair from daily damage caused by heat styling, pollution, and rays with Moroccan Argan Oil Hair Serum. This protective creates a lightweight barrier, keeping your hair , shiny, and resilient every day.</v>
      </c>
      <c r="AD491" s="4" t="str">
        <f t="shared" si="580"/>
        <v>Effortless Styling: Make styling easier with and non-greasy . It enhances manageability, reduces tangles, and improves the overall texture of your hair, leaving it for any look you desire—straight, wavy, or curly.</v>
      </c>
      <c r="AE491" s="4" t="str">
        <f t="shared" si="581"/>
        <v>Versatile Multi-Purpose : While this product is designed primarily as a hair , Moroccan Argan Oil is incredibly versatile. It can also be used as a nourishing face serum or body oil to hydrate and replenish dry skin. The high vitamin E content helps your skin, giving it a and . Whether you're using it to repair your hair, reduce frizz, or moisturize your skin, this -one oil is an part of any beauty routine.</v>
      </c>
      <c r="AF491" t="s">
        <v>5568</v>
      </c>
      <c r="AG491" t="s">
        <v>735</v>
      </c>
      <c r="AH491" t="s">
        <v>63</v>
      </c>
      <c r="AJ491" t="s">
        <v>87</v>
      </c>
      <c r="AK491" t="s">
        <v>88</v>
      </c>
      <c r="AL491" t="s">
        <v>143</v>
      </c>
      <c r="AM491" t="s">
        <v>3651</v>
      </c>
      <c r="AN491" s="7">
        <v>0.29</v>
      </c>
      <c r="AO491">
        <v>18.99</v>
      </c>
      <c r="AP491">
        <v>7.54</v>
      </c>
      <c r="AQ491">
        <v>7.99</v>
      </c>
      <c r="AR491" t="str">
        <f t="shared" si="582"/>
        <v>202502999000625432</v>
      </c>
      <c r="AU491" t="s">
        <v>68</v>
      </c>
      <c r="BA491" t="s">
        <v>7930</v>
      </c>
      <c r="BB491" t="s">
        <v>7931</v>
      </c>
      <c r="BC491" t="s">
        <v>7932</v>
      </c>
      <c r="BD491" t="s">
        <v>7933</v>
      </c>
      <c r="BE491" t="s">
        <v>7934</v>
      </c>
      <c r="BF491" t="s">
        <v>7935</v>
      </c>
      <c r="BG491" t="s">
        <v>7936</v>
      </c>
      <c r="BH491" t="s">
        <v>7937</v>
      </c>
      <c r="BI491" t="s">
        <v>7938</v>
      </c>
      <c r="BJ491" t="s">
        <v>7939</v>
      </c>
      <c r="BK491" t="str">
        <f t="shared" si="583"/>
        <v>http://108.174.59.131/NzFCR3U4YXk3ZzBXaHZtOG9NQ25ldWt2ZldJT04zVkdlL0UxbzBuNi8zc1dpeExxNGh2T0RkV00wdDBTVUFZYW9iWjhITXhMTU9FPQ.jpg@100</v>
      </c>
      <c r="BL491" s="3" t="s">
        <v>7928</v>
      </c>
      <c r="BM491" s="3"/>
      <c r="BN491" t="s">
        <v>7940</v>
      </c>
      <c r="BO491" s="2" t="s">
        <v>7941</v>
      </c>
      <c r="BP491" t="s">
        <v>7942</v>
      </c>
      <c r="BQ491" s="1" t="s">
        <v>7943</v>
      </c>
      <c r="BR491" t="str">
        <f t="shared" si="585"/>
        <v>Moroccan Argan Oil Hair Serum Body Hair Face Oil Be Against Frizz Repair Serum For Frizzy Damaged Hair Hair Oil For Growth 100ml Argan Oil Hair Serum 100Ml</v>
      </c>
    </row>
    <row r="492" ht="50" customHeight="1" spans="1:70">
      <c r="A492" s="3" t="s">
        <v>7944</v>
      </c>
      <c r="B492" t="s">
        <v>55</v>
      </c>
      <c r="C492" t="s">
        <v>56</v>
      </c>
      <c r="D492" t="s">
        <v>57</v>
      </c>
      <c r="E492"/>
      <c r="F492" t="str">
        <f t="shared" si="567"/>
        <v>WXX20250319-YMZ250210005-Momihoom</v>
      </c>
      <c r="G492" t="str">
        <f t="shared" si="568"/>
        <v>WXX20250319-YMZ250210005-Momihoom</v>
      </c>
      <c r="J492" t="str">
        <f t="shared" si="569"/>
        <v>Tea Shower Gel And Soap Use Tea Oil Temperature And Cleaning Suitable For Both Men And Women 100ml</v>
      </c>
      <c r="K492" t="s">
        <v>58</v>
      </c>
      <c r="L492" t="str">
        <f t="shared" si="570"/>
        <v>Momihoom Tea Shower Gel And Soap Use Tea Oil Temperature And Cleaning Suitable For Both Men And Women 100ml</v>
      </c>
      <c r="M492">
        <f t="shared" si="571"/>
        <v>107</v>
      </c>
      <c r="N492" t="s">
        <v>7945</v>
      </c>
      <c r="O492" s="4" t="str">
        <f t="shared" si="572"/>
        <v>Tea Shower Gel And Soap Use Tea Oil Temperature And Cleaning Suitable For Both Men And Women 100ml&lt;br&gt;Features:&lt;br&gt;Gentle and Refreshing Cleansing: Experience the revitalizing power of body wash, enriched with oil and wormwood. This naturally inspired provides a refreshing cleanse, leaving your skin feeling clean, soft, and nourished.&lt;br&gt;for Everyday Use: body wash is designed to suit a variety of skin types, making it a versatile choice for your daily shower routine. Enjoy a gentle, soothing experience that fits seamlessly into your .&lt;br&gt;, Invigorating Feel: Indulge in the , creamy that your skin while rinsing off effortlessly, leaving no —just a clean and invigorated sensation.&lt;br&gt;Product Description:&lt;br&gt;1X Shower Gel 100ml&lt;br&gt;</v>
      </c>
      <c r="P492" s="4" t="str">
        <f t="shared" si="573"/>
        <v>Tea Shower Gel And Soap Use Tea Oil Temperature And Cleaning Suitable For Both Men And Women 100ml&lt;br&gt;Features:&lt;br&gt;Gentle and Refreshing Cleansing: Experience the revitalizing power of body wash, enriched with oil and wormwood. This naturally inspired provides a refreshing cleanse, leaving your skin feeling clean, soft, and nourished.&lt;br&gt;for Everyday Use: body wash is designed to suit a variety of skin types, making it a versatile choice for your daily shower routine. Enjoy a gentle, soothing experience that fits seamlessly into your .&lt;br&gt;, Invigorating Feel: Indulge in the , creamy that your skin while rinsing off effortlessly, leaving no —just a clean and invigorated sensation.&lt;br&gt;Product Description:&lt;br&gt;1X Shower Gel 100ml&lt;br&gt;</v>
      </c>
      <c r="Q492" s="4" t="str">
        <f t="shared" si="574"/>
        <v>Tea Shower Gel And Soap Use Tea Oil Temperature And Cleaning Suitable For Both Men And Women 100ml
Features:
Gentle and Refreshing Cleansing: Experience the revitalizing power of body wash, enriched with oil and wormwood. This naturally inspired provides a refreshing cleanse, leaving your skin feeling clean, soft, and nourished.
for Everyday Use: body wash is designed to suit a variety of skin types, making it a versatile choice for your daily shower routine. Enjoy a gentle, soothing experience that fits seamlessly into your .
, Invigorating Feel: Indulge in the , creamy that your skin while rinsing off effortlessly, leaving no —just a clean and invigorated sensation.
Product Description:
1X Shower Gel 100ml
</v>
      </c>
      <c r="R492" s="4" t="str">
        <f t="shared" ref="R492:X492" si="626">REPLACE(Q492,1,FIND(CHAR(10),Q492),)</f>
        <v>Features:
Gentle and Refreshing Cleansing: Experience the revitalizing power of body wash, enriched with oil and wormwood. This naturally inspired provides a refreshing cleanse, leaving your skin feeling clean, soft, and nourished.
for Everyday Use: body wash is designed to suit a variety of skin types, making it a versatile choice for your daily shower routine. Enjoy a gentle, soothing experience that fits seamlessly into your .
, Invigorating Feel: Indulge in the , creamy that your skin while rinsing off effortlessly, leaving no —just a clean and invigorated sensation.
Product Description:
1X Shower Gel 100ml
</v>
      </c>
      <c r="S492" s="5" t="str">
        <f t="shared" si="626"/>
        <v>Gentle and Refreshing Cleansing: Experience the revitalizing power of body wash, enriched with oil and wormwood. This naturally inspired provides a refreshing cleanse, leaving your skin feeling clean, soft, and nourished.
for Everyday Use: body wash is designed to suit a variety of skin types, making it a versatile choice for your daily shower routine. Enjoy a gentle, soothing experience that fits seamlessly into your .
, Invigorating Feel: Indulge in the , creamy that your skin while rinsing off effortlessly, leaving no —just a clean and invigorated sensation.
Product Description:
1X Shower Gel 100ml
</v>
      </c>
      <c r="T492" s="5" t="str">
        <f t="shared" si="626"/>
        <v>for Everyday Use: body wash is designed to suit a variety of skin types, making it a versatile choice for your daily shower routine. Enjoy a gentle, soothing experience that fits seamlessly into your .
, Invigorating Feel: Indulge in the , creamy that your skin while rinsing off effortlessly, leaving no —just a clean and invigorated sensation.
Product Description:
1X Shower Gel 100ml
</v>
      </c>
      <c r="U492" s="5" t="str">
        <f t="shared" si="626"/>
        <v>, Invigorating Feel: Indulge in the , creamy that your skin while rinsing off effortlessly, leaving no —just a clean and invigorated sensation.
Product Description:
1X Shower Gel 100ml
</v>
      </c>
      <c r="V492" s="5" t="str">
        <f t="shared" si="626"/>
        <v>Product Description:
1X Shower Gel 100ml
</v>
      </c>
      <c r="W492" s="5" t="str">
        <f t="shared" si="626"/>
        <v>1X Shower Gel 100ml
</v>
      </c>
      <c r="X492" s="5" t="str">
        <f t="shared" si="626"/>
        <v/>
      </c>
      <c r="Y492" s="4" t="str">
        <f t="shared" si="576"/>
        <v>Momihoom 【Service】 If you have any questions, please feel free to contact us and we will answer your questions as soon as possible.</v>
      </c>
      <c r="Z492" s="5" t="s">
        <v>60</v>
      </c>
      <c r="AA492" s="5" t="str">
        <f t="shared" si="577"/>
        <v>Gentle and Refreshing Cleansing: Experience the revitalizing power of body wash, enriched with oil and wormwood. This naturally inspired provides a refreshing cleanse, leaving your skin feeling clean, soft, and nourished.</v>
      </c>
      <c r="AB492" s="4" t="str">
        <f t="shared" si="578"/>
        <v>for Everyday Use: body wash is designed to suit a variety of skin types, making it a versatile choice for your daily shower routine. Enjoy a gentle, soothing experience that fits seamlessly into your .</v>
      </c>
      <c r="AC492" s="4" t="str">
        <f t="shared" si="579"/>
        <v>, Invigorating Feel: Indulge in the , creamy that your skin while rinsing off effortlessly, leaving no —just a clean and invigorated sensation.</v>
      </c>
      <c r="AD492" s="4" t="str">
        <f t="shared" si="580"/>
        <v>Product Description:</v>
      </c>
      <c r="AE492" s="4" t="str">
        <f t="shared" si="581"/>
        <v>1X Shower Gel 100ml</v>
      </c>
      <c r="AF492" t="s">
        <v>7946</v>
      </c>
      <c r="AG492" t="s">
        <v>1136</v>
      </c>
      <c r="AH492" t="s">
        <v>63</v>
      </c>
      <c r="AJ492" t="s">
        <v>87</v>
      </c>
      <c r="AK492" t="s">
        <v>88</v>
      </c>
      <c r="AL492" t="s">
        <v>143</v>
      </c>
      <c r="AM492" t="s">
        <v>5632</v>
      </c>
      <c r="AN492" s="7">
        <v>0.3</v>
      </c>
      <c r="AO492">
        <v>18.99</v>
      </c>
      <c r="AP492">
        <v>7.54</v>
      </c>
      <c r="AQ492">
        <v>7.99</v>
      </c>
      <c r="AR492" t="str">
        <f t="shared" si="582"/>
        <v>202502999000625432</v>
      </c>
      <c r="AU492" t="s">
        <v>68</v>
      </c>
      <c r="BA492" t="s">
        <v>7947</v>
      </c>
      <c r="BB492" t="s">
        <v>7948</v>
      </c>
      <c r="BC492" t="s">
        <v>7949</v>
      </c>
      <c r="BD492" t="s">
        <v>7950</v>
      </c>
      <c r="BE492" t="s">
        <v>7951</v>
      </c>
      <c r="BF492" t="s">
        <v>7952</v>
      </c>
      <c r="BG492" t="s">
        <v>7953</v>
      </c>
      <c r="BH492" t="s">
        <v>7954</v>
      </c>
      <c r="BI492" t="s">
        <v>7955</v>
      </c>
      <c r="BJ492" t="s">
        <v>7956</v>
      </c>
      <c r="BK492" t="str">
        <f t="shared" si="583"/>
        <v>http://108.174.59.131/YVhtZURBdzJPUGowMDA3Z1dTTGtqb0p3MzBkRXJET1NQMklmb1Mvd0duL2xibXpwdHNrd0lFZzNhR0pIaVJEam9iNzZOWlIxR2g4PQ.jpg@100</v>
      </c>
      <c r="BL492" s="3" t="s">
        <v>7944</v>
      </c>
      <c r="BM492" s="3"/>
      <c r="BN492" t="s">
        <v>7957</v>
      </c>
      <c r="BO492" s="2" t="s">
        <v>7958</v>
      </c>
      <c r="BP492" t="s">
        <v>7959</v>
      </c>
      <c r="BQ492" s="1" t="s">
        <v>7960</v>
      </c>
      <c r="BR492" t="str">
        <f t="shared" si="585"/>
        <v>Tea Shower Gel And Soap Use Tea Oil Temperature And Cleaning Suitable For Both Men And Women 100ml Tea Tree Shower Gel 100Ml</v>
      </c>
    </row>
    <row r="493" ht="50" customHeight="1" spans="1:70">
      <c r="A493" s="3" t="s">
        <v>7961</v>
      </c>
      <c r="B493" t="s">
        <v>55</v>
      </c>
      <c r="C493" t="s">
        <v>56</v>
      </c>
      <c r="D493" t="s">
        <v>57</v>
      </c>
      <c r="E493"/>
      <c r="F493" t="str">
        <f t="shared" si="567"/>
        <v>WXX20250319-JHX250210006-Momihoom</v>
      </c>
      <c r="G493" t="str">
        <f t="shared" si="568"/>
        <v>WXX20250319-JHX250210006-Momihoom</v>
      </c>
      <c r="J493" t="str">
        <f t="shared" si="569"/>
        <v>Nourishing Shampoo Is Mild And Does Not Stimulate Scalp  Tree Oil  300ml</v>
      </c>
      <c r="K493" t="s">
        <v>58</v>
      </c>
      <c r="L493" t="str">
        <f t="shared" si="570"/>
        <v>Momihoom Nourishing Shampoo Is Mild And Does Not Stimulate Scalp  Tree Oil  300ml</v>
      </c>
      <c r="M493">
        <f t="shared" si="571"/>
        <v>81</v>
      </c>
      <c r="N493" t="s">
        <v>7962</v>
      </c>
      <c r="O493" s="4" t="str">
        <f t="shared" si="572"/>
        <v>Nourishing Shampoo Is Mild And Does Not Stimulate Scalp Tree Oil 300ml&lt;br&gt;Features:&lt;br&gt;1. * * oil extract * *: Our shampoo is in oil , providing mild nutrition for the scalp.&lt;br&gt;2. * * dandruff control * *: Our unique can effectively relieve dandruff, ensure scalp cleanliness and .&lt;br&gt;3. * * and hair * *: Every time you wash your hair, it can soft and because our shampoo can enhance softness and manageability.&lt;br&gt;4. * * Enhance hair elasticity * *: Our shampoo to improve hair elasticity, helping to make hair texture softer and reduce breakage.&lt;br&gt;5. * * Gentle and Effective * *: This shampoo is for all types of hair, providing a experience while effectively removing dandruff, making your hair look and .&lt;br&gt;Product Description:&lt;br&gt;1*shampoo&lt;br&gt;</v>
      </c>
      <c r="P493" s="4" t="str">
        <f t="shared" si="573"/>
        <v>Nourishing Shampoo Is Mild And Does Not Stimulate Scalp Tree Oil 300ml&lt;br&gt;Features:&lt;br&gt;1. * * oil extract * *: Our shampoo is in oil , providing mild nutrition for the scalp.&lt;br&gt;2. * * dandruff control * *: Our unique can effectively relieve dandruff, ensure scalp cleanliness and .&lt;br&gt;3. * * and hair * *: Every time you wash your hair, it can soft and because our shampoo can enhance softness and manageability.&lt;br&gt;4. * * Enhance hair elasticity * *: Our shampoo to improve hair elasticity, helping to make hair texture softer and reduce breakage.&lt;br&gt;5. * * Gentle and Effective * *: This shampoo is for all types of hair, providing a experience while effectively removing dandruff, making your hair look and .&lt;br&gt;Product Description:&lt;br&gt;1*shampoo&lt;br&gt;</v>
      </c>
      <c r="Q493" s="4" t="str">
        <f t="shared" si="574"/>
        <v>Nourishing Shampoo Is Mild And Does Not Stimulate Scalp Tree Oil 300ml
Features:
1. * * oil extract * *: Our shampoo is in oil , providing mild nutrition for the scalp.
2. * * dandruff control * *: Our unique can effectively relieve dandruff, ensure scalp cleanliness and .
3. * * and hair * *: Every time you wash your hair, it can soft and because our shampoo can enhance softness and manageability.
4. * * Enhance hair elasticity * *: Our shampoo to improve hair elasticity, helping to make hair texture softer and reduce breakage.
5. * * Gentle and Effective * *: This shampoo is for all types of hair, providing a experience while effectively removing dandruff, making your hair look and .
Product Description:
1*shampoo
</v>
      </c>
      <c r="R493" s="4" t="str">
        <f t="shared" ref="R493:X493" si="627">REPLACE(Q493,1,FIND(CHAR(10),Q493),)</f>
        <v>Features:
1. * * oil extract * *: Our shampoo is in oil , providing mild nutrition for the scalp.
2. * * dandruff control * *: Our unique can effectively relieve dandruff, ensure scalp cleanliness and .
3. * * and hair * *: Every time you wash your hair, it can soft and because our shampoo can enhance softness and manageability.
4. * * Enhance hair elasticity * *: Our shampoo to improve hair elasticity, helping to make hair texture softer and reduce breakage.
5. * * Gentle and Effective * *: This shampoo is for all types of hair, providing a experience while effectively removing dandruff, making your hair look and .
Product Description:
1*shampoo
</v>
      </c>
      <c r="S493" s="5" t="str">
        <f t="shared" si="627"/>
        <v>1. * * oil extract * *: Our shampoo is in oil , providing mild nutrition for the scalp.
2. * * dandruff control * *: Our unique can effectively relieve dandruff, ensure scalp cleanliness and .
3. * * and hair * *: Every time you wash your hair, it can soft and because our shampoo can enhance softness and manageability.
4. * * Enhance hair elasticity * *: Our shampoo to improve hair elasticity, helping to make hair texture softer and reduce breakage.
5. * * Gentle and Effective * *: This shampoo is for all types of hair, providing a experience while effectively removing dandruff, making your hair look and .
Product Description:
1*shampoo
</v>
      </c>
      <c r="T493" s="5" t="str">
        <f t="shared" si="627"/>
        <v>2. * * dandruff control * *: Our unique can effectively relieve dandruff, ensure scalp cleanliness and .
3. * * and hair * *: Every time you wash your hair, it can soft and because our shampoo can enhance softness and manageability.
4. * * Enhance hair elasticity * *: Our shampoo to improve hair elasticity, helping to make hair texture softer and reduce breakage.
5. * * Gentle and Effective * *: This shampoo is for all types of hair, providing a experience while effectively removing dandruff, making your hair look and .
Product Description:
1*shampoo
</v>
      </c>
      <c r="U493" s="5" t="str">
        <f t="shared" si="627"/>
        <v>3. * * and hair * *: Every time you wash your hair, it can soft and because our shampoo can enhance softness and manageability.
4. * * Enhance hair elasticity * *: Our shampoo to improve hair elasticity, helping to make hair texture softer and reduce breakage.
5. * * Gentle and Effective * *: This shampoo is for all types of hair, providing a experience while effectively removing dandruff, making your hair look and .
Product Description:
1*shampoo
</v>
      </c>
      <c r="V493" s="5" t="str">
        <f t="shared" si="627"/>
        <v>4. * * Enhance hair elasticity * *: Our shampoo to improve hair elasticity, helping to make hair texture softer and reduce breakage.
5. * * Gentle and Effective * *: This shampoo is for all types of hair, providing a experience while effectively removing dandruff, making your hair look and .
Product Description:
1*shampoo
</v>
      </c>
      <c r="W493" s="5" t="str">
        <f t="shared" si="627"/>
        <v>5. * * Gentle and Effective * *: This shampoo is for all types of hair, providing a experience while effectively removing dandruff, making your hair look and .
Product Description:
1*shampoo
</v>
      </c>
      <c r="X493" s="5" t="str">
        <f t="shared" si="627"/>
        <v>Product Description:
1*shampoo
</v>
      </c>
      <c r="Y493" s="4" t="str">
        <f t="shared" si="576"/>
        <v>Momihoom 【Service】 If you have any questions, please feel free to contact us and we will answer your questions as soon as possible.</v>
      </c>
      <c r="Z493" s="5" t="s">
        <v>60</v>
      </c>
      <c r="AA493" s="5" t="str">
        <f t="shared" si="577"/>
        <v>1. * * oil extract * *: Our shampoo is in oil , providing mild nutrition for the scalp.</v>
      </c>
      <c r="AB493" s="4" t="str">
        <f t="shared" si="578"/>
        <v>2. * * dandruff control * *: Our unique can effectively relieve dandruff, ensure scalp cleanliness and .</v>
      </c>
      <c r="AC493" s="4" t="str">
        <f t="shared" si="579"/>
        <v>3. * * and hair * *: Every time you wash your hair, it can soft and because our shampoo can enhance softness and manageability.</v>
      </c>
      <c r="AD493" s="4" t="str">
        <f t="shared" si="580"/>
        <v>4. * * Enhance hair elasticity * *: Our shampoo to improve hair elasticity, helping to make hair texture softer and reduce breakage.</v>
      </c>
      <c r="AE493" s="4" t="str">
        <f t="shared" si="581"/>
        <v>5. * * Gentle and Effective * *: This shampoo is for all types of hair, providing a experience while effectively removing dandruff, making your hair look and .</v>
      </c>
      <c r="AF493" t="s">
        <v>7963</v>
      </c>
      <c r="AG493" t="s">
        <v>5295</v>
      </c>
      <c r="AH493" t="s">
        <v>63</v>
      </c>
      <c r="AJ493" t="s">
        <v>87</v>
      </c>
      <c r="AK493" t="s">
        <v>88</v>
      </c>
      <c r="AL493" t="s">
        <v>262</v>
      </c>
      <c r="AM493" t="s">
        <v>7964</v>
      </c>
      <c r="AN493" s="7">
        <v>0.71</v>
      </c>
      <c r="AO493">
        <v>39.99</v>
      </c>
      <c r="AP493">
        <v>16.18</v>
      </c>
      <c r="AQ493">
        <v>15.99</v>
      </c>
      <c r="AR493" t="str">
        <f t="shared" si="582"/>
        <v>202502999000625434</v>
      </c>
      <c r="AU493" t="s">
        <v>68</v>
      </c>
      <c r="BA493" t="s">
        <v>7965</v>
      </c>
      <c r="BB493" t="s">
        <v>7966</v>
      </c>
      <c r="BC493" t="s">
        <v>7967</v>
      </c>
      <c r="BD493" t="s">
        <v>7968</v>
      </c>
      <c r="BE493" t="s">
        <v>7969</v>
      </c>
      <c r="BF493" t="s">
        <v>7970</v>
      </c>
      <c r="BG493" t="s">
        <v>7971</v>
      </c>
      <c r="BH493" t="s">
        <v>7972</v>
      </c>
      <c r="BI493" t="s">
        <v>7973</v>
      </c>
      <c r="BJ493" t="s">
        <v>7974</v>
      </c>
      <c r="BK493" t="str">
        <f t="shared" si="583"/>
        <v>http://108.174.59.131/QnlyMDZBVlZhbFVUVnRPUjZZbzNXajVIQzByc054RFlBTjhZc1JFUnZWUVVlNzhkbjRmOTFibzJqaFFuS25MelY2ajNMMmdvSEp3PQ.jpg@100</v>
      </c>
      <c r="BL493" s="3" t="s">
        <v>7961</v>
      </c>
      <c r="BM493" s="3"/>
      <c r="BN493" t="s">
        <v>7975</v>
      </c>
      <c r="BO493" s="2" t="s">
        <v>7976</v>
      </c>
      <c r="BP493" t="s">
        <v>7977</v>
      </c>
      <c r="BQ493" s="1" t="s">
        <v>7978</v>
      </c>
      <c r="BR493" t="str">
        <f t="shared" si="585"/>
        <v>Nourishing Shampoo Is Mild And Does Not Stimulate Scalp  Tree Oil  300ml Tea Tree Oil Shampoo 300Ml</v>
      </c>
    </row>
    <row r="494" ht="50" customHeight="1" spans="1:70">
      <c r="A494" s="3" t="s">
        <v>7979</v>
      </c>
      <c r="B494" t="s">
        <v>55</v>
      </c>
      <c r="C494" t="s">
        <v>56</v>
      </c>
      <c r="D494" t="s">
        <v>57</v>
      </c>
      <c r="E494"/>
      <c r="F494" t="str">
        <f t="shared" si="567"/>
        <v>WXX20250319-JHX250210005-Momihoom</v>
      </c>
      <c r="G494" t="str">
        <f t="shared" si="568"/>
        <v>WXX20250319-JHX250210005-Momihoom</v>
      </c>
      <c r="J494" t="str">
        <f t="shared" si="569"/>
        <v>Fresh Red Purple Flower Nail Art Set 24PSC</v>
      </c>
      <c r="K494" t="s">
        <v>58</v>
      </c>
      <c r="L494" t="str">
        <f t="shared" si="570"/>
        <v>Momihoom Fresh Red Purple Flower Nail Art Set 24PSC</v>
      </c>
      <c r="M494">
        <f t="shared" si="571"/>
        <v>51</v>
      </c>
      <c r="N494" t="s">
        <v>7980</v>
      </c>
      <c r="O494" s="4" t="str">
        <f t="shared" si="572"/>
        <v>Fresh Red Purple Flower Nail Art Set 24PSC&lt;br&gt;Features:&lt;br&gt;1. **Versatile</v>
      </c>
      <c r="P494" s="4" t="str">
        <f t="shared" si="573"/>
        <v>Fresh Red Purple Flower Nail Art Set 24PSC&lt;br&gt;Features:&lt;br&gt;1. **Versatile</v>
      </c>
      <c r="Q494" s="4" t="str">
        <f t="shared" si="574"/>
        <v>Fresh Red Purple Flower Nail Art Set 24PSC
Features:
1. **Versatile</v>
      </c>
      <c r="R494" s="4" t="str">
        <f t="shared" ref="R494:X494" si="628">REPLACE(Q494,1,FIND(CHAR(10),Q494),)</f>
        <v>Features:
1. **Versatile</v>
      </c>
      <c r="S494" s="5" t="str">
        <f t="shared" si="628"/>
        <v>1. **Versatile</v>
      </c>
      <c r="T494" s="5" t="e">
        <f t="shared" si="628"/>
        <v>#VALUE!</v>
      </c>
      <c r="U494" s="5" t="e">
        <f t="shared" si="628"/>
        <v>#VALUE!</v>
      </c>
      <c r="V494" s="5" t="e">
        <f t="shared" si="628"/>
        <v>#VALUE!</v>
      </c>
      <c r="W494" s="5" t="e">
        <f t="shared" si="628"/>
        <v>#VALUE!</v>
      </c>
      <c r="X494" s="5" t="e">
        <f t="shared" si="628"/>
        <v>#VALUE!</v>
      </c>
      <c r="Y494" s="4" t="str">
        <f t="shared" si="576"/>
        <v>Momihoom 【Service】 If you have any questions, please feel free to contact us and we will answer your questions as soon as possible.</v>
      </c>
      <c r="Z494" s="5" t="s">
        <v>60</v>
      </c>
      <c r="AA494" s="5" t="e">
        <f t="shared" si="577"/>
        <v>#VALUE!</v>
      </c>
      <c r="AB494" s="4" t="e">
        <f t="shared" si="578"/>
        <v>#VALUE!</v>
      </c>
      <c r="AC494" s="4" t="e">
        <f t="shared" si="579"/>
        <v>#VALUE!</v>
      </c>
      <c r="AD494" s="4" t="e">
        <f t="shared" si="580"/>
        <v>#VALUE!</v>
      </c>
      <c r="AE494" s="4" t="e">
        <f t="shared" si="581"/>
        <v>#VALUE!</v>
      </c>
      <c r="AF494" t="s">
        <v>242</v>
      </c>
      <c r="AG494" t="s">
        <v>1171</v>
      </c>
      <c r="AH494" t="s">
        <v>63</v>
      </c>
      <c r="AJ494" t="s">
        <v>87</v>
      </c>
      <c r="AK494" t="s">
        <v>88</v>
      </c>
      <c r="AL494" t="s">
        <v>456</v>
      </c>
      <c r="AM494" t="s">
        <v>807</v>
      </c>
      <c r="AN494" s="7">
        <v>0.07</v>
      </c>
      <c r="AO494">
        <v>13.99</v>
      </c>
      <c r="AP494">
        <v>5.79</v>
      </c>
      <c r="AQ494">
        <v>5.99</v>
      </c>
      <c r="AR494" t="str">
        <f t="shared" si="582"/>
        <v>202502999000625431</v>
      </c>
      <c r="AU494" t="s">
        <v>68</v>
      </c>
      <c r="BA494" t="s">
        <v>7981</v>
      </c>
      <c r="BB494" t="s">
        <v>7982</v>
      </c>
      <c r="BC494" t="s">
        <v>7983</v>
      </c>
      <c r="BD494" t="s">
        <v>7984</v>
      </c>
      <c r="BE494" t="s">
        <v>7985</v>
      </c>
      <c r="BF494"/>
      <c r="BG494"/>
      <c r="BH494"/>
      <c r="BI494"/>
      <c r="BJ494" t="s">
        <v>7986</v>
      </c>
      <c r="BK494" t="str">
        <f t="shared" si="583"/>
        <v>http://108.174.59.131/WWtqSTNnWmovdlZBSjdaV2tvSk9CZk5hOUZwWEpObUtiSW1JbXZFMm9DSmxHNHM2ajc2N3RSQXJTV1VhMzIwQlQ1ZGNmRlY5ZzY4PQ.jpg@100</v>
      </c>
      <c r="BL494" s="3" t="s">
        <v>7979</v>
      </c>
      <c r="BM494" s="3"/>
      <c r="BN494" t="s">
        <v>7987</v>
      </c>
      <c r="BO494" s="2" t="s">
        <v>7988</v>
      </c>
      <c r="BP494" t="s">
        <v>7989</v>
      </c>
      <c r="BQ494" s="1" t="s">
        <v>7990</v>
      </c>
      <c r="BR494" t="str">
        <f t="shared" si="585"/>
        <v>Fresh Red Purple Flower Nail Art Set 24PSC Summer Pink Solid Color Square Nail Art Set 24 Pieces</v>
      </c>
    </row>
    <row r="495" ht="50" customHeight="1" spans="1:70">
      <c r="A495" s="3" t="s">
        <v>7991</v>
      </c>
      <c r="B495" t="s">
        <v>55</v>
      </c>
      <c r="C495" t="s">
        <v>56</v>
      </c>
      <c r="D495" t="s">
        <v>57</v>
      </c>
      <c r="F495" t="str">
        <f t="shared" si="567"/>
        <v>WXX20250319-JHX250210004-Momihoom</v>
      </c>
      <c r="G495" t="str">
        <f t="shared" si="568"/>
        <v>WXX20250319-JHX250210004-Momihoom</v>
      </c>
      <c r="J495" t="str">
        <f t="shared" si="569"/>
        <v>Fresh Red Purple Flower Nail Art Set 24PSC</v>
      </c>
      <c r="K495" t="s">
        <v>58</v>
      </c>
      <c r="L495" t="str">
        <f t="shared" si="570"/>
        <v>Momihoom Fresh Red Purple Flower Nail Art Set 24PSC</v>
      </c>
      <c r="M495">
        <f t="shared" si="571"/>
        <v>51</v>
      </c>
      <c r="N495" t="s">
        <v>7980</v>
      </c>
      <c r="O495" s="4" t="str">
        <f t="shared" si="572"/>
        <v>Fresh Red Purple Flower Nail Art Set 24PSC&lt;br&gt;Features:&lt;br&gt;1. **Versatile</v>
      </c>
      <c r="P495" s="4" t="str">
        <f t="shared" si="573"/>
        <v>Fresh Red Purple Flower Nail Art Set 24PSC&lt;br&gt;Features:&lt;br&gt;1. **Versatile</v>
      </c>
      <c r="Q495" s="4" t="str">
        <f t="shared" si="574"/>
        <v>Fresh Red Purple Flower Nail Art Set 24PSC
Features:
1. **Versatile</v>
      </c>
      <c r="R495" s="4" t="str">
        <f t="shared" ref="R495:X495" si="629">REPLACE(Q495,1,FIND(CHAR(10),Q495),)</f>
        <v>Features:
1. **Versatile</v>
      </c>
      <c r="S495" s="5" t="str">
        <f t="shared" si="629"/>
        <v>1. **Versatile</v>
      </c>
      <c r="T495" s="5" t="e">
        <f t="shared" si="629"/>
        <v>#VALUE!</v>
      </c>
      <c r="U495" s="5" t="e">
        <f t="shared" si="629"/>
        <v>#VALUE!</v>
      </c>
      <c r="V495" s="5" t="e">
        <f t="shared" si="629"/>
        <v>#VALUE!</v>
      </c>
      <c r="W495" s="5" t="e">
        <f t="shared" si="629"/>
        <v>#VALUE!</v>
      </c>
      <c r="X495" s="5" t="e">
        <f t="shared" si="629"/>
        <v>#VALUE!</v>
      </c>
      <c r="Y495" s="4" t="str">
        <f t="shared" si="576"/>
        <v>Momihoom 【Service】 If you have any questions, please feel free to contact us and we will answer your questions as soon as possible.</v>
      </c>
      <c r="Z495" s="5" t="s">
        <v>60</v>
      </c>
      <c r="AA495" s="5" t="e">
        <f t="shared" si="577"/>
        <v>#VALUE!</v>
      </c>
      <c r="AB495" s="4" t="e">
        <f t="shared" si="578"/>
        <v>#VALUE!</v>
      </c>
      <c r="AC495" s="4" t="e">
        <f t="shared" si="579"/>
        <v>#VALUE!</v>
      </c>
      <c r="AD495" s="4" t="e">
        <f t="shared" si="580"/>
        <v>#VALUE!</v>
      </c>
      <c r="AE495" s="4" t="e">
        <f t="shared" si="581"/>
        <v>#VALUE!</v>
      </c>
      <c r="AF495" t="s">
        <v>7992</v>
      </c>
      <c r="AG495" t="s">
        <v>1171</v>
      </c>
      <c r="AH495" t="s">
        <v>63</v>
      </c>
      <c r="AJ495" t="s">
        <v>87</v>
      </c>
      <c r="AK495" t="s">
        <v>88</v>
      </c>
      <c r="AL495" t="s">
        <v>1036</v>
      </c>
      <c r="AM495" t="s">
        <v>807</v>
      </c>
      <c r="AN495" s="7">
        <v>0.07</v>
      </c>
      <c r="AO495">
        <v>14.99</v>
      </c>
      <c r="AP495">
        <v>6.09</v>
      </c>
      <c r="AQ495">
        <v>5.99</v>
      </c>
      <c r="AR495" t="str">
        <f t="shared" si="582"/>
        <v>202502999000625431</v>
      </c>
      <c r="AU495" t="s">
        <v>68</v>
      </c>
      <c r="BA495" t="s">
        <v>7993</v>
      </c>
      <c r="BB495" t="s">
        <v>7994</v>
      </c>
      <c r="BC495" t="s">
        <v>7995</v>
      </c>
      <c r="BD495" t="s">
        <v>7996</v>
      </c>
      <c r="BE495" t="s">
        <v>7997</v>
      </c>
      <c r="BF495"/>
      <c r="BG495"/>
      <c r="BH495"/>
      <c r="BI495"/>
      <c r="BJ495" t="s">
        <v>7998</v>
      </c>
      <c r="BK495" t="str">
        <f t="shared" si="583"/>
        <v>http://108.174.59.131/c2QvUHhGRDd6U0pQSDJPMUNHUTJpUGJTZG5qemoxZmJvVmdOSE5BeEEzUDhpQzVKTGZrVWFJN09LUXBKWFRPa0tpb2xYV1ZZY3BVPQ.jpg@100</v>
      </c>
      <c r="BL495" s="3" t="s">
        <v>7991</v>
      </c>
      <c r="BM495" s="3"/>
      <c r="BN495" t="s">
        <v>7987</v>
      </c>
      <c r="BO495" s="2" t="s">
        <v>7988</v>
      </c>
      <c r="BP495" t="s">
        <v>7999</v>
      </c>
      <c r="BQ495" s="1" t="s">
        <v>8000</v>
      </c>
      <c r="BR495" t="str">
        <f t="shared" si="585"/>
        <v>Fresh Red Purple Flower Nail Art Set 24PSC Sweet Valentine'S Day Pink Little Heart Nail Art Set 24 Pieces</v>
      </c>
    </row>
    <row r="496" ht="50" customHeight="1" spans="1:70">
      <c r="A496" s="3" t="s">
        <v>8001</v>
      </c>
      <c r="B496" t="s">
        <v>55</v>
      </c>
      <c r="C496" t="s">
        <v>56</v>
      </c>
      <c r="D496" t="s">
        <v>57</v>
      </c>
      <c r="E496"/>
      <c r="F496" t="str">
        <f t="shared" si="567"/>
        <v>WXX20250319-JHX250210003-Momihoom</v>
      </c>
      <c r="G496" t="str">
        <f t="shared" si="568"/>
        <v>WXX20250319-JHX250210003-Momihoom</v>
      </c>
      <c r="J496" t="str">
        <f t="shared" si="569"/>
        <v>Fresh Red Purple Flower Nail Art Set 24PSC</v>
      </c>
      <c r="K496" t="s">
        <v>58</v>
      </c>
      <c r="L496" t="str">
        <f t="shared" si="570"/>
        <v>Momihoom Fresh Red Purple Flower Nail Art Set 24PSC</v>
      </c>
      <c r="M496">
        <f t="shared" si="571"/>
        <v>51</v>
      </c>
      <c r="N496" t="s">
        <v>7980</v>
      </c>
      <c r="O496" s="4" t="str">
        <f t="shared" si="572"/>
        <v>Fresh Red Purple Flower Nail Art Set 24PSC&lt;br&gt;Features:&lt;br&gt;1. **Versatile</v>
      </c>
      <c r="P496" s="4" t="str">
        <f t="shared" si="573"/>
        <v>Fresh Red Purple Flower Nail Art Set 24PSC&lt;br&gt;Features:&lt;br&gt;1. **Versatile</v>
      </c>
      <c r="Q496" s="4" t="str">
        <f t="shared" si="574"/>
        <v>Fresh Red Purple Flower Nail Art Set 24PSC
Features:
1. **Versatile</v>
      </c>
      <c r="R496" s="4" t="str">
        <f t="shared" ref="R496:X496" si="630">REPLACE(Q496,1,FIND(CHAR(10),Q496),)</f>
        <v>Features:
1. **Versatile</v>
      </c>
      <c r="S496" s="5" t="str">
        <f t="shared" si="630"/>
        <v>1. **Versatile</v>
      </c>
      <c r="T496" s="5" t="e">
        <f t="shared" si="630"/>
        <v>#VALUE!</v>
      </c>
      <c r="U496" s="5" t="e">
        <f t="shared" si="630"/>
        <v>#VALUE!</v>
      </c>
      <c r="V496" s="5" t="e">
        <f t="shared" si="630"/>
        <v>#VALUE!</v>
      </c>
      <c r="W496" s="5" t="e">
        <f t="shared" si="630"/>
        <v>#VALUE!</v>
      </c>
      <c r="X496" s="5" t="e">
        <f t="shared" si="630"/>
        <v>#VALUE!</v>
      </c>
      <c r="Y496" s="4" t="str">
        <f t="shared" si="576"/>
        <v>Momihoom 【Service】 If you have any questions, please feel free to contact us and we will answer your questions as soon as possible.</v>
      </c>
      <c r="Z496" s="5" t="s">
        <v>60</v>
      </c>
      <c r="AA496" s="5" t="e">
        <f t="shared" si="577"/>
        <v>#VALUE!</v>
      </c>
      <c r="AB496" s="4" t="e">
        <f t="shared" si="578"/>
        <v>#VALUE!</v>
      </c>
      <c r="AC496" s="4" t="e">
        <f t="shared" si="579"/>
        <v>#VALUE!</v>
      </c>
      <c r="AD496" s="4" t="e">
        <f t="shared" si="580"/>
        <v>#VALUE!</v>
      </c>
      <c r="AE496" s="4" t="e">
        <f t="shared" si="581"/>
        <v>#VALUE!</v>
      </c>
      <c r="AF496" t="s">
        <v>242</v>
      </c>
      <c r="AG496" t="s">
        <v>1171</v>
      </c>
      <c r="AH496" t="s">
        <v>63</v>
      </c>
      <c r="AJ496" t="s">
        <v>87</v>
      </c>
      <c r="AK496" t="s">
        <v>88</v>
      </c>
      <c r="AL496" t="s">
        <v>1036</v>
      </c>
      <c r="AM496" t="s">
        <v>2495</v>
      </c>
      <c r="AN496" s="7">
        <v>0.03</v>
      </c>
      <c r="AO496">
        <v>14.99</v>
      </c>
      <c r="AP496">
        <v>6.09</v>
      </c>
      <c r="AQ496">
        <v>5.99</v>
      </c>
      <c r="AR496" t="str">
        <f t="shared" si="582"/>
        <v>202502999000625431</v>
      </c>
      <c r="AU496" t="s">
        <v>68</v>
      </c>
      <c r="BA496" t="s">
        <v>8002</v>
      </c>
      <c r="BB496" t="s">
        <v>8003</v>
      </c>
      <c r="BC496" t="s">
        <v>8004</v>
      </c>
      <c r="BD496" t="s">
        <v>8005</v>
      </c>
      <c r="BE496" t="s">
        <v>8006</v>
      </c>
      <c r="BF496"/>
      <c r="BJ496" t="s">
        <v>8007</v>
      </c>
      <c r="BK496" t="str">
        <f t="shared" si="583"/>
        <v>http://108.174.59.131/dURpMElVN093NUZzY2R1RmcweDhTcmxtWFRvYzZQandYZm5TazVpeDAvZlNkUUZ6L1lFTm4yMU1HRXkxM08xU2tFWmZkTDFSZUYwPQ.jpg@100</v>
      </c>
      <c r="BL496" s="3" t="s">
        <v>8001</v>
      </c>
      <c r="BM496" s="3"/>
      <c r="BN496" t="s">
        <v>7987</v>
      </c>
      <c r="BO496" s="2" t="s">
        <v>7988</v>
      </c>
      <c r="BP496" t="s">
        <v>8008</v>
      </c>
      <c r="BQ496" s="1" t="s">
        <v>8009</v>
      </c>
      <c r="BR496" t="str">
        <f t="shared" si="585"/>
        <v>Fresh Red Purple Flower Nail Art Set 24PSC Yellow Flower Color Matching Nail Art Set 24 Pieces</v>
      </c>
    </row>
    <row r="497" ht="50" customHeight="1" spans="1:70">
      <c r="A497" s="3" t="s">
        <v>8010</v>
      </c>
      <c r="B497" t="s">
        <v>55</v>
      </c>
      <c r="C497" t="s">
        <v>56</v>
      </c>
      <c r="D497" t="s">
        <v>57</v>
      </c>
      <c r="E497"/>
      <c r="F497" t="str">
        <f t="shared" si="567"/>
        <v>WXX20250319-SJJ250210003-Momihoom</v>
      </c>
      <c r="G497" t="str">
        <f t="shared" si="568"/>
        <v>WXX20250319-SJJ250210003-Momihoom</v>
      </c>
      <c r="J497" t="str">
        <f t="shared" si="569"/>
        <v>U-thin Folding Nail Clipper Small Stainless Steel Material Portable Nail Clippers</v>
      </c>
      <c r="K497" t="s">
        <v>58</v>
      </c>
      <c r="L497" t="str">
        <f t="shared" si="570"/>
        <v>Momihoom U-thin Folding Nail Clipper Small Stainless Steel Material Portable Nail Clippers</v>
      </c>
      <c r="M497">
        <f t="shared" si="571"/>
        <v>90</v>
      </c>
      <c r="N497" t="s">
        <v>8011</v>
      </c>
      <c r="O497" s="4" t="str">
        <f t="shared" si="572"/>
        <v>U-thin Folding Nail Clipper Small Stainless Steel Material Portable Nail Clippers&lt;br&gt;Features:&lt;br&gt;Portable : This nail clipper features a folding and is compact in size, making it easy to into a pocket, wallet, or keychain pendant. It is convenient to carry anytime and anywhere, whether for family use, travel, or outdoor exploration, making it easy to handle.&lt;br&gt;Stainless steel material: Made of stainless steel material, it has excellent resistance and durability, can maintain for a long time, reduce passivation, ensure easy trimming of nails every use, and is also easy to clean and maintain.&lt;br&gt;Slant mouth : The unique slanted mouth allows this nail clipper to nail edges more accurately, especially suitable for trimming difficult to nail corners, making nail trimming more delicate and .&lt;br&gt;and : The blades are polished with precision technology, extremely , and can easily handle nails of various thicknesses while maintaining their for a long time, reducing the need for frequent replacement and saving users time and cost.&lt;br&gt;Safe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ease.&lt;br&gt;Product Description:&lt;br&gt;</v>
      </c>
      <c r="P497" s="4" t="str">
        <f t="shared" si="573"/>
        <v>U-thin Folding Nail Clipper Small Stainless Steel Material Portable Nail Clippers&lt;br&gt;Features:&lt;br&gt;Portable : This nail clipper features a folding and is compact in size, making it easy to into a pocket, wallet, or keychain pendant. It is convenient to carry anytime and anywhere, whether for family use, travel, or outdoor exploration, making it easy to handle.&lt;br&gt;Stainless steel material: Made of stainless steel material, it has excellent resistance and durability, can maintain for a long time, reduce passivation, ensure easy trimming of nails every use, and is also easy to clean and maintain.&lt;br&gt;Slant mouth : The unique slanted mouth allows this nail clipper to nail edges more accurately, especially suitable for trimming difficult to nail corners, making nail trimming more delicate and .&lt;br&gt;and : The blades are polished with precision technology, extremely , and can easily handle nails of various thicknesses while maintaining their for a long time, reducing the need for frequent replacement and saving users time and cost.&lt;br&gt;Safe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ease.&lt;br&gt;Product Description:&lt;br&gt;</v>
      </c>
      <c r="Q497" s="4" t="str">
        <f t="shared" si="574"/>
        <v>U-thin Folding Nail Clipper Small Stainless Steel Material Portable Nail Clippers
Features:
Portable : This nail clipper features a folding and is compact in size, making it easy to into a pocket, wallet, or keychain pendant. It is convenient to carry anytime and anywhere, whether for family use, travel, or outdoor exploration, making it easy to handle.
Stainless steel material: Made of stainless steel material, it has excellent resistance and durability, can maintain for a long time, reduce passivation, ensure easy trimming of nails every use, and is also easy to clean and maintain.
Slant mouth : The unique slanted mouth allows this nail clipper to nail edges more accurately, especially suitable for trimming difficult to nail corners, making nail trimming more delicate and .
and : The blades are polished with precision technology, extremely , and can easily handle nails of various thicknesses while maintaining their for a long time, reducing the need for frequent replacement and saving users time and cost.
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
Product Description:
</v>
      </c>
      <c r="R497" s="4" t="str">
        <f t="shared" ref="R497:X497" si="631">REPLACE(Q497,1,FIND(CHAR(10),Q497),)</f>
        <v>Features:
Portable : This nail clipper features a folding and is compact in size, making it easy to into a pocket, wallet, or keychain pendant. It is convenient to carry anytime and anywhere, whether for family use, travel, or outdoor exploration, making it easy to handle.
Stainless steel material: Made of stainless steel material, it has excellent resistance and durability, can maintain for a long time, reduce passivation, ensure easy trimming of nails every use, and is also easy to clean and maintain.
Slant mouth : The unique slanted mouth allows this nail clipper to nail edges more accurately, especially suitable for trimming difficult to nail corners, making nail trimming more delicate and .
and : The blades are polished with precision technology, extremely , and can easily handle nails of various thicknesses while maintaining their for a long time, reducing the need for frequent replacement and saving users time and cost.
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
Product Description:
</v>
      </c>
      <c r="S497" s="5" t="str">
        <f t="shared" si="631"/>
        <v>Portable : This nail clipper features a folding and is compact in size, making it easy to into a pocket, wallet, or keychain pendant. It is convenient to carry anytime and anywhere, whether for family use, travel, or outdoor exploration, making it easy to handle.
Stainless steel material: Made of stainless steel material, it has excellent resistance and durability, can maintain for a long time, reduce passivation, ensure easy trimming of nails every use, and is also easy to clean and maintain.
Slant mouth : The unique slanted mouth allows this nail clipper to nail edges more accurately, especially suitable for trimming difficult to nail corners, making nail trimming more delicate and .
and : The blades are polished with precision technology, extremely , and can easily handle nails of various thicknesses while maintaining their for a long time, reducing the need for frequent replacement and saving users time and cost.
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
Product Description:
</v>
      </c>
      <c r="T497" s="5" t="str">
        <f t="shared" si="631"/>
        <v>Stainless steel material: Made of stainless steel material, it has excellent resistance and durability, can maintain for a long time, reduce passivation, ensure easy trimming of nails every use, and is also easy to clean and maintain.
Slant mouth : The unique slanted mouth allows this nail clipper to nail edges more accurately, especially suitable for trimming difficult to nail corners, making nail trimming more delicate and .
and : The blades are polished with precision technology, extremely , and can easily handle nails of various thicknesses while maintaining their for a long time, reducing the need for frequent replacement and saving users time and cost.
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
Product Description:
</v>
      </c>
      <c r="U497" s="5" t="str">
        <f t="shared" si="631"/>
        <v>Slant mouth : The unique slanted mouth allows this nail clipper to nail edges more accurately, especially suitable for trimming difficult to nail corners, making nail trimming more delicate and .
and : The blades are polished with precision technology, extremely , and can easily handle nails of various thicknesses while maintaining their for a long time, reducing the need for frequent replacement and saving users time and cost.
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
Product Description:
</v>
      </c>
      <c r="V497" s="5" t="str">
        <f t="shared" si="631"/>
        <v>and : The blades are polished with precision technology, extremely , and can easily handle nails of various thicknesses while maintaining their for a long time, reducing the need for frequent replacement and saving users time and cost.
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
Product Description:
</v>
      </c>
      <c r="W497" s="5" t="str">
        <f t="shared" si="631"/>
        <v>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
Product Description:
</v>
      </c>
      <c r="X497" s="5" t="str">
        <f t="shared" si="631"/>
        <v>Product Description:
</v>
      </c>
      <c r="Y497" s="4" t="str">
        <f t="shared" si="576"/>
        <v>Momihoom 【Service】 If you have any questions, please feel free to contact us and we will answer your questions as soon as possible.</v>
      </c>
      <c r="Z497" s="5" t="s">
        <v>60</v>
      </c>
      <c r="AA497" s="5" t="str">
        <f t="shared" si="577"/>
        <v>Portable : This nail clipper features a folding and is compact in size, making it easy to into a pocket, wallet, or keychain pendant. It is convenient to carry anytime and anywhere, whether for family use, travel, or outdoor exploration, making it easy to handle.</v>
      </c>
      <c r="AB497" s="4" t="str">
        <f t="shared" si="578"/>
        <v>Stainless steel material: Made of stainless steel material, it has excellent resistance and durability, can maintain for a long time, reduce passivation, ensure easy trimming of nails every use, and is also easy to clean and maintain.</v>
      </c>
      <c r="AC497" s="4" t="str">
        <f t="shared" si="579"/>
        <v>Slant mouth : The unique slanted mouth allows this nail clipper to nail edges more accurately, especially suitable for trimming difficult to nail corners, making nail trimming more delicate and .</v>
      </c>
      <c r="AD497" s="4" t="str">
        <f t="shared" si="580"/>
        <v>and : The blades are polished with precision technology, extremely , and can easily handle nails of various thicknesses while maintaining their for a long time, reducing the need for frequent replacement and saving users time and cost.</v>
      </c>
      <c r="AE497" s="4" t="str">
        <f t="shared" si="581"/>
        <v>Safe and Comfortable: The ergonomically designed handle provides a comfortable grip and is not easy to slip off, ensuring and stability during use. At the same time, the folding also avoids the of accidental scratches on the blades, allowing users to enjoy convenience while feeling more at ease.</v>
      </c>
      <c r="AF497" t="s">
        <v>982</v>
      </c>
      <c r="AG497" t="s">
        <v>5538</v>
      </c>
      <c r="AH497" t="s">
        <v>63</v>
      </c>
      <c r="AJ497" t="s">
        <v>4612</v>
      </c>
      <c r="AK497" t="s">
        <v>4613</v>
      </c>
      <c r="AL497" t="s">
        <v>8012</v>
      </c>
      <c r="AM497" t="s">
        <v>439</v>
      </c>
      <c r="AN497" s="7">
        <v>0.06</v>
      </c>
      <c r="AO497">
        <v>21.99</v>
      </c>
      <c r="AP497">
        <v>8.72</v>
      </c>
      <c r="AQ497">
        <v>8.99</v>
      </c>
      <c r="AR497" t="str">
        <f t="shared" si="582"/>
        <v>202502999000625431</v>
      </c>
      <c r="AU497" t="s">
        <v>68</v>
      </c>
      <c r="BA497" t="s">
        <v>8013</v>
      </c>
      <c r="BB497" t="s">
        <v>8014</v>
      </c>
      <c r="BC497" t="s">
        <v>8015</v>
      </c>
      <c r="BD497" t="s">
        <v>8016</v>
      </c>
      <c r="BE497" t="s">
        <v>8017</v>
      </c>
      <c r="BF497" t="s">
        <v>8018</v>
      </c>
      <c r="BG497" t="s">
        <v>8019</v>
      </c>
      <c r="BH497" t="s">
        <v>8020</v>
      </c>
      <c r="BI497" t="s">
        <v>8021</v>
      </c>
      <c r="BJ497" t="s">
        <v>8022</v>
      </c>
      <c r="BK497" t="str">
        <f t="shared" si="583"/>
        <v>http://108.174.59.131/U0xrSzMwVmdIRjlWUmp2ZEtSZ2ZsQ1c2VTNseXlPRWVCMUZTejNCaHkwZ1Urc0tTVFBSZmFIS0ZaM0xpNG15SmVZQXhocHFJU29VPQ.jpg@100</v>
      </c>
      <c r="BL497" s="3" t="s">
        <v>8010</v>
      </c>
      <c r="BM497" s="3"/>
      <c r="BN497" t="s">
        <v>8023</v>
      </c>
      <c r="BO497" s="2" t="s">
        <v>8024</v>
      </c>
      <c r="BP497" t="s">
        <v>8025</v>
      </c>
      <c r="BQ497" s="1" t="s">
        <v>8026</v>
      </c>
      <c r="BR497" t="str">
        <f t="shared" si="585"/>
        <v>U-thin Folding Nail Clipper Small Stainless Steel Material Portable Nail Clippers Ultra-Thin Folding Nail Clippers Mini Small Stainless Steel Portable Oblique Nail Clippers Nail Scissors</v>
      </c>
    </row>
    <row r="498" ht="50" customHeight="1" spans="1:70">
      <c r="A498" s="3" t="s">
        <v>8027</v>
      </c>
      <c r="B498" t="s">
        <v>55</v>
      </c>
      <c r="C498" t="s">
        <v>56</v>
      </c>
      <c r="D498" t="s">
        <v>57</v>
      </c>
      <c r="E498"/>
      <c r="F498" t="str">
        <f t="shared" si="567"/>
        <v>WXX20250319-GHM250210005-Momihoom</v>
      </c>
      <c r="G498" t="str">
        <f t="shared" si="568"/>
        <v>WXX20250319-GHM250210005-Momihoom</v>
      </c>
      <c r="J498" t="str">
        <f t="shared" si="569"/>
        <v>Lightweight And Non-greasy It Leaves The Feeling Fresh And Comfortable After Use Without Burdening The 50ml</v>
      </c>
      <c r="K498" t="s">
        <v>58</v>
      </c>
      <c r="L498" t="str">
        <f t="shared" si="570"/>
        <v>Momihoom Lightweight And Non-greasy It Leaves The Feeling Fresh And Comfortable After Use Without Burdening The 50ml</v>
      </c>
      <c r="M498">
        <f t="shared" si="571"/>
        <v>116</v>
      </c>
      <c r="N498" t="s">
        <v>6479</v>
      </c>
      <c r="O498" s="4" t="str">
        <f t="shared" si="572"/>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P498" s="4" t="str">
        <f t="shared" si="573"/>
        <v>Lightweight And Non-greasy It Leaves The Feeling Fresh And Comfortable After Use Without Burdening The 50ml&lt;br&gt;Features:&lt;br&gt;1. Moisturizing sunscreen contains efficient moisturizing ingredients and sunscreen, which can effectively damage to the during outdoor activities while maintaining .&lt;br&gt;2. It has a lightweight texture that is easy to absorb and does not leave a greasy feeling the, making it suitable for use various types.&lt;br&gt;3. Keep the hydrated and soft for a long to dryness, roughness, and peeling caused by radiation.&lt;br&gt;4. Usage: 15-20 minutes before outdoor activities, apply an appropriate amount of moisturizing sunscreen evenly to the face, neck, and other areas exposed to sunlight, especially after swimming or sweating, and reapply.&lt;br&gt;5. Regular use of moisturizing sunscreen can effectively problems such as tanning and sun spots, the from damage, and maintain , making the look and younger.&lt;br&gt;Product Description:&lt;br&gt;Contains: 1 * Sunscreen&lt;br&gt;Capacity: 50ml&lt;br&gt;</v>
      </c>
      <c r="Q498" s="4" t="str">
        <f t="shared" si="574"/>
        <v>Lightweight And Non-greasy It Leaves The Feeling Fresh And Comfortable After Use Without Burdening The 50ml
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R498" s="4" t="str">
        <f t="shared" ref="R498:X498" si="632">REPLACE(Q498,1,FIND(CHAR(10),Q498),)</f>
        <v>Features:
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S498" s="5" t="str">
        <f t="shared" si="632"/>
        <v>1. Moisturizing sunscreen contains efficient moisturizing ingredients and sunscreen, which can effectively damage to the during outdoor activities while maintaining .
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T498" s="5" t="str">
        <f t="shared" si="632"/>
        <v>2. It has a lightweight texture that is easy to absorb and does not leave a greasy feeling the, making it suitable for use various types.
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U498" s="5" t="str">
        <f t="shared" si="632"/>
        <v>3. Keep the hydrated and soft for a long to dryness, roughness, and peeling caused by radiation.
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V498" s="5" t="str">
        <f t="shared" si="632"/>
        <v>4. Usage: 15-20 minutes before outdoor activities, apply an appropriate amount of moisturizing sunscreen evenly to the face, neck, and other areas exposed to sunlight, especially after swimming or sweating, and reapply.
5. Regular use of moisturizing sunscreen can effectively problems such as tanning and sun spots, the from damage, and maintain , making the look and younger.
Product Description:
Contains: 1 * Sunscreen
Capacity: 50ml
</v>
      </c>
      <c r="W498" s="5" t="str">
        <f t="shared" si="632"/>
        <v>5. Regular use of moisturizing sunscreen can effectively problems such as tanning and sun spots, the from damage, and maintain , making the look and younger.
Product Description:
Contains: 1 * Sunscreen
Capacity: 50ml
</v>
      </c>
      <c r="X498" s="5" t="str">
        <f t="shared" si="632"/>
        <v>Product Description:
Contains: 1 * Sunscreen
Capacity: 50ml
</v>
      </c>
      <c r="Y498" s="4" t="str">
        <f t="shared" si="576"/>
        <v>Momihoom 【Service】 If you have any questions, please feel free to contact us and we will answer your questions as soon as possible.</v>
      </c>
      <c r="Z498" s="5" t="s">
        <v>60</v>
      </c>
      <c r="AA498" s="5" t="str">
        <f t="shared" si="577"/>
        <v>1. Moisturizing sunscreen contains efficient moisturizing ingredients and sunscreen, which can effectively damage to the during outdoor activities while maintaining .</v>
      </c>
      <c r="AB498" s="4" t="str">
        <f t="shared" si="578"/>
        <v>2. It has a lightweight texture that is easy to absorb and does not leave a greasy feeling the, making it suitable for use various types.</v>
      </c>
      <c r="AC498" s="4" t="str">
        <f t="shared" si="579"/>
        <v>3. Keep the hydrated and soft for a long to dryness, roughness, and peeling caused by radiation.</v>
      </c>
      <c r="AD498" s="4" t="str">
        <f t="shared" si="580"/>
        <v>4. Usage: 15-20 minutes before outdoor activities, apply an appropriate amount of moisturizing sunscreen evenly to the face, neck, and other areas exposed to sunlight, especially after swimming or sweating, and reapply.</v>
      </c>
      <c r="AE498" s="4" t="str">
        <f t="shared" si="581"/>
        <v>5. Regular use of moisturizing sunscreen can effectively problems such as tanning and sun spots, the from damage, and maintain , making the look and younger.</v>
      </c>
      <c r="AF498" t="s">
        <v>3650</v>
      </c>
      <c r="AG498" t="s">
        <v>539</v>
      </c>
      <c r="AH498" t="s">
        <v>63</v>
      </c>
      <c r="AJ498" t="s">
        <v>87</v>
      </c>
      <c r="AK498" t="s">
        <v>88</v>
      </c>
      <c r="AL498" t="s">
        <v>520</v>
      </c>
      <c r="AM498" t="s">
        <v>128</v>
      </c>
      <c r="AN498" s="7">
        <v>0.15</v>
      </c>
      <c r="AO498">
        <v>19.99</v>
      </c>
      <c r="AP498">
        <v>7.87</v>
      </c>
      <c r="AQ498">
        <v>7.99</v>
      </c>
      <c r="AR498" t="str">
        <f t="shared" si="582"/>
        <v>202502999000625431</v>
      </c>
      <c r="AU498" t="s">
        <v>68</v>
      </c>
      <c r="BA498" t="s">
        <v>8028</v>
      </c>
      <c r="BB498" t="s">
        <v>8029</v>
      </c>
      <c r="BC498" t="s">
        <v>8030</v>
      </c>
      <c r="BD498" t="s">
        <v>8031</v>
      </c>
      <c r="BE498" t="s">
        <v>8032</v>
      </c>
      <c r="BF498" t="s">
        <v>8033</v>
      </c>
      <c r="BG498" t="s">
        <v>8034</v>
      </c>
      <c r="BH498" t="s">
        <v>8035</v>
      </c>
      <c r="BI498" t="s">
        <v>8036</v>
      </c>
      <c r="BJ498" t="s">
        <v>8037</v>
      </c>
      <c r="BK498" t="str">
        <f t="shared" si="583"/>
        <v>http://108.174.59.131/eDQzL3NYUDVNTUtSV212dkQ0ZTduMEVPdTc2akdBY3JlKzdGM3hnSTRPZDRheElSbHhURXBnT3FDNmlLS2tCWWdLV1BVQkh6R2NzPQ.jpg@100</v>
      </c>
      <c r="BL498" s="3" t="s">
        <v>8027</v>
      </c>
      <c r="BM498" s="3"/>
      <c r="BN498" t="s">
        <v>4674</v>
      </c>
      <c r="BO498" s="2" t="s">
        <v>4675</v>
      </c>
      <c r="BP498" t="s">
        <v>8038</v>
      </c>
      <c r="BQ498" s="1" t="s">
        <v>8039</v>
      </c>
      <c r="BR498" t="str">
        <f t="shared" si="585"/>
        <v>Lightweight And Non-greasy It Leaves The Feeling Fresh And Comfortable After Use Without Burdening The 50ml Moisturizing Sunscreen 50Ml Anti-Ultraviolet Mild Ingredients Light Texture</v>
      </c>
    </row>
    <row r="499" ht="50" customHeight="1" spans="1:70">
      <c r="A499" s="3" t="s">
        <v>8040</v>
      </c>
      <c r="B499" t="s">
        <v>55</v>
      </c>
      <c r="C499" t="s">
        <v>56</v>
      </c>
      <c r="D499" t="s">
        <v>57</v>
      </c>
      <c r="F499" t="str">
        <f t="shared" si="567"/>
        <v>WXX20250319-MFF250210004-Momihoom</v>
      </c>
      <c r="G499" t="str">
        <f t="shared" si="568"/>
        <v>WXX20250319-MFF250210004-Momihoom</v>
      </c>
      <c r="J499" t="str">
        <f t="shared" si="569"/>
        <v>Body Skin Firming Cream Sculpts Tighten And Glows 100g</v>
      </c>
      <c r="K499" t="s">
        <v>58</v>
      </c>
      <c r="L499" t="str">
        <f t="shared" si="570"/>
        <v>Momihoom Body Skin Firming Cream Sculpts Tighten And Glows 100g</v>
      </c>
      <c r="M499">
        <f t="shared" si="571"/>
        <v>63</v>
      </c>
      <c r="N499" t="s">
        <v>8041</v>
      </c>
      <c r="O499" s="4" t="str">
        <f t="shared" si="572"/>
        <v>Body Skin Firming Cream Sculpts Tighten And Glows 100g&lt;br&gt;Features:&lt;br&gt;DEEPly moisturizing, long-lasting moisturizing: The nourishing ingredients in the firming cream penetrate into the skin's bottom layer, effectively lock in MOISTUREs, provide long-lasting moisturizing, help the skin stay hydrated and resist dryness.&lt;br&gt;Improve sagging and enhance skin elasticity: in active ingredients (such as COLLAGENs, elastin, etc.), it can promote skin synthesis, improve skin firmness and elasticity, and significantly improve sagging caused by age or environmental factors.&lt;br&gt;Revitalize skin tone and shape and firm: The unique FORMULAs of this cream can stimulate skin metabolism, promote circulation, improve dull skin tone, and make the skin look smoother and more RADIANTs.&lt;br&gt;Create a firming CONTOURs: After use, it can help shape the body CONTOURs, making the skin look firmer and more shaped. It is especially suitable for use on areas that need to be firmed, such as the abdomen, thighs and arms.&lt;br&gt;Light texture, easy to absorb: This firming cream has a light texture, is easy to apply and absorb, and will not burden the skin. After use, you can immediately feel the smoothness and of the skin, which is very suitable for daily care.&lt;br&gt;Product Description:&lt;br&gt;Capacity：100g&lt;br&gt;Weight：130g&lt;br&gt;</v>
      </c>
      <c r="P499" s="4" t="str">
        <f t="shared" si="573"/>
        <v>Body Skin Firming Cream Sculpts Tighten And Glows 100g&lt;br&gt;Features:&lt;br&gt;DEEPly moisturizing, long-lasting moisturizing: The nourishing ingredients in the firming cream penetrate into the skin's bottom layer, effectively lock in MOISTUREs, provide long-lasting moisturizing, help the skin stay hydrated and resist dryness.&lt;br&gt;Improve sagging and enhance skin elasticity: in active ingredients (such as COLLAGENs, elastin, etc.), it can promote skin synthesis, improve skin firmness and elasticity, and significantly improve sagging caused by age or environmental factors.&lt;br&gt;Revitalize skin tone and shape and firm: The unique FORMULAs of this cream can stimulate skin metabolism, promote circulation, improve dull skin tone, and make the skin look smoother and more RADIANTs.&lt;br&gt;Create a firming CONTOURs: After use, it can help shape the body CONTOURs, making the skin look firmer and more shaped. It is especially suitable for use on areas that need to be firmed, such as the abdomen, thighs and arms.&lt;br&gt;Light texture, easy to absorb: This firming cream has a light texture, is easy to apply and absorb, and will not burden the skin. After use, you can immediately feel the smoothness and of the skin, which is very suitable for daily care.&lt;br&gt;Product Description:&lt;br&gt;Capacity：100g&lt;br&gt;Weight：130g&lt;br&gt;</v>
      </c>
      <c r="Q499" s="4" t="str">
        <f t="shared" si="574"/>
        <v>Body Skin Firming Cream Sculpts Tighten And Glows 100g
Features:
DEEPly moisturizing, long-lasting moisturizing: The nourishing ingredients in the firming cream penetrate into the skin's bottom layer, effectively lock in MOISTUREs, provide long-lasting moisturizing, help the skin stay hydrated and resist dryness.
Improve sagging and enhance skin elasticity: in active ingredients (such as COLLAGENs, elastin, etc.), it can promote skin synthesis, improve skin firmness and elasticity, and significantly improve sagging caused by age or environmental factors.
Revitalize skin tone and shape and firm: The unique FORMULAs of this cream can stimulate skin metabolism, promote circulation, improve dull skin tone, and make the skin look smoother and more RADIANTs.
Create a firming CONTOURs: After use, it can help shape the body CONTOURs, making the skin look firmer and more shaped. It is especially suitable for use on areas that need to be firmed, such as the abdomen, thighs and arms.
Light texture, easy to absorb: This firming cream has a light texture, is easy to apply and absorb, and will not burden the skin. After use, you can immediately feel the smoothness and of the skin, which is very suitable for daily care.
Product Description:
Capacity：100g
Weight：130g
</v>
      </c>
      <c r="R499" s="4" t="str">
        <f t="shared" ref="R499:X499" si="633">REPLACE(Q499,1,FIND(CHAR(10),Q499),)</f>
        <v>Features:
DEEPly moisturizing, long-lasting moisturizing: The nourishing ingredients in the firming cream penetrate into the skin's bottom layer, effectively lock in MOISTUREs, provide long-lasting moisturizing, help the skin stay hydrated and resist dryness.
Improve sagging and enhance skin elasticity: in active ingredients (such as COLLAGENs, elastin, etc.), it can promote skin synthesis, improve skin firmness and elasticity, and significantly improve sagging caused by age or environmental factors.
Revitalize skin tone and shape and firm: The unique FORMULAs of this cream can stimulate skin metabolism, promote circulation, improve dull skin tone, and make the skin look smoother and more RADIANTs.
Create a firming CONTOURs: After use, it can help shape the body CONTOURs, making the skin look firmer and more shaped. It is especially suitable for use on areas that need to be firmed, such as the abdomen, thighs and arms.
Light texture, easy to absorb: This firming cream has a light texture, is easy to apply and absorb, and will not burden the skin. After use, you can immediately feel the smoothness and of the skin, which is very suitable for daily care.
Product Description:
Capacity：100g
Weight：130g
</v>
      </c>
      <c r="S499" s="5" t="str">
        <f t="shared" si="633"/>
        <v>DEEPly moisturizing, long-lasting moisturizing: The nourishing ingredients in the firming cream penetrate into the skin's bottom layer, effectively lock in MOISTUREs, provide long-lasting moisturizing, help the skin stay hydrated and resist dryness.
Improve sagging and enhance skin elasticity: in active ingredients (such as COLLAGENs, elastin, etc.), it can promote skin synthesis, improve skin firmness and elasticity, and significantly improve sagging caused by age or environmental factors.
Revitalize skin tone and shape and firm: The unique FORMULAs of this cream can stimulate skin metabolism, promote circulation, improve dull skin tone, and make the skin look smoother and more RADIANTs.
Create a firming CONTOURs: After use, it can help shape the body CONTOURs, making the skin look firmer and more shaped. It is especially suitable for use on areas that need to be firmed, such as the abdomen, thighs and arms.
Light texture, easy to absorb: This firming cream has a light texture, is easy to apply and absorb, and will not burden the skin. After use, you can immediately feel the smoothness and of the skin, which is very suitable for daily care.
Product Description:
Capacity：100g
Weight：130g
</v>
      </c>
      <c r="T499" s="5" t="str">
        <f t="shared" si="633"/>
        <v>Improve sagging and enhance skin elasticity: in active ingredients (such as COLLAGENs, elastin, etc.), it can promote skin synthesis, improve skin firmness and elasticity, and significantly improve sagging caused by age or environmental factors.
Revitalize skin tone and shape and firm: The unique FORMULAs of this cream can stimulate skin metabolism, promote circulation, improve dull skin tone, and make the skin look smoother and more RADIANTs.
Create a firming CONTOURs: After use, it can help shape the body CONTOURs, making the skin look firmer and more shaped. It is especially suitable for use on areas that need to be firmed, such as the abdomen, thighs and arms.
Light texture, easy to absorb: This firming cream has a light texture, is easy to apply and absorb, and will not burden the skin. After use, you can immediately feel the smoothness and of the skin, which is very suitable for daily care.
Product Description:
Capacity：100g
Weight：130g
</v>
      </c>
      <c r="U499" s="5" t="str">
        <f t="shared" si="633"/>
        <v>Revitalize skin tone and shape and firm: The unique FORMULAs of this cream can stimulate skin metabolism, promote circulation, improve dull skin tone, and make the skin look smoother and more RADIANTs.
Create a firming CONTOURs: After use, it can help shape the body CONTOURs, making the skin look firmer and more shaped. It is especially suitable for use on areas that need to be firmed, such as the abdomen, thighs and arms.
Light texture, easy to absorb: This firming cream has a light texture, is easy to apply and absorb, and will not burden the skin. After use, you can immediately feel the smoothness and of the skin, which is very suitable for daily care.
Product Description:
Capacity：100g
Weight：130g
</v>
      </c>
      <c r="V499" s="5" t="str">
        <f t="shared" si="633"/>
        <v>Create a firming CONTOURs: After use, it can help shape the body CONTOURs, making the skin look firmer and more shaped. It is especially suitable for use on areas that need to be firmed, such as the abdomen, thighs and arms.
Light texture, easy to absorb: This firming cream has a light texture, is easy to apply and absorb, and will not burden the skin. After use, you can immediately feel the smoothness and of the skin, which is very suitable for daily care.
Product Description:
Capacity：100g
Weight：130g
</v>
      </c>
      <c r="W499" s="5" t="str">
        <f t="shared" si="633"/>
        <v>Light texture, easy to absorb: This firming cream has a light texture, is easy to apply and absorb, and will not burden the skin. After use, you can immediately feel the smoothness and of the skin, which is very suitable for daily care.
Product Description:
Capacity：100g
Weight：130g
</v>
      </c>
      <c r="X499" s="5" t="str">
        <f t="shared" si="633"/>
        <v>Product Description:
Capacity：100g
Weight：130g
</v>
      </c>
      <c r="Y499" s="4" t="str">
        <f t="shared" si="576"/>
        <v>Momihoom 【Service】 If you have any questions, please feel free to contact us and we will answer your questions as soon as possible.</v>
      </c>
      <c r="Z499" s="5" t="s">
        <v>60</v>
      </c>
      <c r="AA499" s="5" t="str">
        <f t="shared" si="577"/>
        <v>DEEPly moisturizing, long-lasting moisturizing: The nourishing ingredients in the firming cream penetrate into the skin's bottom layer, effectively lock in MOISTUREs, provide long-lasting moisturizing, help the skin stay hydrated and resist dryness.</v>
      </c>
      <c r="AB499" s="4" t="str">
        <f t="shared" si="578"/>
        <v>Improve sagging and enhance skin elasticity: in active ingredients (such as COLLAGENs, elastin, etc.), it can promote skin synthesis, improve skin firmness and elasticity, and significantly improve sagging caused by age or environmental factors.</v>
      </c>
      <c r="AC499" s="4" t="str">
        <f t="shared" si="579"/>
        <v>Revitalize skin tone and shape and firm: The unique FORMULAs of this cream can stimulate skin metabolism, promote circulation, improve dull skin tone, and make the skin look smoother and more RADIANTs.</v>
      </c>
      <c r="AD499" s="4" t="str">
        <f t="shared" si="580"/>
        <v>Create a firming CONTOURs: After use, it can help shape the body CONTOURs, making the skin look firmer and more shaped. It is especially suitable for use on areas that need to be firmed, such as the abdomen, thighs and arms.</v>
      </c>
      <c r="AE499" s="4" t="str">
        <f t="shared" si="581"/>
        <v>Light texture, easy to absorb: This firming cream has a light texture, is easy to apply and absorb, and will not burden the skin. After use, you can immediately feel the smoothness and of the skin, which is very suitable for daily care.</v>
      </c>
      <c r="AF499" t="s">
        <v>1574</v>
      </c>
      <c r="AG499" t="s">
        <v>280</v>
      </c>
      <c r="AH499" t="s">
        <v>63</v>
      </c>
      <c r="AJ499" t="s">
        <v>87</v>
      </c>
      <c r="AK499" t="s">
        <v>88</v>
      </c>
      <c r="AL499" t="s">
        <v>143</v>
      </c>
      <c r="AM499" t="s">
        <v>335</v>
      </c>
      <c r="AN499" s="7">
        <v>0.29</v>
      </c>
      <c r="AO499">
        <v>18.99</v>
      </c>
      <c r="AP499">
        <v>7.54</v>
      </c>
      <c r="AQ499">
        <v>7.99</v>
      </c>
      <c r="AR499" t="str">
        <f t="shared" si="582"/>
        <v>202502999000625432</v>
      </c>
      <c r="AU499" t="s">
        <v>68</v>
      </c>
      <c r="BA499" t="s">
        <v>8042</v>
      </c>
      <c r="BB499" t="s">
        <v>8043</v>
      </c>
      <c r="BC499" t="s">
        <v>8044</v>
      </c>
      <c r="BD499" t="s">
        <v>8045</v>
      </c>
      <c r="BE499" t="s">
        <v>8046</v>
      </c>
      <c r="BF499" t="s">
        <v>8047</v>
      </c>
      <c r="BG499" t="s">
        <v>8048</v>
      </c>
      <c r="BH499" t="s">
        <v>8049</v>
      </c>
      <c r="BI499" t="s">
        <v>8050</v>
      </c>
      <c r="BJ499" t="s">
        <v>8051</v>
      </c>
      <c r="BK499" t="str">
        <f t="shared" si="583"/>
        <v>http://108.174.59.131/VFhpUUFSUEJKMUJHa05TZFJTaHhNdmlSYU9wQzVBdDk0Z3dNNGdaU1FBa043djFRd2d1M1h6LzRvbkZxN1RuTlUyWldwMlhkamFjPQ.jpg@100</v>
      </c>
      <c r="BL499" s="3" t="s">
        <v>8040</v>
      </c>
      <c r="BM499" s="3"/>
      <c r="BN499" t="s">
        <v>8052</v>
      </c>
      <c r="BO499" s="2" t="s">
        <v>8053</v>
      </c>
      <c r="BP499" t="s">
        <v>8054</v>
      </c>
      <c r="BQ499" s="1" t="s">
        <v>8055</v>
      </c>
      <c r="BR499" t="str">
        <f t="shared" si="585"/>
        <v>Body Skin Firming Cream Sculpts Tighten And Glows 100g Firming Cream 100G</v>
      </c>
    </row>
    <row r="500" ht="50" customHeight="1" spans="1:70">
      <c r="A500" s="3" t="s">
        <v>8056</v>
      </c>
      <c r="B500" t="s">
        <v>55</v>
      </c>
      <c r="C500" t="s">
        <v>56</v>
      </c>
      <c r="D500" t="s">
        <v>57</v>
      </c>
      <c r="E500"/>
      <c r="F500" t="str">
        <f t="shared" si="567"/>
        <v>WXX20250319-GHM250210003-Momihoom</v>
      </c>
      <c r="G500" t="str">
        <f t="shared" si="568"/>
        <v>WXX20250319-GHM250210003-Momihoom</v>
      </c>
      <c r="J500" t="str">
        <f t="shared" si="569"/>
        <v>Green Tea Tooth Powder Removes  Yellow Bright Teeth And Refreshing Breath 50g</v>
      </c>
      <c r="K500" t="s">
        <v>58</v>
      </c>
      <c r="L500" t="str">
        <f t="shared" si="570"/>
        <v>Momihoom Green Tea Tooth Powder Removes  Yellow Bright Teeth And Refreshing Breath 50g</v>
      </c>
      <c r="M500">
        <f t="shared" si="571"/>
        <v>86</v>
      </c>
      <c r="N500" t="s">
        <v>8057</v>
      </c>
      <c r="O500" s="4" t="str">
        <f t="shared" si="572"/>
        <v>Green Tea Tooth Powder Removes Yellow Bright Teeth And Refreshing Breath 50g&lt;br&gt;Features:&lt;br&gt;Tooth Powder is light yellow and with mint , it can reload the breath, dislodge bad breath, help to improve teeth health, faint , , in full flower confident smile.&lt;br&gt;Teeth whitening powder penetrates the gaps in the enamel to dislodge food particles and stains embedded in them. Leave no , help effectively clean your teeth and make your smile more beautiful.&lt;br&gt;Our teeth whitener reveals a brighter smile with advanced technology that balances the tone of teeth, hides stains and improves overall brightness.&lt;br&gt;Tooth powder whitening, Slightly wet your toothbrush, dip powder, brush in small, gentle circles for 2 minutes, finally rinse your mouth.&lt;br&gt;Teeth whitening powder is a natural substitutes for your entire family to promote well white teeth and gums.&lt;br&gt;Product Description:&lt;br&gt;1pcs Tooth Powder&lt;br&gt;</v>
      </c>
      <c r="P500" s="4" t="str">
        <f t="shared" si="573"/>
        <v>Green Tea Tooth Powder Removes Yellow Bright Teeth And Refreshing Breath 50g&lt;br&gt;Features:&lt;br&gt;Tooth Powder is light yellow and with mint , it can reload the breath, dislodge bad breath, help to improve teeth health, faint , , in full flower confident smile.&lt;br&gt;Teeth whitening powder penetrates the gaps in the enamel to dislodge food particles and stains embedded in them. Leave no , help effectively clean your teeth and make your smile more beautiful.&lt;br&gt;Our teeth whitener reveals a brighter smile with advanced technology that balances the tone of teeth, hides stains and improves overall brightness.&lt;br&gt;Tooth powder whitening, Slightly wet your toothbrush, dip powder, brush in small, gentle circles for 2 minutes, finally rinse your mouth.&lt;br&gt;Teeth whitening powder is a natural substitutes for your entire family to promote well white teeth and gums.&lt;br&gt;Product Description:&lt;br&gt;1pcs Tooth Powder&lt;br&gt;</v>
      </c>
      <c r="Q500" s="4" t="str">
        <f t="shared" si="574"/>
        <v>Green Tea Tooth Powder Removes Yellow Bright Teeth And Refreshing Breath 50g
Features:
Tooth Powder is light yellow and with mint , it can reload the breath, dislodge bad breath, help to improve teeth health, faint , , in full flower confident smile.
Teeth whitening powder penetrates the gaps in the enamel to dislodge food particles and stains embedded in them. Leave no , help effectively clean your teeth and make your smile more beautiful.
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R500" s="4" t="str">
        <f t="shared" ref="R500:X500" si="634">REPLACE(Q500,1,FIND(CHAR(10),Q500),)</f>
        <v>Features:
Tooth Powder is light yellow and with mint , it can reload the breath, dislodge bad breath, help to improve teeth health, faint , , in full flower confident smile.
Teeth whitening powder penetrates the gaps in the enamel to dislodge food particles and stains embedded in them. Leave no , help effectively clean your teeth and make your smile more beautiful.
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S500" s="5" t="str">
        <f t="shared" si="634"/>
        <v>Tooth Powder is light yellow and with mint , it can reload the breath, dislodge bad breath, help to improve teeth health, faint , , in full flower confident smile.
Teeth whitening powder penetrates the gaps in the enamel to dislodge food particles and stains embedded in them. Leave no , help effectively clean your teeth and make your smile more beautiful.
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T500" s="5" t="str">
        <f t="shared" si="634"/>
        <v>Teeth whitening powder penetrates the gaps in the enamel to dislodge food particles and stains embedded in them. Leave no , help effectively clean your teeth and make your smile more beautiful.
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U500" s="5" t="str">
        <f t="shared" si="634"/>
        <v>Our teeth whitener reveals a brighter smile with advanced technology that balances the tone of teeth, hides stains and improves overall brightness.
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V500" s="5" t="str">
        <f t="shared" si="634"/>
        <v>Tooth powder whitening, Slightly wet your toothbrush, dip powder, brush in small, gentle circles for 2 minutes, finally rinse your mouth.
Teeth whitening powder is a natural substitutes for your entire family to promote well white teeth and gums.
Product Description:
1pcs Tooth Powder
</v>
      </c>
      <c r="W500" s="5" t="str">
        <f t="shared" si="634"/>
        <v>Teeth whitening powder is a natural substitutes for your entire family to promote well white teeth and gums.
Product Description:
1pcs Tooth Powder
</v>
      </c>
      <c r="X500" s="5" t="str">
        <f t="shared" si="634"/>
        <v>Product Description:
1pcs Tooth Powder
</v>
      </c>
      <c r="Y500" s="4" t="str">
        <f t="shared" si="576"/>
        <v>Momihoom 【Service】 If you have any questions, please feel free to contact us and we will answer your questions as soon as possible.</v>
      </c>
      <c r="Z500" s="5" t="s">
        <v>60</v>
      </c>
      <c r="AA500" s="5" t="str">
        <f t="shared" si="577"/>
        <v>Tooth Powder is light yellow and with mint , it can reload the breath, dislodge bad breath, help to improve teeth health, faint , , in full flower confident smile.</v>
      </c>
      <c r="AB500" s="4" t="str">
        <f t="shared" si="578"/>
        <v>Teeth whitening powder penetrates the gaps in the enamel to dislodge food particles and stains embedded in them. Leave no , help effectively clean your teeth and make your smile more beautiful.</v>
      </c>
      <c r="AC500" s="4" t="str">
        <f t="shared" si="579"/>
        <v>Our teeth whitener reveals a brighter smile with advanced technology that balances the tone of teeth, hides stains and improves overall brightness.</v>
      </c>
      <c r="AD500" s="4" t="str">
        <f t="shared" si="580"/>
        <v>Tooth powder whitening, Slightly wet your toothbrush, dip powder, brush in small, gentle circles for 2 minutes, finally rinse your mouth.</v>
      </c>
      <c r="AE500" s="4" t="str">
        <f t="shared" si="581"/>
        <v>Teeth whitening powder is a natural substitutes for your entire family to promote well white teeth and gums.</v>
      </c>
      <c r="AF500" t="s">
        <v>177</v>
      </c>
      <c r="AG500" t="s">
        <v>539</v>
      </c>
      <c r="AH500" t="s">
        <v>63</v>
      </c>
      <c r="AJ500" t="s">
        <v>87</v>
      </c>
      <c r="AK500" t="s">
        <v>88</v>
      </c>
      <c r="AL500" t="s">
        <v>520</v>
      </c>
      <c r="AM500" t="s">
        <v>109</v>
      </c>
      <c r="AN500" s="7">
        <v>0.15</v>
      </c>
      <c r="AO500">
        <v>19.99</v>
      </c>
      <c r="AP500">
        <v>8.01</v>
      </c>
      <c r="AQ500">
        <v>7.99</v>
      </c>
      <c r="AR500" t="str">
        <f t="shared" si="582"/>
        <v>202502999000625431</v>
      </c>
      <c r="AU500" t="s">
        <v>68</v>
      </c>
      <c r="BA500" t="s">
        <v>8058</v>
      </c>
      <c r="BB500" t="s">
        <v>8059</v>
      </c>
      <c r="BC500" t="s">
        <v>8060</v>
      </c>
      <c r="BD500" t="s">
        <v>8061</v>
      </c>
      <c r="BE500" t="s">
        <v>8062</v>
      </c>
      <c r="BF500" t="s">
        <v>8063</v>
      </c>
      <c r="BG500" t="s">
        <v>8064</v>
      </c>
      <c r="BH500" t="s">
        <v>8065</v>
      </c>
      <c r="BI500" t="s">
        <v>8066</v>
      </c>
      <c r="BJ500" t="s">
        <v>8067</v>
      </c>
      <c r="BK500" t="str">
        <f t="shared" si="583"/>
        <v>http://108.174.59.131/OXVHZjRaYnoxclhhUzhDWDhoWDVOYXQ2akFrbjVOV3crQlpwVVl6MXo4TlZ4K25yU0MvdkZaUjFLQ2g0RHhwZVQ5UGk5YWZCVlhRPQ.jpg@100</v>
      </c>
      <c r="BL500" s="3" t="s">
        <v>8056</v>
      </c>
      <c r="BM500" s="3"/>
      <c r="BN500" t="s">
        <v>7167</v>
      </c>
      <c r="BO500" s="2" t="s">
        <v>7168</v>
      </c>
      <c r="BP500" t="s">
        <v>8068</v>
      </c>
      <c r="BQ500" s="1" t="s">
        <v>8069</v>
      </c>
      <c r="BR500" t="str">
        <f t="shared" si="585"/>
        <v>Green Tea Tooth Powder Removes  Yellow Bright Teeth And Refreshing Breath 50g G Tooth Powder 50G Removes Smoke Stains, Whitens Teeth And Refreshes Breath</v>
      </c>
    </row>
    <row r="501" ht="50" customHeight="1" spans="1:70">
      <c r="A501" s="3" t="s">
        <v>8070</v>
      </c>
      <c r="B501" t="s">
        <v>55</v>
      </c>
      <c r="C501" t="s">
        <v>56</v>
      </c>
      <c r="D501" t="s">
        <v>57</v>
      </c>
      <c r="E501"/>
      <c r="F501" t="str">
        <f t="shared" si="567"/>
        <v>WXX20250319-GHM250210002-Momihoom</v>
      </c>
      <c r="G501" t="str">
        <f t="shared" si="568"/>
        <v>WXX20250319-GHM250210002-Momihoom</v>
      </c>
      <c r="J501" t="str">
        <f t="shared" si="569"/>
        <v>Toothpaste Gel Improves Oral Health And Reduces Sensitivity 4ml</v>
      </c>
      <c r="K501" t="s">
        <v>58</v>
      </c>
      <c r="L501" t="str">
        <f t="shared" si="570"/>
        <v>Momihoom Toothpaste Gel Improves Oral Health And Reduces Sensitivity 4ml</v>
      </c>
      <c r="M501">
        <f t="shared" si="571"/>
        <v>72</v>
      </c>
      <c r="N501" t="s">
        <v>4527</v>
      </c>
      <c r="O501" s="4" t="str">
        <f t="shared" si="572"/>
        <v>Toothpaste Gel Improves Oral Health And Reduces Sensitivity 4ml&lt;br&gt;Features:&lt;br&gt;The use of this product can promote the natural regeneration of gingival tissue.&lt;br&gt;Strengthen the bonding between gums and teeth&lt;br&gt;Recovering and maintaining tissue from recession&lt;br&gt;To efficiency, nutrients can be quickly and conveniently supplied&lt;br&gt;Improve overall health&lt;br&gt;Product Description:&lt;br&gt;include:1x Tooth Pen&lt;br&gt;</v>
      </c>
      <c r="P501" s="4" t="str">
        <f t="shared" si="573"/>
        <v>Toothpaste Gel Improves Oral Health And Reduces Sensitivity 4ml&lt;br&gt;Features:&lt;br&gt;The use of this product can promote the natural regeneration of gingival tissue.&lt;br&gt;Strengthen the bonding between gums and teeth&lt;br&gt;Recovering and maintaining tissue from recession&lt;br&gt;To efficiency, nutrients can be quickly and conveniently supplied&lt;br&gt;Improve overall health&lt;br&gt;Product Description:&lt;br&gt;include:1x Tooth Pen&lt;br&gt;</v>
      </c>
      <c r="Q501" s="4" t="str">
        <f t="shared" si="574"/>
        <v>Toothpaste Gel Improves Oral Health And Reduces Sensitivity 4ml
Features:
The use of this product can promote the natural regeneration of gingival tissue.
Strengthen the bonding between gums and teeth
Recovering and maintaining tissue from recession
To efficiency, nutrients can be quickly and conveniently supplied
Improve overall health
Product Description:
include:1x Tooth Pen
</v>
      </c>
      <c r="R501" s="4" t="str">
        <f t="shared" ref="R501:X501" si="635">REPLACE(Q501,1,FIND(CHAR(10),Q501),)</f>
        <v>Features:
The use of this product can promote the natural regeneration of gingival tissue.
Strengthen the bonding between gums and teeth
Recovering and maintaining tissue from recession
To efficiency, nutrients can be quickly and conveniently supplied
Improve overall health
Product Description:
include:1x Tooth Pen
</v>
      </c>
      <c r="S501" s="5" t="str">
        <f t="shared" si="635"/>
        <v>The use of this product can promote the natural regeneration of gingival tissue.
Strengthen the bonding between gums and teeth
Recovering and maintaining tissue from recession
To efficiency, nutrients can be quickly and conveniently supplied
Improve overall health
Product Description:
include:1x Tooth Pen
</v>
      </c>
      <c r="T501" s="5" t="str">
        <f t="shared" si="635"/>
        <v>Strengthen the bonding between gums and teeth
Recovering and maintaining tissue from recession
To efficiency, nutrients can be quickly and conveniently supplied
Improve overall health
Product Description:
include:1x Tooth Pen
</v>
      </c>
      <c r="U501" s="5" t="str">
        <f t="shared" si="635"/>
        <v>Recovering and maintaining tissue from recession
To efficiency, nutrients can be quickly and conveniently supplied
Improve overall health
Product Description:
include:1x Tooth Pen
</v>
      </c>
      <c r="V501" s="5" t="str">
        <f t="shared" si="635"/>
        <v>To efficiency, nutrients can be quickly and conveniently supplied
Improve overall health
Product Description:
include:1x Tooth Pen
</v>
      </c>
      <c r="W501" s="5" t="str">
        <f t="shared" si="635"/>
        <v>Improve overall health
Product Description:
include:1x Tooth Pen
</v>
      </c>
      <c r="X501" s="5" t="str">
        <f t="shared" si="635"/>
        <v>Product Description:
include:1x Tooth Pen
</v>
      </c>
      <c r="Y501" s="4" t="str">
        <f t="shared" si="576"/>
        <v>Momihoom 【Service】 If you have any questions, please feel free to contact us and we will answer your questions as soon as possible.</v>
      </c>
      <c r="Z501" s="5" t="s">
        <v>60</v>
      </c>
      <c r="AA501" s="5" t="str">
        <f t="shared" si="577"/>
        <v>The use of this product can promote the natural regeneration of gingival tissue.</v>
      </c>
      <c r="AB501" s="4" t="str">
        <f t="shared" si="578"/>
        <v>Strengthen the bonding between gums and teeth</v>
      </c>
      <c r="AC501" s="4" t="str">
        <f t="shared" si="579"/>
        <v>Recovering and maintaining tissue from recession</v>
      </c>
      <c r="AD501" s="4" t="str">
        <f t="shared" si="580"/>
        <v>To efficiency, nutrients can be quickly and conveniently supplied</v>
      </c>
      <c r="AE501" s="4" t="str">
        <f t="shared" si="581"/>
        <v>Improve overall health</v>
      </c>
      <c r="AF501" t="s">
        <v>806</v>
      </c>
      <c r="AG501" t="s">
        <v>539</v>
      </c>
      <c r="AH501" t="s">
        <v>63</v>
      </c>
      <c r="AJ501" t="s">
        <v>87</v>
      </c>
      <c r="AK501" t="s">
        <v>88</v>
      </c>
      <c r="AL501" t="s">
        <v>127</v>
      </c>
      <c r="AM501" t="s">
        <v>2392</v>
      </c>
      <c r="AN501" s="7">
        <v>0.04</v>
      </c>
      <c r="AO501">
        <v>15.99</v>
      </c>
      <c r="AP501">
        <v>6.53</v>
      </c>
      <c r="AQ501">
        <v>6.99</v>
      </c>
      <c r="AR501" t="str">
        <f t="shared" si="582"/>
        <v>202502999000625431</v>
      </c>
      <c r="AU501" t="s">
        <v>68</v>
      </c>
      <c r="BA501" t="s">
        <v>8071</v>
      </c>
      <c r="BB501" t="s">
        <v>8072</v>
      </c>
      <c r="BC501" t="s">
        <v>8073</v>
      </c>
      <c r="BD501" t="s">
        <v>8074</v>
      </c>
      <c r="BE501" t="s">
        <v>8075</v>
      </c>
      <c r="BF501" t="s">
        <v>8076</v>
      </c>
      <c r="BG501" t="s">
        <v>8077</v>
      </c>
      <c r="BH501" t="s">
        <v>8078</v>
      </c>
      <c r="BI501" t="s">
        <v>8079</v>
      </c>
      <c r="BJ501" t="s">
        <v>8080</v>
      </c>
      <c r="BK501" t="str">
        <f t="shared" si="583"/>
        <v>http://108.174.59.131/Ymg5THpjOWdDNW5qSThMS2NYQWIxTUprZWMvd0hPSTVkS3dUZlVzc2lDREh2RVFKRC8rZE9BWVhtdVpteUlNa2pxN1N1T0dsSGRJPQ.jpg@100</v>
      </c>
      <c r="BL501" s="3" t="s">
        <v>8070</v>
      </c>
      <c r="BM501" s="3"/>
      <c r="BN501" t="s">
        <v>4538</v>
      </c>
      <c r="BO501" s="2" t="s">
        <v>4539</v>
      </c>
      <c r="BP501" t="s">
        <v>4540</v>
      </c>
      <c r="BQ501" s="1" t="s">
        <v>4541</v>
      </c>
      <c r="BR501" t="str">
        <f t="shared" si="585"/>
        <v>Toothpaste Gel Improves Oral Health And Reduces Sensitivity 4ml G Toothbrush 4Ml</v>
      </c>
    </row>
  </sheetData>
  <autoFilter xmlns:etc="http://www.wps.cn/officeDocument/2017/etCustomData" ref="A1:BK501" etc:filterBottomFollowUsedRange="0">
    <extLst/>
  </autoFilter>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500"/>
  <sheetViews>
    <sheetView workbookViewId="0">
      <selection activeCell="B1" sqref="B1:B500"/>
    </sheetView>
  </sheetViews>
  <sheetFormatPr defaultColWidth="9" defaultRowHeight="13.5" outlineLevelCol="1"/>
  <cols>
    <col min="2" max="2" width="109" style="1" customWidth="1"/>
  </cols>
  <sheetData>
    <row r="1" spans="1:2">
      <c r="A1" s="2" t="s">
        <v>8081</v>
      </c>
      <c r="B1" t="str">
        <f>PROPER(A1)</f>
        <v>Dr.Yunmei'S First Line Lightening Serum 30Ml</v>
      </c>
    </row>
    <row r="2" spans="1:2">
      <c r="A2" s="2" t="s">
        <v>8082</v>
      </c>
      <c r="B2" t="str">
        <f t="shared" ref="B2:B65" si="0">PROPER(A2)</f>
        <v>Ginseng And Polygonum Multiflorum Nourishing Anti-Breakage Hair Mask 500G</v>
      </c>
    </row>
    <row r="3" spans="1:2">
      <c r="A3" s="2" t="s">
        <v>8083</v>
      </c>
      <c r="B3" t="str">
        <f t="shared" si="0"/>
        <v>Anti-Wrinkle Firming Eye Cream 30G</v>
      </c>
    </row>
    <row r="4" spans="1:2">
      <c r="A4" s="2" t="s">
        <v>8084</v>
      </c>
      <c r="B4" t="str">
        <f t="shared" si="0"/>
        <v>Green Tea Exfoliating Gel 50G</v>
      </c>
    </row>
    <row r="5" spans="1:2">
      <c r="A5" s="2" t="s">
        <v>8085</v>
      </c>
      <c r="B5" t="str">
        <f t="shared" si="0"/>
        <v>Body Lotion 60Ml</v>
      </c>
    </row>
    <row r="6" spans="1:2">
      <c r="A6" s="2" t="s">
        <v>8086</v>
      </c>
      <c r="B6" t="str">
        <f t="shared" si="0"/>
        <v>Rosemary Shampoo Soap 50G</v>
      </c>
    </row>
    <row r="7" spans="1:2">
      <c r="A7" s="2" t="s">
        <v>8087</v>
      </c>
      <c r="B7" t="str">
        <f t="shared" si="0"/>
        <v>Purple Whitening Tooth Powder 50G</v>
      </c>
    </row>
    <row r="8" spans="1:2">
      <c r="A8" s="2" t="s">
        <v>8088</v>
      </c>
      <c r="B8" t="str">
        <f t="shared" si="0"/>
        <v>Home Mini Razor Car Electric Razor Portable Beard Razor Usb Charging Razor Portable Waterproof Razor</v>
      </c>
    </row>
    <row r="9" spans="1:2">
      <c r="A9" s="2" t="s">
        <v>8089</v>
      </c>
      <c r="B9" t="str">
        <f t="shared" si="0"/>
        <v>Home Mini Razor Car Electric Shaver Portable Beard Razor Portable Waterproof Razor</v>
      </c>
    </row>
    <row r="10" spans="1:2">
      <c r="A10" s="2" t="s">
        <v>8088</v>
      </c>
      <c r="B10" t="str">
        <f t="shared" si="0"/>
        <v>Home Mini Razor Car Electric Razor Portable Beard Razor Usb Charging Razor Portable Waterproof Razor</v>
      </c>
    </row>
    <row r="11" spans="1:2">
      <c r="A11" s="2" t="s">
        <v>8090</v>
      </c>
      <c r="B11" t="str">
        <f t="shared" si="0"/>
        <v>Neck Roller Cream 100G</v>
      </c>
    </row>
    <row r="12" spans="1:2">
      <c r="A12" s="2" t="s">
        <v>8091</v>
      </c>
      <c r="B12" t="str">
        <f t="shared" si="0"/>
        <v>Anti-Aging Eye Gel 20G</v>
      </c>
    </row>
    <row r="13" spans="1:2">
      <c r="A13" s="2" t="s">
        <v>8092</v>
      </c>
      <c r="B13" t="str">
        <f t="shared" si="0"/>
        <v>Tear-Off Lip Liner 3-Pack (3*3Ml)</v>
      </c>
    </row>
    <row r="14" spans="1:2">
      <c r="A14" s="2" t="s">
        <v>8093</v>
      </c>
      <c r="B14" t="str">
        <f t="shared" si="0"/>
        <v>Hanchobit Exfoliating Mask 100G</v>
      </c>
    </row>
    <row r="15" spans="1:2">
      <c r="A15" s="2" t="s">
        <v>8094</v>
      </c>
      <c r="B15" t="str">
        <f t="shared" si="0"/>
        <v>Softening And Soothing Dry Face Cream 120G</v>
      </c>
    </row>
    <row r="16" spans="1:2">
      <c r="A16" s="2" t="s">
        <v>8095</v>
      </c>
      <c r="B16" t="str">
        <f t="shared" si="0"/>
        <v>Hair Conditioner Spray 100Ml</v>
      </c>
    </row>
    <row r="17" spans="1:2">
      <c r="A17" s="2" t="s">
        <v>8096</v>
      </c>
      <c r="B17" t="str">
        <f t="shared" si="0"/>
        <v>Firming And Lifting Roller Neck Cream 120G</v>
      </c>
    </row>
    <row r="18" spans="1:2">
      <c r="A18" s="2" t="s">
        <v>8097</v>
      </c>
      <c r="B18" t="str">
        <f t="shared" si="0"/>
        <v>Neck Cream 100G</v>
      </c>
    </row>
    <row r="19" spans="1:2">
      <c r="A19" s="2" t="s">
        <v>8098</v>
      </c>
      <c r="B19" t="str">
        <f t="shared" si="0"/>
        <v>Body Slimming Lifting Firming Cream 100G</v>
      </c>
    </row>
    <row r="20" spans="1:2">
      <c r="A20" s="2" t="s">
        <v>8099</v>
      </c>
      <c r="B20" t="str">
        <f t="shared" si="0"/>
        <v>Brighten, Clean And Moisturize Skin Handmade Soap Sophora Flavescens Soap 100G</v>
      </c>
    </row>
    <row r="21" spans="1:2">
      <c r="A21" s="2" t="s">
        <v>8100</v>
      </c>
      <c r="B21" t="str">
        <f t="shared" si="0"/>
        <v>Tanning Gel 50G</v>
      </c>
    </row>
    <row r="22" spans="1:2">
      <c r="A22" s="2" t="s">
        <v>8101</v>
      </c>
      <c r="B22" t="str">
        <f t="shared" si="0"/>
        <v>Nourishing Lip Oil 15G</v>
      </c>
    </row>
    <row r="23" spans="1:2">
      <c r="A23" s="2" t="s">
        <v>8102</v>
      </c>
      <c r="B23" t="str">
        <f t="shared" si="0"/>
        <v>Black Absorbing Peel-Off Mask 100G</v>
      </c>
    </row>
    <row r="24" spans="1:2">
      <c r="A24" s="2" t="s">
        <v>8103</v>
      </c>
      <c r="B24" t="str">
        <f t="shared" si="0"/>
        <v>Natural Coffee Handmade Soap 100G</v>
      </c>
    </row>
    <row r="25" spans="1:2">
      <c r="A25" s="2" t="s">
        <v>8104</v>
      </c>
      <c r="B25" t="str">
        <f t="shared" si="0"/>
        <v>Black Absorbing Peel-Off Mask 60G</v>
      </c>
    </row>
    <row r="26" spans="1:2">
      <c r="A26" s="2" t="s">
        <v>8105</v>
      </c>
      <c r="B26" t="str">
        <f t="shared" si="0"/>
        <v>Pore Tightening Serum 30Ml</v>
      </c>
    </row>
    <row r="27" spans="1:2">
      <c r="A27" s="2" t="s">
        <v>8106</v>
      </c>
      <c r="B27" t="str">
        <f t="shared" si="0"/>
        <v>Moisturizing Cleanser 100G</v>
      </c>
    </row>
    <row r="28" spans="1:2">
      <c r="A28" s="2" t="s">
        <v>8107</v>
      </c>
      <c r="B28" t="str">
        <f t="shared" si="0"/>
        <v>Neck Firming Cream 150G</v>
      </c>
    </row>
    <row r="29" spans="1:2">
      <c r="A29" s="2" t="s">
        <v>8108</v>
      </c>
      <c r="B29" t="str">
        <f t="shared" si="0"/>
        <v>Oceaura Men'S Bath Soap 70G</v>
      </c>
    </row>
    <row r="30" spans="1:2">
      <c r="A30" s="2" t="s">
        <v>591</v>
      </c>
      <c r="B30" t="str">
        <f t="shared" si="0"/>
        <v>Y Mark-Beard Cleansing Liquid</v>
      </c>
    </row>
    <row r="31" spans="1:2">
      <c r="A31" s="2" t="s">
        <v>8109</v>
      </c>
      <c r="B31" t="str">
        <f t="shared" si="0"/>
        <v>Children'S Hair Gel 100G</v>
      </c>
    </row>
    <row r="32" spans="1:2">
      <c r="A32" s="2" t="s">
        <v>8110</v>
      </c>
      <c r="B32" t="str">
        <f t="shared" si="0"/>
        <v>Shampoo 250Ml</v>
      </c>
    </row>
    <row r="33" spans="1:2">
      <c r="A33" s="2" t="s">
        <v>8111</v>
      </c>
      <c r="B33" t="str">
        <f t="shared" si="0"/>
        <v>Whitening And Refreshing Breath Toothpaste 100G</v>
      </c>
    </row>
    <row r="34" spans="1:2">
      <c r="A34" s="2" t="s">
        <v>8112</v>
      </c>
      <c r="B34" t="str">
        <f t="shared" si="0"/>
        <v>Tanning Lotion 100G</v>
      </c>
    </row>
    <row r="35" spans="1:2">
      <c r="A35" s="2" t="s">
        <v>8113</v>
      </c>
      <c r="B35" t="str">
        <f t="shared" si="0"/>
        <v>Turmeric Anti-Darkness Lip Balm 5G</v>
      </c>
    </row>
    <row r="36" spans="1:2">
      <c r="A36" s="2" t="s">
        <v>8114</v>
      </c>
      <c r="B36" t="str">
        <f t="shared" si="0"/>
        <v>Moisturizing And Firming Eye Cream 20G</v>
      </c>
    </row>
    <row r="37" spans="1:2">
      <c r="A37" s="2" t="s">
        <v>8115</v>
      </c>
      <c r="B37" t="str">
        <f t="shared" si="0"/>
        <v>G Facial Cleansing Oil 120Ml Eye, Lip And Face Gentle Cleansing Oil</v>
      </c>
    </row>
    <row r="38" spans="1:2">
      <c r="A38" s="2" t="s">
        <v>8116</v>
      </c>
      <c r="B38" t="str">
        <f t="shared" si="0"/>
        <v>Deep Exfoliating Scrub 50G</v>
      </c>
    </row>
    <row r="39" spans="1:2">
      <c r="A39" s="2" t="s">
        <v>8117</v>
      </c>
      <c r="B39" t="str">
        <f t="shared" si="0"/>
        <v>Turmeric Overnight Peel-Off Mask 100Ml (With Makeup Brush)</v>
      </c>
    </row>
    <row r="40" spans="1:2">
      <c r="A40" s="2" t="s">
        <v>8118</v>
      </c>
      <c r="B40" t="str">
        <f t="shared" si="0"/>
        <v>Teeth Whitening Care Kit 3Ml</v>
      </c>
    </row>
    <row r="41" spans="1:2">
      <c r="A41" s="2" t="s">
        <v>8119</v>
      </c>
      <c r="B41" t="str">
        <f t="shared" si="0"/>
        <v>Persimmon Goat Milk Soap 100G</v>
      </c>
    </row>
    <row r="42" spans="1:2">
      <c r="A42" s="2" t="s">
        <v>8120</v>
      </c>
      <c r="B42" t="str">
        <f t="shared" si="0"/>
        <v>Centella Asiatica Sunscreen Stick</v>
      </c>
    </row>
    <row r="43" spans="1:2">
      <c r="A43" s="2" t="s">
        <v>8121</v>
      </c>
      <c r="B43" t="str">
        <f t="shared" si="0"/>
        <v>Olive Moisturizing Skin Care Oil 20Ml</v>
      </c>
    </row>
    <row r="44" spans="1:2">
      <c r="A44" s="2" t="s">
        <v>8122</v>
      </c>
      <c r="B44" t="str">
        <f t="shared" si="0"/>
        <v>Tanning Oil 60Ml</v>
      </c>
    </row>
    <row r="45" spans="1:2">
      <c r="A45" s="2" t="s">
        <v>8123</v>
      </c>
      <c r="B45" t="str">
        <f t="shared" si="0"/>
        <v>Nail Pen 3Ml</v>
      </c>
    </row>
    <row r="46" spans="1:2">
      <c r="A46" s="2" t="s">
        <v>8124</v>
      </c>
      <c r="B46" t="str">
        <f t="shared" si="0"/>
        <v>Vitamin C Essence Stick 10G</v>
      </c>
    </row>
    <row r="47" spans="1:2">
      <c r="A47" s="2" t="s">
        <v>8125</v>
      </c>
      <c r="B47" t="str">
        <f t="shared" si="0"/>
        <v>Full Face Mask 112Ml</v>
      </c>
    </row>
    <row r="48" spans="1:2">
      <c r="A48" s="2" t="s">
        <v>8126</v>
      </c>
      <c r="B48" t="str">
        <f t="shared" si="0"/>
        <v>Anti-Aging Repair Cream 90G</v>
      </c>
    </row>
    <row r="49" spans="1:2">
      <c r="A49" s="2" t="s">
        <v>8127</v>
      </c>
      <c r="B49" t="str">
        <f t="shared" si="0"/>
        <v>Hair Essence 2Ml*7Pcs</v>
      </c>
    </row>
    <row r="50" spans="1:2">
      <c r="A50" s="2" t="s">
        <v>942</v>
      </c>
      <c r="B50" t="str">
        <f t="shared" si="0"/>
        <v>Yam Moisturizing Cream 50G</v>
      </c>
    </row>
    <row r="51" spans="1:2">
      <c r="A51" s="2" t="s">
        <v>8128</v>
      </c>
      <c r="B51" t="str">
        <f t="shared" si="0"/>
        <v>Home Mini Razor Car Electric Razor Transparent Portable Beard Razor Usb Charging Razor Portable Waterproof Razor Gift For Family Father'S Day Gift</v>
      </c>
    </row>
    <row r="52" spans="1:2">
      <c r="A52" s="2" t="s">
        <v>8129</v>
      </c>
      <c r="B52" t="str">
        <f t="shared" si="0"/>
        <v>Men'S Bamboo Charcoal Hair Soap 50G</v>
      </c>
    </row>
    <row r="53" spans="1:2">
      <c r="A53" s="2" t="s">
        <v>8130</v>
      </c>
      <c r="B53" t="str">
        <f t="shared" si="0"/>
        <v>Irregular Fashion Personality Double Layer Cross Ring Adjustable Ring</v>
      </c>
    </row>
    <row r="54" spans="1:2">
      <c r="A54" s="2" t="s">
        <v>8131</v>
      </c>
      <c r="B54" t="str">
        <f t="shared" si="0"/>
        <v>Bohemian Vintage Sunflower Turquoise Women'S Flower Adjustable Ring</v>
      </c>
    </row>
    <row r="55" spans="1:2">
      <c r="A55" s="2" t="s">
        <v>8132</v>
      </c>
      <c r="B55" t="str">
        <f t="shared" si="0"/>
        <v>Electroplated Antique Silver Distressed Geometric Ring With Adjustable Opening</v>
      </c>
    </row>
    <row r="56" spans="1:2">
      <c r="A56" s="2" t="s">
        <v>8133</v>
      </c>
      <c r="B56" t="str">
        <f t="shared" si="0"/>
        <v>Short Glossy French Pink Red And Blue Wearable Nails 24 Pieces</v>
      </c>
    </row>
    <row r="57" spans="1:2">
      <c r="A57" s="2" t="s">
        <v>1065</v>
      </c>
      <c r="B57" t="str">
        <f t="shared" si="0"/>
        <v>Silicone Eye Makeup Assistant Set</v>
      </c>
    </row>
    <row r="58" spans="1:2">
      <c r="A58" s="2" t="s">
        <v>8134</v>
      </c>
      <c r="B58" t="str">
        <f t="shared" si="0"/>
        <v>Vanilla Perfume Spray 100Ml</v>
      </c>
    </row>
    <row r="59" spans="1:2">
      <c r="A59" s="2" t="s">
        <v>8135</v>
      </c>
      <c r="B59" t="str">
        <f t="shared" si="0"/>
        <v>Gentle Moisturizing Gray Hair Dye Cream Soft Gray Hair Dye Cream Tube 100G</v>
      </c>
    </row>
    <row r="60" spans="1:2">
      <c r="A60" s="2" t="s">
        <v>8136</v>
      </c>
      <c r="B60" t="str">
        <f t="shared" si="0"/>
        <v>Water Huanji Whitening Sunscreen Cream 50G</v>
      </c>
    </row>
    <row r="61" spans="1:2">
      <c r="A61" s="2" t="s">
        <v>8137</v>
      </c>
      <c r="B61" t="str">
        <f t="shared" si="0"/>
        <v>Women'S Perfume 10Ml</v>
      </c>
    </row>
    <row r="62" spans="1:2">
      <c r="A62" s="2" t="s">
        <v>8138</v>
      </c>
      <c r="B62" t="str">
        <f t="shared" si="0"/>
        <v>Soft Sunscreen Stick 20G</v>
      </c>
    </row>
    <row r="63" spans="1:2">
      <c r="A63" s="2" t="s">
        <v>8139</v>
      </c>
      <c r="B63" t="str">
        <f t="shared" si="0"/>
        <v>Concealer Moisturizer 50G</v>
      </c>
    </row>
    <row r="64" spans="1:2">
      <c r="A64" s="2" t="s">
        <v>8140</v>
      </c>
      <c r="B64" t="str">
        <f t="shared" si="0"/>
        <v>Brightening Sunscreen 100G</v>
      </c>
    </row>
    <row r="65" spans="1:2">
      <c r="A65" s="2" t="s">
        <v>8141</v>
      </c>
      <c r="B65" t="str">
        <f t="shared" si="0"/>
        <v>Hair Thickening Serum 30Ml</v>
      </c>
    </row>
    <row r="66" spans="1:2">
      <c r="A66" s="2" t="s">
        <v>8142</v>
      </c>
      <c r="B66" t="str">
        <f t="shared" ref="B66:B129" si="1">PROPER(A66)</f>
        <v>Seawater Ointment (Moisturizing For Hands And Nails) 100G</v>
      </c>
    </row>
    <row r="67" spans="1:2">
      <c r="A67" s="2" t="s">
        <v>8143</v>
      </c>
      <c r="B67" t="str">
        <f t="shared" si="1"/>
        <v>Rose Perfume 10Ml</v>
      </c>
    </row>
    <row r="68" spans="1:2">
      <c r="A68" s="2" t="s">
        <v>8144</v>
      </c>
      <c r="B68" t="str">
        <f t="shared" si="1"/>
        <v>Bio-Cress Ointment 100G (Age Spots)</v>
      </c>
    </row>
    <row r="69" spans="1:2">
      <c r="A69" s="2" t="s">
        <v>8145</v>
      </c>
      <c r="B69" t="str">
        <f t="shared" si="1"/>
        <v>Moisturizing Tallow Cream 60G</v>
      </c>
    </row>
    <row r="70" spans="1:2">
      <c r="A70" s="2" t="s">
        <v>8146</v>
      </c>
      <c r="B70" t="str">
        <f t="shared" si="1"/>
        <v>Retinol Firming Eye Cream Stick 3G</v>
      </c>
    </row>
    <row r="71" spans="1:2">
      <c r="A71" s="2" t="s">
        <v>8145</v>
      </c>
      <c r="B71" t="str">
        <f t="shared" si="1"/>
        <v>Moisturizing Tallow Cream 60G</v>
      </c>
    </row>
    <row r="72" spans="1:2">
      <c r="A72" s="2" t="s">
        <v>1309</v>
      </c>
      <c r="B72" t="str">
        <f t="shared" si="1"/>
        <v>G-Stick Mask</v>
      </c>
    </row>
    <row r="73" spans="1:2">
      <c r="A73" s="2" t="s">
        <v>8147</v>
      </c>
      <c r="B73" t="str">
        <f t="shared" si="1"/>
        <v>Mint Eye Repair Essence Roll-On 10Ml</v>
      </c>
    </row>
    <row r="74" spans="1:2">
      <c r="A74" s="2" t="s">
        <v>8148</v>
      </c>
      <c r="B74" t="str">
        <f t="shared" si="1"/>
        <v>Retinol Anti-Wrinkle Eye Cream 15Ml</v>
      </c>
    </row>
    <row r="75" spans="1:2">
      <c r="A75" s="2" t="s">
        <v>8149</v>
      </c>
      <c r="B75" t="str">
        <f t="shared" si="1"/>
        <v>Anti-Wrinkle Skin Moisturizing Cream 50G</v>
      </c>
    </row>
    <row r="76" spans="1:2">
      <c r="A76" s="2" t="s">
        <v>8150</v>
      </c>
      <c r="B76" t="str">
        <f t="shared" si="1"/>
        <v>Hoygi Watery Whitening Cream</v>
      </c>
    </row>
    <row r="77" spans="1:2">
      <c r="A77" s="2" t="s">
        <v>8151</v>
      </c>
      <c r="B77" t="str">
        <f t="shared" si="1"/>
        <v>Butter Lip Balm 5G</v>
      </c>
    </row>
    <row r="78" spans="1:2">
      <c r="A78" s="2" t="s">
        <v>8152</v>
      </c>
      <c r="B78" t="str">
        <f t="shared" si="1"/>
        <v>Electric Firming Eye Cream 20G</v>
      </c>
    </row>
    <row r="79" spans="1:2">
      <c r="A79" s="2" t="s">
        <v>8153</v>
      </c>
      <c r="B79" t="str">
        <f t="shared" si="1"/>
        <v>Brightening Sunscreen 50G</v>
      </c>
    </row>
    <row r="80" spans="1:2">
      <c r="A80" s="2" t="s">
        <v>8154</v>
      </c>
      <c r="B80" t="str">
        <f t="shared" si="1"/>
        <v>Eyelash Serum</v>
      </c>
    </row>
    <row r="81" spans="1:2">
      <c r="A81" s="2" t="s">
        <v>1466</v>
      </c>
      <c r="B81" t="str">
        <f t="shared" si="1"/>
        <v>Propolis Oral Spray</v>
      </c>
    </row>
    <row r="82" spans="1:2">
      <c r="A82" s="2" t="s">
        <v>8155</v>
      </c>
      <c r="B82" t="str">
        <f t="shared" si="1"/>
        <v>Facial Cleanser Mousse 110Ml</v>
      </c>
    </row>
    <row r="83" spans="1:2">
      <c r="A83" s="2" t="s">
        <v>8097</v>
      </c>
      <c r="B83" t="str">
        <f t="shared" si="1"/>
        <v>Neck Cream 100G</v>
      </c>
    </row>
    <row r="84" spans="1:2">
      <c r="A84" s="2" t="s">
        <v>8156</v>
      </c>
      <c r="B84" t="str">
        <f t="shared" si="1"/>
        <v>Neck Cream 150G</v>
      </c>
    </row>
    <row r="85" spans="1:2">
      <c r="A85" s="2" t="s">
        <v>8097</v>
      </c>
      <c r="B85" t="str">
        <f t="shared" si="1"/>
        <v>Neck Cream 100G</v>
      </c>
    </row>
    <row r="86" spans="1:2">
      <c r="A86" s="2" t="s">
        <v>8157</v>
      </c>
      <c r="B86" t="str">
        <f t="shared" si="1"/>
        <v>Nourishing Skin Tanning Mousse 120Ml</v>
      </c>
    </row>
    <row r="87" spans="1:2">
      <c r="A87" s="2" t="s">
        <v>8158</v>
      </c>
      <c r="B87" t="str">
        <f t="shared" si="1"/>
        <v>Whitening Teeth Repair Toothpaste 100G</v>
      </c>
    </row>
    <row r="88" spans="1:2">
      <c r="A88" s="2" t="s">
        <v>1572</v>
      </c>
      <c r="B88" t="str">
        <f t="shared" si="1"/>
        <v>Jaysuing Turmeric Cleansing Pads</v>
      </c>
    </row>
    <row r="89" spans="1:2">
      <c r="A89" s="2" t="s">
        <v>8159</v>
      </c>
      <c r="B89" t="str">
        <f t="shared" si="1"/>
        <v>Toothpaste 120G</v>
      </c>
    </row>
    <row r="90" spans="1:2">
      <c r="A90" s="2" t="s">
        <v>8160</v>
      </c>
      <c r="B90" t="str">
        <f t="shared" si="1"/>
        <v>Eelhoe Lemon Brightening Body Lotion</v>
      </c>
    </row>
    <row r="91" spans="1:2">
      <c r="A91" s="2" t="s">
        <v>8161</v>
      </c>
      <c r="B91" t="str">
        <f t="shared" si="1"/>
        <v>Men'S Firming Oil G Label (German Version)</v>
      </c>
    </row>
    <row r="92" spans="1:2">
      <c r="A92" s="2" t="s">
        <v>8162</v>
      </c>
      <c r="B92" t="str">
        <f t="shared" si="1"/>
        <v>Firming Essence 30Ml</v>
      </c>
    </row>
    <row r="93" spans="1:2">
      <c r="A93" s="2" t="s">
        <v>8163</v>
      </c>
      <c r="B93" t="str">
        <f t="shared" si="1"/>
        <v>Rice Water Moisturizing Lotion 100Ml</v>
      </c>
    </row>
    <row r="94" spans="1:2">
      <c r="A94" s="2" t="s">
        <v>8164</v>
      </c>
      <c r="B94" t="str">
        <f t="shared" si="1"/>
        <v>Eyelash Serum 3Ml</v>
      </c>
    </row>
    <row r="95" spans="1:2">
      <c r="A95" s="2" t="s">
        <v>8165</v>
      </c>
      <c r="B95" t="str">
        <f t="shared" si="1"/>
        <v>Rose Brightening Toner 120Ml</v>
      </c>
    </row>
    <row r="96" spans="1:2">
      <c r="A96" s="2" t="s">
        <v>8166</v>
      </c>
      <c r="B96" t="str">
        <f t="shared" si="1"/>
        <v>Foot Repair Cream 100G</v>
      </c>
    </row>
    <row r="97" spans="1:2">
      <c r="A97" s="2" t="s">
        <v>8167</v>
      </c>
      <c r="B97" t="str">
        <f t="shared" si="1"/>
        <v>Black Rice Hyaluronic Acid Toner 120Ml</v>
      </c>
    </row>
    <row r="98" spans="1:2">
      <c r="A98" s="2" t="s">
        <v>8168</v>
      </c>
      <c r="B98" t="str">
        <f t="shared" si="1"/>
        <v>Peel-Off Honey Mask 60G</v>
      </c>
    </row>
    <row r="99" spans="1:2">
      <c r="A99" s="2" t="s">
        <v>8169</v>
      </c>
      <c r="B99" t="str">
        <f t="shared" si="1"/>
        <v>Body Tanning Lotion 50G</v>
      </c>
    </row>
    <row r="100" spans="1:2">
      <c r="A100" s="2" t="s">
        <v>8170</v>
      </c>
      <c r="B100" t="str">
        <f t="shared" si="1"/>
        <v>Purple Repair Whitening Tooth Powder 42G</v>
      </c>
    </row>
    <row r="101" spans="1:2">
      <c r="A101" s="2" t="s">
        <v>8171</v>
      </c>
      <c r="B101" t="str">
        <f t="shared" si="1"/>
        <v>Birch Sap Soothing Cream 50G</v>
      </c>
    </row>
    <row r="102" spans="1:2">
      <c r="A102" s="2" t="s">
        <v>1798</v>
      </c>
      <c r="B102" t="str">
        <f t="shared" si="1"/>
        <v>O-Chain Bracelet</v>
      </c>
    </row>
    <row r="103" spans="1:2">
      <c r="A103" s="2" t="s">
        <v>8172</v>
      </c>
      <c r="B103" t="str">
        <f t="shared" si="1"/>
        <v>D Essence Soap 100G</v>
      </c>
    </row>
    <row r="104" spans="1:2">
      <c r="A104" s="2" t="s">
        <v>8172</v>
      </c>
      <c r="B104" t="str">
        <f t="shared" si="1"/>
        <v>D Essence Soap 100G</v>
      </c>
    </row>
    <row r="105" spans="1:2">
      <c r="A105" s="2" t="s">
        <v>8172</v>
      </c>
      <c r="B105" t="str">
        <f t="shared" si="1"/>
        <v>D Essence Soap 100G</v>
      </c>
    </row>
    <row r="106" spans="1:2">
      <c r="A106" s="2" t="s">
        <v>8173</v>
      </c>
      <c r="B106" t="str">
        <f t="shared" si="1"/>
        <v>Rosemary Hair Oil 60Ml</v>
      </c>
    </row>
    <row r="107" spans="1:2">
      <c r="A107" s="2" t="s">
        <v>8174</v>
      </c>
      <c r="B107" t="str">
        <f t="shared" si="1"/>
        <v>G Hair Wax Stick 40G Moisturizing Styling Natural Fluffy Hair Spray</v>
      </c>
    </row>
    <row r="108" spans="1:2">
      <c r="A108" s="2" t="s">
        <v>8175</v>
      </c>
      <c r="B108" t="str">
        <f t="shared" si="1"/>
        <v>Facial Mask</v>
      </c>
    </row>
    <row r="109" spans="1:2">
      <c r="A109" s="2" t="s">
        <v>8176</v>
      </c>
      <c r="B109" t="str">
        <f t="shared" si="1"/>
        <v>G Anti-Yellow Purple Hair Mask 100Ml</v>
      </c>
    </row>
    <row r="110" spans="1:2">
      <c r="A110" s="2" t="s">
        <v>8177</v>
      </c>
      <c r="B110" t="str">
        <f t="shared" si="1"/>
        <v>Y Rose Shampoo 150Ml Removes Dirt And Grease To Keep The Scalp Fresh And Deeply Moisturizes And Cleanses</v>
      </c>
    </row>
    <row r="111" spans="1:2">
      <c r="A111" s="2" t="s">
        <v>8178</v>
      </c>
      <c r="B111" t="str">
        <f t="shared" si="1"/>
        <v>Sunscreen 60G</v>
      </c>
    </row>
    <row r="112" spans="1:2">
      <c r="A112" s="2" t="s">
        <v>8179</v>
      </c>
      <c r="B112" t="str">
        <f t="shared" si="1"/>
        <v>Hair Styling Spray 100Ml</v>
      </c>
    </row>
    <row r="113" spans="1:2">
      <c r="A113" s="2" t="s">
        <v>8180</v>
      </c>
      <c r="B113" t="str">
        <f t="shared" si="1"/>
        <v>Moisturizing Bath Soap 30G*4</v>
      </c>
    </row>
    <row r="114" spans="1:2">
      <c r="A114" s="2" t="s">
        <v>8181</v>
      </c>
      <c r="B114" t="str">
        <f t="shared" si="1"/>
        <v>Cleansing Soap 100G</v>
      </c>
    </row>
    <row r="115" spans="1:2">
      <c r="A115" s="2" t="s">
        <v>8096</v>
      </c>
      <c r="B115" t="str">
        <f t="shared" si="1"/>
        <v>Firming And Lifting Roller Neck Cream 120G</v>
      </c>
    </row>
    <row r="116" spans="1:2">
      <c r="A116" s="2" t="s">
        <v>8182</v>
      </c>
      <c r="B116" t="str">
        <f t="shared" si="1"/>
        <v>Bee Venom Male Chest Massage Oil 12Ml</v>
      </c>
    </row>
    <row r="117" spans="1:2">
      <c r="A117" s="2" t="s">
        <v>8183</v>
      </c>
      <c r="B117" t="str">
        <f t="shared" si="1"/>
        <v>Hoygi Firming Moisturizing Gel 100G</v>
      </c>
    </row>
    <row r="118" spans="1:2">
      <c r="A118" s="2" t="s">
        <v>8096</v>
      </c>
      <c r="B118" t="str">
        <f t="shared" si="1"/>
        <v>Firming And Lifting Roller Neck Cream 120G</v>
      </c>
    </row>
    <row r="119" spans="1:2">
      <c r="A119" s="2" t="s">
        <v>8184</v>
      </c>
      <c r="B119" t="str">
        <f t="shared" si="1"/>
        <v>Anti-Aging Wrinkle-Reducing Moisturizing Cream 50G</v>
      </c>
    </row>
    <row r="120" spans="1:2">
      <c r="A120" s="2" t="s">
        <v>2067</v>
      </c>
      <c r="B120" t="str">
        <f t="shared" si="1"/>
        <v>Turmeric Collagen Peel-Off Mask</v>
      </c>
    </row>
    <row r="121" spans="1:2">
      <c r="A121" s="2" t="s">
        <v>8185</v>
      </c>
      <c r="B121" t="str">
        <f t="shared" si="1"/>
        <v>Anti-Friction Body Moisturizing Stick 40G</v>
      </c>
    </row>
    <row r="122" spans="1:2">
      <c r="A122" s="2" t="s">
        <v>8186</v>
      </c>
      <c r="B122" t="str">
        <f t="shared" si="1"/>
        <v>Silk Bird'S Nest Anti-Wrinkle Essence 120Ml</v>
      </c>
    </row>
    <row r="123" spans="1:2">
      <c r="A123" s="2" t="s">
        <v>8187</v>
      </c>
      <c r="B123" t="str">
        <f t="shared" si="1"/>
        <v>Vitamin C Brightening Moisturizing Essence Stick 10G</v>
      </c>
    </row>
    <row r="124" spans="1:2">
      <c r="A124" s="2" t="s">
        <v>8188</v>
      </c>
      <c r="B124" t="str">
        <f t="shared" si="1"/>
        <v>Anti-Friction Body Moisturizing Stick</v>
      </c>
    </row>
    <row r="125" spans="1:2">
      <c r="A125" s="2" t="s">
        <v>8189</v>
      </c>
      <c r="B125" t="str">
        <f t="shared" si="1"/>
        <v>Facial Cleanser 110G</v>
      </c>
    </row>
    <row r="126" spans="1:2">
      <c r="A126" s="2" t="s">
        <v>8190</v>
      </c>
      <c r="B126" t="str">
        <f t="shared" si="1"/>
        <v>Hoygi Anti-Wrinkle Firming Eye Cream</v>
      </c>
    </row>
    <row r="127" spans="1:2">
      <c r="A127" s="2" t="s">
        <v>8191</v>
      </c>
      <c r="B127" t="str">
        <f t="shared" si="1"/>
        <v>Vanilla Body Fragrance Spray 100Ml</v>
      </c>
    </row>
    <row r="128" spans="1:2">
      <c r="A128" s="2" t="s">
        <v>8192</v>
      </c>
      <c r="B128" t="str">
        <f t="shared" si="1"/>
        <v>Turmeric Whitening Soap 100G</v>
      </c>
    </row>
    <row r="129" spans="1:2">
      <c r="A129" s="2" t="s">
        <v>8193</v>
      </c>
      <c r="B129" t="str">
        <f t="shared" si="1"/>
        <v>Ouhoe Body Butter Anti-Wrinkle Cream Moisturizes And Cleanses The Skin, Replenishes Moisture, Refines Pores, Brightens And Anti-Wrinkle Body Cream 100G</v>
      </c>
    </row>
    <row r="130" spans="1:2">
      <c r="A130" s="2" t="s">
        <v>2217</v>
      </c>
      <c r="B130" t="str">
        <f t="shared" ref="B130:B193" si="2">PROPER(A130)</f>
        <v>Ginger Herbal Shower Gel</v>
      </c>
    </row>
    <row r="131" spans="1:2">
      <c r="A131" s="2" t="s">
        <v>8194</v>
      </c>
      <c r="B131" t="str">
        <f t="shared" si="2"/>
        <v>Deodorizing Soap</v>
      </c>
    </row>
    <row r="132" spans="1:2">
      <c r="A132" s="2" t="s">
        <v>8195</v>
      </c>
      <c r="B132" t="str">
        <f t="shared" si="2"/>
        <v>Sunless Body Tanning Cream</v>
      </c>
    </row>
    <row r="133" spans="1:2">
      <c r="A133" s="2" t="s">
        <v>8196</v>
      </c>
      <c r="B133" t="str">
        <f t="shared" si="2"/>
        <v>Whitening Cream 20G</v>
      </c>
    </row>
    <row r="134" spans="1:2">
      <c r="A134" s="2" t="s">
        <v>8197</v>
      </c>
      <c r="B134" t="str">
        <f t="shared" si="2"/>
        <v>Hair Oil 120Ml</v>
      </c>
    </row>
    <row r="135" spans="1:2">
      <c r="A135" s="2" t="s">
        <v>8198</v>
      </c>
      <c r="B135" t="str">
        <f t="shared" si="2"/>
        <v>Spot-Lightening Essence 30G</v>
      </c>
    </row>
    <row r="136" spans="1:2">
      <c r="A136" s="2" t="s">
        <v>8199</v>
      </c>
      <c r="B136" t="str">
        <f t="shared" si="2"/>
        <v>Air Cushion Fine Flash Blush Liquid 6 Colors Optional Thick Tube Blush Lipstick Integrated Liquid Blush 26Ml</v>
      </c>
    </row>
    <row r="137" spans="1:2">
      <c r="A137" s="2" t="s">
        <v>8200</v>
      </c>
      <c r="B137" t="str">
        <f t="shared" si="2"/>
        <v>Shea Butter Moisturizing Ice Cream Lahua Body Butter Lasting Fragrance Moisturizing Body Cream 190G</v>
      </c>
    </row>
    <row r="138" spans="1:2">
      <c r="A138" s="2" t="s">
        <v>8201</v>
      </c>
      <c r="B138" t="str">
        <f t="shared" si="2"/>
        <v>Peptide Firming Anti-Wrinkle Cream 50G</v>
      </c>
    </row>
    <row r="139" spans="1:2">
      <c r="A139" s="2" t="s">
        <v>8202</v>
      </c>
      <c r="B139" t="str">
        <f t="shared" si="2"/>
        <v>Eyebrow Dye (Gray Brown) 5Ml</v>
      </c>
    </row>
    <row r="140" spans="1:2">
      <c r="A140" s="2" t="s">
        <v>8203</v>
      </c>
      <c r="B140" t="str">
        <f t="shared" si="2"/>
        <v>Lemon Shower Gel 100G</v>
      </c>
    </row>
    <row r="141" spans="1:2">
      <c r="A141" s="2" t="s">
        <v>8187</v>
      </c>
      <c r="B141" t="str">
        <f t="shared" si="2"/>
        <v>Vitamin C Brightening Moisturizing Essence Stick 10G</v>
      </c>
    </row>
    <row r="142" spans="1:2">
      <c r="A142" s="2" t="s">
        <v>8204</v>
      </c>
      <c r="B142" t="str">
        <f t="shared" si="2"/>
        <v>Lemon Body Lotion 100G</v>
      </c>
    </row>
    <row r="143" spans="1:2">
      <c r="A143" s="2" t="s">
        <v>8205</v>
      </c>
      <c r="B143" t="str">
        <f t="shared" si="2"/>
        <v>Mint Teeth Whitening Repair Toothpaste 114G</v>
      </c>
    </row>
    <row r="144" spans="1:2">
      <c r="A144" s="2" t="s">
        <v>8206</v>
      </c>
      <c r="B144" t="str">
        <f t="shared" si="2"/>
        <v>Children'S Moisturizing Sunscreen 100G</v>
      </c>
    </row>
    <row r="145" spans="1:2">
      <c r="A145" s="2" t="s">
        <v>8207</v>
      </c>
      <c r="B145" t="str">
        <f t="shared" si="2"/>
        <v>Children'S Mild Sunscreen Stick 17G</v>
      </c>
    </row>
    <row r="146" spans="1:2">
      <c r="A146" s="2" t="s">
        <v>8208</v>
      </c>
      <c r="B146" t="str">
        <f t="shared" si="2"/>
        <v>Sea Salt Hair Spray 100Ml</v>
      </c>
    </row>
    <row r="147" spans="1:2">
      <c r="A147" s="2" t="s">
        <v>8209</v>
      </c>
      <c r="B147" t="str">
        <f t="shared" si="2"/>
        <v>Vitamin C Brightening And Firming Eye Cream Stick 4G</v>
      </c>
    </row>
    <row r="148" spans="1:2">
      <c r="A148" s="2" t="s">
        <v>8210</v>
      </c>
      <c r="B148" t="str">
        <f t="shared" si="2"/>
        <v>Neck Firming Cream 30G</v>
      </c>
    </row>
    <row r="149" spans="1:2">
      <c r="A149" s="2" t="s">
        <v>8211</v>
      </c>
      <c r="B149" t="str">
        <f t="shared" si="2"/>
        <v>Exfoliating Gel 50Ml</v>
      </c>
    </row>
    <row r="150" spans="1:2">
      <c r="A150" s="2" t="s">
        <v>8212</v>
      </c>
      <c r="B150" t="str">
        <f t="shared" si="2"/>
        <v>Hllozzi30Ml Watermelon Tanning Essence 30Ml</v>
      </c>
    </row>
    <row r="151" spans="1:2">
      <c r="A151" s="2" t="s">
        <v>8213</v>
      </c>
      <c r="B151" t="str">
        <f t="shared" si="2"/>
        <v>Lanemay Aloe Vera Tanning Cream Tanning Assist 80Ml</v>
      </c>
    </row>
    <row r="152" spans="1:2">
      <c r="A152" s="2" t="s">
        <v>8214</v>
      </c>
      <c r="B152" t="str">
        <f t="shared" si="2"/>
        <v>Hllozzi Peach Tanning Essence 30Ml</v>
      </c>
    </row>
    <row r="153" spans="1:2">
      <c r="A153" s="2" t="s">
        <v>8215</v>
      </c>
      <c r="B153" t="str">
        <f t="shared" si="2"/>
        <v>Facial Essence 30Ml</v>
      </c>
    </row>
    <row r="154" spans="1:2">
      <c r="A154" s="2" t="s">
        <v>8216</v>
      </c>
      <c r="B154" t="str">
        <f t="shared" si="2"/>
        <v>Milk Hand Cream 50G</v>
      </c>
    </row>
    <row r="155" spans="1:2">
      <c r="A155" s="2" t="s">
        <v>8217</v>
      </c>
      <c r="B155" t="str">
        <f t="shared" si="2"/>
        <v>Women'S Sterling Silver Hollow Heart Earrings</v>
      </c>
    </row>
    <row r="156" spans="1:2">
      <c r="A156" s="2" t="s">
        <v>2645</v>
      </c>
      <c r="B156" t="str">
        <f t="shared" si="2"/>
        <v>Retinol Firming Moisturizer</v>
      </c>
    </row>
    <row r="157" spans="1:2">
      <c r="A157" s="2" t="s">
        <v>8218</v>
      </c>
      <c r="B157" t="str">
        <f t="shared" si="2"/>
        <v>Herbal Facial Cream</v>
      </c>
    </row>
    <row r="158" spans="1:2">
      <c r="A158" s="2" t="s">
        <v>8219</v>
      </c>
      <c r="B158" t="str">
        <f t="shared" si="2"/>
        <v>Anti-Hair Loss Shampoo 300Ml</v>
      </c>
    </row>
    <row r="159" spans="1:2">
      <c r="A159" s="2" t="s">
        <v>8220</v>
      </c>
      <c r="B159" t="str">
        <f t="shared" si="2"/>
        <v>Anti-Hair Loss Shampoo 300Ml 2Pc</v>
      </c>
    </row>
    <row r="160" spans="1:2">
      <c r="A160" s="2" t="s">
        <v>8221</v>
      </c>
      <c r="B160" t="str">
        <f t="shared" si="2"/>
        <v>Moisturizing Facial Serum 30Ml</v>
      </c>
    </row>
    <row r="161" spans="1:2">
      <c r="A161" s="2" t="s">
        <v>8222</v>
      </c>
      <c r="B161" t="str">
        <f t="shared" si="2"/>
        <v>Sakura Night Cream 30G</v>
      </c>
    </row>
    <row r="162" spans="1:2">
      <c r="A162" s="2" t="s">
        <v>8223</v>
      </c>
      <c r="B162" t="str">
        <f t="shared" si="2"/>
        <v>Sakura Day Cream 30G</v>
      </c>
    </row>
    <row r="163" spans="1:2">
      <c r="A163" s="2" t="s">
        <v>8224</v>
      </c>
      <c r="B163" t="str">
        <f t="shared" si="2"/>
        <v>Herbal White To Black Hair Liquid 100Ml</v>
      </c>
    </row>
    <row r="164" spans="1:2">
      <c r="A164" s="2" t="s">
        <v>8225</v>
      </c>
      <c r="B164" t="str">
        <f t="shared" si="2"/>
        <v>Firming Body Cream 120G</v>
      </c>
    </row>
    <row r="165" spans="1:2">
      <c r="A165" s="2" t="s">
        <v>8226</v>
      </c>
      <c r="B165" t="str">
        <f t="shared" si="2"/>
        <v>Firming Stick 15G</v>
      </c>
    </row>
    <row r="166" spans="1:2">
      <c r="A166" s="2" t="s">
        <v>8227</v>
      </c>
      <c r="B166" t="str">
        <f t="shared" si="2"/>
        <v>Moisturizing Body Shaping Stick 15G</v>
      </c>
    </row>
    <row r="167" spans="1:2">
      <c r="A167" s="2" t="s">
        <v>8228</v>
      </c>
      <c r="B167" t="str">
        <f t="shared" si="2"/>
        <v>Perfume 10Ml</v>
      </c>
    </row>
    <row r="168" spans="1:2">
      <c r="A168" s="2" t="s">
        <v>8229</v>
      </c>
      <c r="B168" t="str">
        <f t="shared" si="2"/>
        <v>Vitamin C Essence 1.5Ml*20Pcs</v>
      </c>
    </row>
    <row r="169" spans="1:2">
      <c r="A169" s="2" t="s">
        <v>8230</v>
      </c>
      <c r="B169" t="str">
        <f t="shared" si="2"/>
        <v>Short Shiny Blue And Red Glitter Independence Day Wearable Nails 24 Pieces</v>
      </c>
    </row>
    <row r="170" spans="1:2">
      <c r="A170" s="2" t="s">
        <v>8231</v>
      </c>
      <c r="B170" t="str">
        <f t="shared" si="2"/>
        <v>Short Shiny Blue And Red Contrast Stripes Independence Day Wearable Nails 24 Pieces</v>
      </c>
    </row>
    <row r="171" spans="1:2">
      <c r="A171" s="2" t="s">
        <v>8232</v>
      </c>
      <c r="B171" t="str">
        <f t="shared" si="2"/>
        <v>Hoygi Retinol Anti-Wrinkle Essence</v>
      </c>
    </row>
    <row r="172" spans="1:2">
      <c r="A172" s="2" t="s">
        <v>8233</v>
      </c>
      <c r="B172" t="str">
        <f t="shared" si="2"/>
        <v>Plush Face Wash Wrist Hair Band Set</v>
      </c>
    </row>
    <row r="173" spans="1:2">
      <c r="A173" s="2" t="s">
        <v>8234</v>
      </c>
      <c r="B173" t="str">
        <f t="shared" si="2"/>
        <v>Eye Cream 30Ml</v>
      </c>
    </row>
    <row r="174" spans="1:2">
      <c r="A174" s="2" t="s">
        <v>8235</v>
      </c>
      <c r="B174" t="str">
        <f t="shared" si="2"/>
        <v>Bee Venom Hair Treatment 30Ml</v>
      </c>
    </row>
    <row r="175" spans="1:2">
      <c r="A175" s="2" t="s">
        <v>8236</v>
      </c>
      <c r="B175" t="str">
        <f t="shared" si="2"/>
        <v>Body Butter Body Care Butter 100G</v>
      </c>
    </row>
    <row r="176" spans="1:2">
      <c r="A176" s="2" t="s">
        <v>8237</v>
      </c>
      <c r="B176" t="str">
        <f t="shared" si="2"/>
        <v>Azelaic Acid Essence 20G</v>
      </c>
    </row>
    <row r="177" spans="1:2">
      <c r="A177" s="2" t="s">
        <v>8238</v>
      </c>
      <c r="B177" t="str">
        <f t="shared" si="2"/>
        <v>Massage Oil 60Ml</v>
      </c>
    </row>
    <row r="178" spans="1:2">
      <c r="A178" s="2" t="s">
        <v>8239</v>
      </c>
      <c r="B178" t="str">
        <f t="shared" si="2"/>
        <v>Turmeric Soap 100G (With Foaming Net)</v>
      </c>
    </row>
    <row r="179" spans="1:2">
      <c r="A179" s="2" t="s">
        <v>8240</v>
      </c>
      <c r="B179" t="str">
        <f t="shared" si="2"/>
        <v>Nourishing Leave-In Conditioner 100Ml</v>
      </c>
    </row>
    <row r="180" spans="1:2">
      <c r="A180" s="2" t="s">
        <v>8241</v>
      </c>
      <c r="B180" t="str">
        <f t="shared" si="2"/>
        <v>Cherry Blossom Shower Gel 100Ml</v>
      </c>
    </row>
    <row r="181" spans="1:2">
      <c r="A181" s="2" t="s">
        <v>8182</v>
      </c>
      <c r="B181" t="str">
        <f t="shared" si="2"/>
        <v>Bee Venom Male Chest Massage Oil 12Ml</v>
      </c>
    </row>
    <row r="182" spans="1:2">
      <c r="A182" s="2" t="s">
        <v>8242</v>
      </c>
      <c r="B182" t="str">
        <f t="shared" si="2"/>
        <v>Hair Care Capsules 30 Pcs</v>
      </c>
    </row>
    <row r="183" spans="1:2">
      <c r="A183" s="2" t="s">
        <v>3084</v>
      </c>
      <c r="B183" t="str">
        <f t="shared" si="2"/>
        <v>Green Tea Mask</v>
      </c>
    </row>
    <row r="184" spans="1:2">
      <c r="A184" s="2" t="s">
        <v>8243</v>
      </c>
      <c r="B184" t="str">
        <f t="shared" si="2"/>
        <v>Blackhead Soothing Gel 40G</v>
      </c>
    </row>
    <row r="185" spans="1:2">
      <c r="A185" s="2" t="s">
        <v>8244</v>
      </c>
      <c r="B185" t="str">
        <f t="shared" si="2"/>
        <v>Hyaluronic Acid Face Lift Wrinkle Removal Patch 60 Pieces</v>
      </c>
    </row>
    <row r="186" spans="1:2">
      <c r="A186" s="2" t="s">
        <v>8122</v>
      </c>
      <c r="B186" t="str">
        <f t="shared" si="2"/>
        <v>Tanning Oil 60Ml</v>
      </c>
    </row>
    <row r="187" spans="1:2">
      <c r="A187" s="2" t="s">
        <v>8245</v>
      </c>
      <c r="B187" t="str">
        <f t="shared" si="2"/>
        <v>Tanning Flash Stick 40G</v>
      </c>
    </row>
    <row r="188" spans="1:2">
      <c r="A188" s="2" t="s">
        <v>8246</v>
      </c>
      <c r="B188" t="str">
        <f t="shared" si="2"/>
        <v>Tanning Essence 60Ml</v>
      </c>
    </row>
    <row r="189" spans="1:2">
      <c r="A189" s="2" t="s">
        <v>8247</v>
      </c>
      <c r="B189" t="str">
        <f t="shared" si="2"/>
        <v>Vanilla Perfume 30Ml</v>
      </c>
    </row>
    <row r="190" spans="1:2">
      <c r="A190" s="2" t="s">
        <v>8248</v>
      </c>
      <c r="B190" t="str">
        <f t="shared" si="2"/>
        <v>Jaysuing Whitening Body Lotion (Coconut Donut) 114G</v>
      </c>
    </row>
    <row r="191" spans="1:2">
      <c r="A191" s="2" t="s">
        <v>3208</v>
      </c>
      <c r="B191" t="str">
        <f t="shared" si="2"/>
        <v>Green Tea Oil Control Cleanser 150G</v>
      </c>
    </row>
    <row r="192" spans="1:2">
      <c r="A192" s="2" t="s">
        <v>8249</v>
      </c>
      <c r="B192" t="str">
        <f t="shared" si="2"/>
        <v>Jaysuing Whitening Body Lotion (Strawberry Cake) 114G</v>
      </c>
    </row>
    <row r="193" spans="1:2">
      <c r="A193" s="2" t="s">
        <v>8250</v>
      </c>
      <c r="B193" t="str">
        <f t="shared" si="2"/>
        <v>Jaysuing Whitening Body Lotion (Peach Macaroon) 114G</v>
      </c>
    </row>
    <row r="194" spans="1:2">
      <c r="A194" s="2" t="s">
        <v>8251</v>
      </c>
      <c r="B194" t="str">
        <f t="shared" ref="B194:B257" si="3">PROPER(A194)</f>
        <v>Black Tea Grapefruit Perfume 50Ml</v>
      </c>
    </row>
    <row r="195" spans="1:2">
      <c r="A195" s="2" t="s">
        <v>8252</v>
      </c>
      <c r="B195" t="str">
        <f t="shared" si="3"/>
        <v>Goat Milk Essential Oil Soap Facial Soap Bath Soap 100G</v>
      </c>
    </row>
    <row r="196" spans="1:2">
      <c r="A196" s="2" t="s">
        <v>8253</v>
      </c>
      <c r="B196" t="str">
        <f t="shared" si="3"/>
        <v>Skin Whitening Cream 50G</v>
      </c>
    </row>
    <row r="197" spans="1:2">
      <c r="A197" s="2" t="s">
        <v>8254</v>
      </c>
      <c r="B197" t="str">
        <f t="shared" si="3"/>
        <v>Pink Peptide Eye Cream 30Ml</v>
      </c>
    </row>
    <row r="198" spans="1:2">
      <c r="A198" s="2" t="s">
        <v>8117</v>
      </c>
      <c r="B198" t="str">
        <f t="shared" si="3"/>
        <v>Turmeric Overnight Peel-Off Mask 100Ml (With Makeup Brush)</v>
      </c>
    </row>
    <row r="199" spans="1:2">
      <c r="A199" s="2" t="s">
        <v>8255</v>
      </c>
      <c r="B199" t="str">
        <f t="shared" si="3"/>
        <v>Whitening Soap 80G</v>
      </c>
    </row>
    <row r="200" spans="1:2">
      <c r="A200" s="2" t="s">
        <v>8256</v>
      </c>
      <c r="B200" t="str">
        <f t="shared" si="3"/>
        <v>Selenium Sulfide Anti-Dandruff Shampoo 120Ml</v>
      </c>
    </row>
    <row r="201" spans="1:2">
      <c r="A201" s="2" t="s">
        <v>8257</v>
      </c>
      <c r="B201" t="str">
        <f t="shared" si="3"/>
        <v>Retinol Intensive Triple Action Eye Cream 30G</v>
      </c>
    </row>
    <row r="202" spans="1:2">
      <c r="A202" s="2" t="s">
        <v>8258</v>
      </c>
      <c r="B202" t="str">
        <f t="shared" si="3"/>
        <v>Anti-Aging Firming Essence 36Ml</v>
      </c>
    </row>
    <row r="203" spans="1:2">
      <c r="A203" s="2" t="s">
        <v>8259</v>
      </c>
      <c r="B203" t="str">
        <f t="shared" si="3"/>
        <v>Firming And Moisturizing Serum 20Ml</v>
      </c>
    </row>
    <row r="204" spans="1:2">
      <c r="A204" s="2" t="s">
        <v>8260</v>
      </c>
      <c r="B204" t="str">
        <f t="shared" si="3"/>
        <v>Underarm After Shave Soothing Roll-On 50Ml</v>
      </c>
    </row>
    <row r="205" spans="1:2">
      <c r="A205" s="2" t="s">
        <v>8261</v>
      </c>
      <c r="B205" t="str">
        <f t="shared" si="3"/>
        <v>Slimming And Fat Burning Spray 100Ml</v>
      </c>
    </row>
    <row r="206" spans="1:2">
      <c r="A206" s="2" t="s">
        <v>8262</v>
      </c>
      <c r="B206" t="str">
        <f t="shared" si="3"/>
        <v>Hair Care Roll-On Essence 20Ml</v>
      </c>
    </row>
    <row r="207" spans="1:2">
      <c r="A207" s="2" t="s">
        <v>8263</v>
      </c>
      <c r="B207" t="str">
        <f t="shared" si="3"/>
        <v>Hoygi Dark Circle Lightening Eye Gel 50G</v>
      </c>
    </row>
    <row r="208" spans="1:2">
      <c r="A208" s="2" t="s">
        <v>8264</v>
      </c>
      <c r="B208" t="str">
        <f t="shared" si="3"/>
        <v>Nourishing Skin Deodorant Soap 100G</v>
      </c>
    </row>
    <row r="209" spans="1:2">
      <c r="A209" s="2" t="s">
        <v>8265</v>
      </c>
      <c r="B209" t="str">
        <f t="shared" si="3"/>
        <v>Perfume 30Ml</v>
      </c>
    </row>
    <row r="210" spans="1:2">
      <c r="A210" s="2" t="s">
        <v>8266</v>
      </c>
      <c r="B210" t="str">
        <f t="shared" si="3"/>
        <v>Rosemary Hair Oil 30Ml</v>
      </c>
    </row>
    <row r="211" spans="1:2">
      <c r="A211" s="2" t="s">
        <v>8267</v>
      </c>
      <c r="B211" t="str">
        <f t="shared" si="3"/>
        <v>Centella Bubble Mask 4G*12</v>
      </c>
    </row>
    <row r="212" spans="1:2">
      <c r="A212" s="2" t="s">
        <v>8268</v>
      </c>
      <c r="B212" t="str">
        <f t="shared" si="3"/>
        <v>G Moisturizing Rejuvenating Skin Moisturizing Cream 55Ml</v>
      </c>
    </row>
    <row r="213" spans="1:2">
      <c r="A213" s="2" t="s">
        <v>8269</v>
      </c>
      <c r="B213" t="str">
        <f t="shared" si="3"/>
        <v>Anti-Dandruff Shampoo 300Ml</v>
      </c>
    </row>
    <row r="214" spans="1:2">
      <c r="A214" s="2" t="s">
        <v>8270</v>
      </c>
      <c r="B214" t="str">
        <f t="shared" si="3"/>
        <v>Anti-Dandruff Shampoo 200Ml</v>
      </c>
    </row>
    <row r="215" spans="1:2">
      <c r="A215" s="2" t="s">
        <v>8271</v>
      </c>
      <c r="B215" t="str">
        <f t="shared" si="3"/>
        <v>Botulinum Bee Venom Anti-Wrinkle Firming Cream 20G</v>
      </c>
    </row>
    <row r="216" spans="1:2">
      <c r="A216" s="2" t="s">
        <v>8272</v>
      </c>
      <c r="B216" t="str">
        <f t="shared" si="3"/>
        <v>2 In 1 U-Shaped Nose Shadow Powder Brush</v>
      </c>
    </row>
    <row r="217" spans="1:2">
      <c r="A217" s="2" t="s">
        <v>8273</v>
      </c>
      <c r="B217" t="str">
        <f t="shared" si="3"/>
        <v>Concealer 3G</v>
      </c>
    </row>
    <row r="218" spans="1:2">
      <c r="A218" s="2" t="s">
        <v>8274</v>
      </c>
      <c r="B218" t="str">
        <f t="shared" si="3"/>
        <v>Peptide Propolis Moisturizing Anti-Wrinkle Essence 50Ml</v>
      </c>
    </row>
    <row r="219" spans="1:2">
      <c r="A219" s="2" t="s">
        <v>8275</v>
      </c>
      <c r="B219" t="str">
        <f t="shared" si="3"/>
        <v>Jasmine Firming Eye Cream 100G</v>
      </c>
    </row>
    <row r="220" spans="1:2">
      <c r="A220" s="2" t="s">
        <v>8276</v>
      </c>
      <c r="B220" t="str">
        <f t="shared" si="3"/>
        <v>Jasmine Eye Cream Stick 3G</v>
      </c>
    </row>
    <row r="221" spans="1:2">
      <c r="A221" s="2" t="s">
        <v>8277</v>
      </c>
      <c r="B221" t="str">
        <f t="shared" si="3"/>
        <v>Anti-Aging Repair Serum 30Ml</v>
      </c>
    </row>
    <row r="222" spans="1:2">
      <c r="A222" s="2" t="s">
        <v>8278</v>
      </c>
      <c r="B222" t="str">
        <f t="shared" si="3"/>
        <v>Exfoliating Gel 100G</v>
      </c>
    </row>
    <row r="223" spans="1:2">
      <c r="A223" s="2" t="s">
        <v>8279</v>
      </c>
      <c r="B223" t="str">
        <f t="shared" si="3"/>
        <v>Hair Essence 60Ml</v>
      </c>
    </row>
    <row r="224" spans="1:2">
      <c r="A224" s="2" t="s">
        <v>8280</v>
      </c>
      <c r="B224" t="str">
        <f t="shared" si="3"/>
        <v>Firming Essence Stick 30G</v>
      </c>
    </row>
    <row r="225" spans="1:2">
      <c r="A225" s="2" t="s">
        <v>8281</v>
      </c>
      <c r="B225" t="str">
        <f t="shared" si="3"/>
        <v>Glycerin Skin Moisturizing Cream 100G</v>
      </c>
    </row>
    <row r="226" spans="1:2">
      <c r="A226" s="2" t="s">
        <v>8282</v>
      </c>
      <c r="B226" t="str">
        <f t="shared" si="3"/>
        <v>Whitening And Anti-Freckle Cream 20G</v>
      </c>
    </row>
    <row r="227" spans="1:2">
      <c r="A227" s="2" t="s">
        <v>8283</v>
      </c>
      <c r="B227" t="str">
        <f t="shared" si="3"/>
        <v>Collagen Essence 30Ml</v>
      </c>
    </row>
    <row r="228" spans="1:2">
      <c r="A228" s="2" t="s">
        <v>8284</v>
      </c>
      <c r="B228" t="str">
        <f t="shared" si="3"/>
        <v>Peel-Off Mask 120G</v>
      </c>
    </row>
    <row r="229" spans="1:2">
      <c r="A229" s="2" t="s">
        <v>8285</v>
      </c>
      <c r="B229" t="str">
        <f t="shared" si="3"/>
        <v>Three-Color Lip Scrub 20G</v>
      </c>
    </row>
    <row r="230" spans="1:2">
      <c r="A230" s="2" t="s">
        <v>8286</v>
      </c>
      <c r="B230" t="str">
        <f t="shared" si="3"/>
        <v>Spot Lightening Serum 30Ml</v>
      </c>
    </row>
    <row r="231" spans="1:2">
      <c r="A231" s="2" t="s">
        <v>8287</v>
      </c>
      <c r="B231" t="str">
        <f t="shared" si="3"/>
        <v>Volume Setting Powder 40G</v>
      </c>
    </row>
    <row r="232" spans="1:2">
      <c r="A232" s="2" t="s">
        <v>8288</v>
      </c>
      <c r="B232" t="str">
        <f t="shared" si="3"/>
        <v>Bronze Body Shimmer Oil 90Ml</v>
      </c>
    </row>
    <row r="233" spans="1:2">
      <c r="A233" s="2" t="s">
        <v>8289</v>
      </c>
      <c r="B233" t="str">
        <f t="shared" si="3"/>
        <v>Curl And Lengthen Mascara 8G</v>
      </c>
    </row>
    <row r="234" spans="1:2">
      <c r="A234" s="2" t="s">
        <v>3915</v>
      </c>
      <c r="B234" t="str">
        <f t="shared" si="3"/>
        <v>Wrinkle-Reducing Firming Eye Cream</v>
      </c>
    </row>
    <row r="235" spans="1:2">
      <c r="A235" s="2" t="s">
        <v>8290</v>
      </c>
      <c r="B235" t="str">
        <f t="shared" si="3"/>
        <v>Westmonth Wrinkle-Reducing And Firming Skin Care Set</v>
      </c>
    </row>
    <row r="236" spans="1:2">
      <c r="A236" s="2" t="s">
        <v>8291</v>
      </c>
      <c r="B236" t="str">
        <f t="shared" si="3"/>
        <v>Deodorant Stick 75G</v>
      </c>
    </row>
    <row r="237" spans="1:2">
      <c r="A237" s="2" t="s">
        <v>8292</v>
      </c>
      <c r="B237" t="str">
        <f t="shared" si="3"/>
        <v>Peel-Off Mask</v>
      </c>
    </row>
    <row r="238" spans="1:2">
      <c r="A238" s="2" t="s">
        <v>8276</v>
      </c>
      <c r="B238" t="str">
        <f t="shared" si="3"/>
        <v>Jasmine Eye Cream Stick 3G</v>
      </c>
    </row>
    <row r="239" spans="1:2">
      <c r="A239" s="2" t="s">
        <v>8293</v>
      </c>
      <c r="B239" t="str">
        <f t="shared" si="3"/>
        <v>Hoygi Truffle Gel Moisturizer</v>
      </c>
    </row>
    <row r="240" spans="1:2">
      <c r="A240" s="2" t="s">
        <v>8294</v>
      </c>
      <c r="B240" t="str">
        <f t="shared" si="3"/>
        <v>Sunscreen 80G</v>
      </c>
    </row>
    <row r="241" spans="1:2">
      <c r="A241" s="2" t="s">
        <v>8295</v>
      </c>
      <c r="B241" t="str">
        <f t="shared" si="3"/>
        <v>Digital Display Electric Foot Grinder To Remove Dead Skin And Calluses, Pedicure Device To Remove Dead Skin And Grind Feet</v>
      </c>
    </row>
    <row r="242" spans="1:2">
      <c r="A242" s="2" t="s">
        <v>8296</v>
      </c>
      <c r="B242" t="str">
        <f t="shared" si="3"/>
        <v>Hollow Heart Bracelet</v>
      </c>
    </row>
    <row r="243" spans="1:2">
      <c r="A243" s="2" t="s">
        <v>8297</v>
      </c>
      <c r="B243" t="str">
        <f t="shared" si="3"/>
        <v>Vitamin C Facial Serum 30Ml</v>
      </c>
    </row>
    <row r="244" spans="1:2">
      <c r="A244" s="2" t="s">
        <v>8298</v>
      </c>
      <c r="B244" t="str">
        <f t="shared" si="3"/>
        <v>Copper Peptide Repair Essence 30Ml</v>
      </c>
    </row>
    <row r="245" spans="1:2">
      <c r="A245" s="2" t="s">
        <v>8299</v>
      </c>
      <c r="B245" t="str">
        <f t="shared" si="3"/>
        <v>Lavender Hand Cream 50G</v>
      </c>
    </row>
    <row r="246" spans="1:2">
      <c r="A246" s="2" t="s">
        <v>8300</v>
      </c>
      <c r="B246" t="str">
        <f t="shared" si="3"/>
        <v>Frankincense Resin Facial Anti-Wrinkle Oil 60Ml</v>
      </c>
    </row>
    <row r="247" spans="1:2">
      <c r="A247" s="2" t="s">
        <v>8301</v>
      </c>
      <c r="B247" t="str">
        <f t="shared" si="3"/>
        <v>Wind Snake Bone Bracelet Fashionable And Versatile Multi-Layer Geometric Hand Jewelry</v>
      </c>
    </row>
    <row r="248" spans="1:2">
      <c r="A248" s="2" t="s">
        <v>8302</v>
      </c>
      <c r="B248" t="str">
        <f t="shared" si="3"/>
        <v>Makeup Remover Oil Capsules 2Ml*12 Capsules</v>
      </c>
    </row>
    <row r="249" spans="1:2">
      <c r="A249" s="2" t="s">
        <v>8303</v>
      </c>
      <c r="B249" t="str">
        <f t="shared" si="3"/>
        <v>Skin Whitening Cream 50Ml</v>
      </c>
    </row>
    <row r="250" spans="1:2">
      <c r="A250" s="2" t="s">
        <v>8304</v>
      </c>
      <c r="B250" t="str">
        <f t="shared" si="3"/>
        <v>Rice Puree Shampoo 100Ml</v>
      </c>
    </row>
    <row r="251" spans="1:2">
      <c r="A251" s="2" t="s">
        <v>4192</v>
      </c>
      <c r="B251" t="str">
        <f t="shared" si="3"/>
        <v>Dr. Dumei Saffron Shampoo</v>
      </c>
    </row>
    <row r="252" spans="1:2">
      <c r="A252" s="2" t="s">
        <v>4209</v>
      </c>
      <c r="B252" t="str">
        <f t="shared" si="3"/>
        <v>Sunset Eyeshadow 9 Colors Chocolate</v>
      </c>
    </row>
    <row r="253" spans="1:2">
      <c r="A253" s="2" t="s">
        <v>8305</v>
      </c>
      <c r="B253" t="str">
        <f t="shared" si="3"/>
        <v>Cement Eyeshadow Palette</v>
      </c>
    </row>
    <row r="254" spans="1:2">
      <c r="A254" s="2" t="s">
        <v>8306</v>
      </c>
      <c r="B254" t="str">
        <f t="shared" si="3"/>
        <v>Anti-Wrinkle Forehead Patch (12Pc)</v>
      </c>
    </row>
    <row r="255" spans="1:2">
      <c r="A255" s="2" t="s">
        <v>8307</v>
      </c>
      <c r="B255" t="str">
        <f t="shared" si="3"/>
        <v>Bee Venom Firming Essence Stick 30G Revised</v>
      </c>
    </row>
    <row r="256" spans="1:2">
      <c r="A256" s="2" t="s">
        <v>8308</v>
      </c>
      <c r="B256" t="str">
        <f t="shared" si="3"/>
        <v>Microcrystalline Nasolabial Wrinkle Sticker</v>
      </c>
    </row>
    <row r="257" spans="1:2">
      <c r="A257" s="2" t="s">
        <v>8309</v>
      </c>
      <c r="B257" t="str">
        <f t="shared" si="3"/>
        <v>Modeling Gel 114G</v>
      </c>
    </row>
    <row r="258" spans="1:2">
      <c r="A258" s="2" t="s">
        <v>8310</v>
      </c>
      <c r="B258" t="str">
        <f t="shared" ref="B258:B321" si="4">PROPER(A258)</f>
        <v>Moroccan Hair Oil 120Ml</v>
      </c>
    </row>
    <row r="259" spans="1:2">
      <c r="A259" s="2" t="s">
        <v>8311</v>
      </c>
      <c r="B259" t="str">
        <f t="shared" si="4"/>
        <v>Moisturizing Lip Balm 2G</v>
      </c>
    </row>
    <row r="260" spans="1:2">
      <c r="A260" s="2" t="s">
        <v>8312</v>
      </c>
      <c r="B260" t="str">
        <f t="shared" si="4"/>
        <v>Liquid Foundation 30Ml</v>
      </c>
    </row>
    <row r="261" spans="1:2">
      <c r="A261" s="2" t="s">
        <v>4355</v>
      </c>
      <c r="B261" t="str">
        <f t="shared" si="4"/>
        <v>Nicor Green Tea Mask</v>
      </c>
    </row>
    <row r="262" spans="1:2">
      <c r="A262" s="2" t="s">
        <v>8313</v>
      </c>
      <c r="B262" t="str">
        <f t="shared" si="4"/>
        <v>Ceramide Lip Balm 5G</v>
      </c>
    </row>
    <row r="263" spans="1:2">
      <c r="A263" s="2" t="s">
        <v>8314</v>
      </c>
      <c r="B263" t="str">
        <f t="shared" si="4"/>
        <v>Cactus Essence 50Ml</v>
      </c>
    </row>
    <row r="264" spans="1:2">
      <c r="A264" s="2" t="s">
        <v>8315</v>
      </c>
      <c r="B264" t="str">
        <f t="shared" si="4"/>
        <v>Retinol Anti-Wrinkle Eye Cream Stick 3G</v>
      </c>
    </row>
    <row r="265" spans="1:2">
      <c r="A265" s="2" t="s">
        <v>8316</v>
      </c>
      <c r="B265" t="str">
        <f t="shared" si="4"/>
        <v>Nail Cuticle Strengthener 12Ml (3Ml*4)</v>
      </c>
    </row>
    <row r="266" spans="1:2">
      <c r="A266" s="2" t="s">
        <v>8317</v>
      </c>
      <c r="B266" t="str">
        <f t="shared" si="4"/>
        <v>Wiyun Moisturizing Whitening Cream 50G</v>
      </c>
    </row>
    <row r="267" spans="1:2">
      <c r="A267" s="2" t="s">
        <v>8318</v>
      </c>
      <c r="B267" t="str">
        <f t="shared" si="4"/>
        <v>G Hair Styling Cream 120Ml Moisturizing Styling Natural Fluffy Hair Spray</v>
      </c>
    </row>
    <row r="268" spans="1:2">
      <c r="A268" s="2" t="s">
        <v>8319</v>
      </c>
      <c r="B268" t="str">
        <f t="shared" si="4"/>
        <v>G Hair Dry Cleaning Fluffy Powder Bangs Free Washing Dry Hair Powder Lazy Degreasing Hair Fluffy Powder</v>
      </c>
    </row>
    <row r="269" spans="1:2">
      <c r="A269" s="2" t="s">
        <v>8320</v>
      </c>
      <c r="B269" t="str">
        <f t="shared" si="4"/>
        <v>St. Patrick'S Emerald Green Four-Leaf Clover Glitter Wearable Nail 24Pcs</v>
      </c>
    </row>
    <row r="270" spans="1:2">
      <c r="A270" s="2" t="s">
        <v>8321</v>
      </c>
      <c r="B270" t="str">
        <f t="shared" si="4"/>
        <v>Whitening Peel-Off Mask 100G</v>
      </c>
    </row>
    <row r="271" spans="1:2">
      <c r="A271" s="2" t="s">
        <v>8322</v>
      </c>
      <c r="B271" t="str">
        <f t="shared" si="4"/>
        <v>577 Whitening And Anti-Wrinkle Cream 50G</v>
      </c>
    </row>
    <row r="272" spans="1:2">
      <c r="A272" s="2" t="s">
        <v>8320</v>
      </c>
      <c r="B272" t="str">
        <f t="shared" si="4"/>
        <v>St. Patrick'S Emerald Green Four-Leaf Clover Glitter Wearable Nail 24Pcs</v>
      </c>
    </row>
    <row r="273" spans="1:2">
      <c r="A273" s="2" t="s">
        <v>8323</v>
      </c>
      <c r="B273" t="str">
        <f t="shared" si="4"/>
        <v>G Toothbrush 4Ml</v>
      </c>
    </row>
    <row r="274" spans="1:2">
      <c r="A274" s="2" t="s">
        <v>8324</v>
      </c>
      <c r="B274" t="str">
        <f t="shared" si="4"/>
        <v>G Toothpaste 30G Fresh Breath Teeth Cleaning Oral Care</v>
      </c>
    </row>
    <row r="275" spans="1:2">
      <c r="A275" s="2" t="s">
        <v>8325</v>
      </c>
      <c r="B275" t="str">
        <f t="shared" si="4"/>
        <v>Hoygi Gentle Exfoliating Scrub</v>
      </c>
    </row>
    <row r="276" spans="1:2">
      <c r="A276" s="2" t="s">
        <v>8326</v>
      </c>
      <c r="B276" t="str">
        <f t="shared" si="4"/>
        <v>Magnesium Cream 60G</v>
      </c>
    </row>
    <row r="277" spans="1:2">
      <c r="A277" s="2" t="s">
        <v>8327</v>
      </c>
      <c r="B277" t="str">
        <f t="shared" si="4"/>
        <v>L Body Tanning Lotion 120Ml Summer Tan Bronze Sexy Skin Tanning Moisturizer</v>
      </c>
    </row>
    <row r="278" spans="1:2">
      <c r="A278" s="2" t="s">
        <v>8328</v>
      </c>
      <c r="B278" t="str">
        <f t="shared" si="4"/>
        <v>Acne Needle Tool Set 8 Pieces</v>
      </c>
    </row>
    <row r="279" spans="1:2">
      <c r="A279" s="2" t="s">
        <v>8329</v>
      </c>
      <c r="B279" t="str">
        <f t="shared" si="4"/>
        <v>G Tanning Gel Sunscreen 88Ml Summer Tanning Bronze Sexy Skin Tanning Moisturizing Gel</v>
      </c>
    </row>
    <row r="280" spans="1:2">
      <c r="A280" s="2" t="s">
        <v>8330</v>
      </c>
      <c r="B280" t="str">
        <f t="shared" si="4"/>
        <v>Retinol Facial Serum 60Ml</v>
      </c>
    </row>
    <row r="281" spans="1:2">
      <c r="A281" s="2" t="s">
        <v>8331</v>
      </c>
      <c r="B281" t="str">
        <f t="shared" si="4"/>
        <v>G Moisturizing Sunscreen 50Ml Anti-Ultraviolet Mild Ingredients Light Texture</v>
      </c>
    </row>
    <row r="282" spans="1:2">
      <c r="A282" s="2" t="s">
        <v>8332</v>
      </c>
      <c r="B282" t="str">
        <f t="shared" si="4"/>
        <v>Whitening Peel-Off Mask</v>
      </c>
    </row>
    <row r="283" spans="1:2">
      <c r="A283" s="2" t="s">
        <v>8333</v>
      </c>
      <c r="B283" t="str">
        <f t="shared" si="4"/>
        <v>G Moisturizing Sunscreen Stick 19Ml Anti-Ultraviolet Mild Ingredients Light Texture</v>
      </c>
    </row>
    <row r="284" spans="1:2">
      <c r="A284" s="2" t="s">
        <v>8334</v>
      </c>
      <c r="B284" t="str">
        <f t="shared" si="4"/>
        <v>Westmonth Persimmon Soap 100G</v>
      </c>
    </row>
    <row r="285" spans="1:2">
      <c r="A285" s="2" t="s">
        <v>8335</v>
      </c>
      <c r="B285" t="str">
        <f t="shared" si="4"/>
        <v>Steam Eye Mask To Relieve Fatigue</v>
      </c>
    </row>
    <row r="286" spans="1:2">
      <c r="A286" s="2" t="s">
        <v>8336</v>
      </c>
      <c r="B286" t="str">
        <f t="shared" si="4"/>
        <v>Men'S Hair Growth Spray 50Ml</v>
      </c>
    </row>
    <row r="287" spans="1:2">
      <c r="A287" s="2" t="s">
        <v>8337</v>
      </c>
      <c r="B287" t="str">
        <f t="shared" si="4"/>
        <v>Hair Removal After Shave Repair Oil 40Ml</v>
      </c>
    </row>
    <row r="288" spans="1:2">
      <c r="A288" s="2" t="s">
        <v>8338</v>
      </c>
      <c r="B288" t="str">
        <f t="shared" si="4"/>
        <v>Purple Gel 50G</v>
      </c>
    </row>
    <row r="289" spans="1:2">
      <c r="A289" s="2" t="s">
        <v>8339</v>
      </c>
      <c r="B289" t="str">
        <f t="shared" si="4"/>
        <v>Nail Pen 4Ml</v>
      </c>
    </row>
    <row r="290" spans="1:2">
      <c r="A290" s="2" t="s">
        <v>8340</v>
      </c>
      <c r="B290" t="str">
        <f t="shared" si="4"/>
        <v>Wiyun Retinol Anti-Aging Serum</v>
      </c>
    </row>
    <row r="291" spans="1:2">
      <c r="A291" s="2" t="s">
        <v>8341</v>
      </c>
      <c r="B291" t="str">
        <f t="shared" si="4"/>
        <v>Eelhoe Nourishing Cleansing Milk 150G</v>
      </c>
    </row>
    <row r="292" spans="1:2">
      <c r="A292" s="2" t="s">
        <v>8087</v>
      </c>
      <c r="B292" t="str">
        <f t="shared" si="4"/>
        <v>Purple Whitening Tooth Powder 50G</v>
      </c>
    </row>
    <row r="293" spans="1:2">
      <c r="A293" s="2" t="s">
        <v>8342</v>
      </c>
      <c r="B293" t="str">
        <f t="shared" si="4"/>
        <v>Disposable Vitamin C Flavored Soap Tablets 3G</v>
      </c>
    </row>
    <row r="294" spans="1:2">
      <c r="A294" s="2" t="s">
        <v>8343</v>
      </c>
      <c r="B294" t="str">
        <f t="shared" si="4"/>
        <v>Double Heart Bracelet</v>
      </c>
    </row>
    <row r="295" spans="1:2">
      <c r="A295" s="2" t="s">
        <v>8344</v>
      </c>
      <c r="B295" t="str">
        <f t="shared" si="4"/>
        <v>Honey Moisturizing Cream 50G</v>
      </c>
    </row>
    <row r="296" spans="1:2">
      <c r="A296" s="2" t="s">
        <v>4910</v>
      </c>
      <c r="B296" t="str">
        <f t="shared" si="4"/>
        <v>Nose Hair Scissors</v>
      </c>
    </row>
    <row r="297" spans="1:2">
      <c r="A297" s="2" t="s">
        <v>8343</v>
      </c>
      <c r="B297" t="str">
        <f t="shared" si="4"/>
        <v>Double Heart Bracelet</v>
      </c>
    </row>
    <row r="298" spans="1:2">
      <c r="A298" s="2" t="s">
        <v>8345</v>
      </c>
      <c r="B298" t="str">
        <f t="shared" si="4"/>
        <v>Hair Nourishing Liquid Essential Oil 60Ml</v>
      </c>
    </row>
    <row r="299" spans="1:2">
      <c r="A299" s="2" t="s">
        <v>8346</v>
      </c>
      <c r="B299" t="str">
        <f t="shared" si="4"/>
        <v>Wiyun Hair Moisturizing Mask</v>
      </c>
    </row>
    <row r="300" spans="1:2">
      <c r="A300" s="2" t="s">
        <v>8347</v>
      </c>
      <c r="B300" t="str">
        <f t="shared" si="4"/>
        <v>Eelhoe Sheep Placenta Anti-Wrinkle Moisturizing Cream</v>
      </c>
    </row>
    <row r="301" spans="1:2">
      <c r="A301" s="2" t="s">
        <v>8348</v>
      </c>
      <c r="B301" t="str">
        <f t="shared" si="4"/>
        <v>G Bubble Mask Facial Cleanser 110G Deep Cleansing Gentle Moisturizing Men'S Facial Cleanser</v>
      </c>
    </row>
    <row r="302" spans="1:2">
      <c r="A302" s="2" t="s">
        <v>8349</v>
      </c>
      <c r="B302" t="str">
        <f t="shared" si="4"/>
        <v>Disposable Milk Flavor Soap Tablets 3G</v>
      </c>
    </row>
    <row r="303" spans="1:2">
      <c r="A303" s="2" t="s">
        <v>8350</v>
      </c>
      <c r="B303" t="str">
        <f t="shared" si="4"/>
        <v>G Facial Tanning Spray 75Ml</v>
      </c>
    </row>
    <row r="304" spans="1:2">
      <c r="A304" s="2" t="s">
        <v>8351</v>
      </c>
      <c r="B304" t="str">
        <f t="shared" si="4"/>
        <v>Soap 100G</v>
      </c>
    </row>
    <row r="305" spans="1:2">
      <c r="A305" s="2" t="s">
        <v>8352</v>
      </c>
      <c r="B305" t="str">
        <f t="shared" si="4"/>
        <v>Gray Face Shaping Bandage</v>
      </c>
    </row>
    <row r="306" spans="1:2">
      <c r="A306" s="2" t="s">
        <v>8353</v>
      </c>
      <c r="B306" t="str">
        <f t="shared" si="4"/>
        <v>Hair Spray 100Ml</v>
      </c>
    </row>
    <row r="307" spans="1:2">
      <c r="A307" s="2" t="s">
        <v>8354</v>
      </c>
      <c r="B307" t="str">
        <f t="shared" si="4"/>
        <v>Sulfur Shampoo 227G</v>
      </c>
    </row>
    <row r="308" spans="1:2">
      <c r="A308" s="2" t="s">
        <v>8355</v>
      </c>
      <c r="B308" t="str">
        <f t="shared" si="4"/>
        <v>Sulfur Shower Gel 100Ml</v>
      </c>
    </row>
    <row r="309" spans="1:2">
      <c r="A309" s="2" t="s">
        <v>8356</v>
      </c>
      <c r="B309" t="str">
        <f t="shared" si="4"/>
        <v>Beef Tallow Moisturizer 60G</v>
      </c>
    </row>
    <row r="310" spans="1:2">
      <c r="A310" s="2" t="s">
        <v>8357</v>
      </c>
      <c r="B310" t="str">
        <f t="shared" si="4"/>
        <v>Glitter Gel (Orange) 50G</v>
      </c>
    </row>
    <row r="311" spans="1:2">
      <c r="A311" s="2" t="s">
        <v>8358</v>
      </c>
      <c r="B311" t="str">
        <f t="shared" si="4"/>
        <v>Purple Whitening Toothpaste 30Ml</v>
      </c>
    </row>
    <row r="312" spans="1:2">
      <c r="A312" s="2" t="s">
        <v>8359</v>
      </c>
      <c r="B312" t="str">
        <f t="shared" si="4"/>
        <v>Mild Moisturizing Sunscreen 120G</v>
      </c>
    </row>
    <row r="313" spans="1:2">
      <c r="A313" s="2" t="s">
        <v>8360</v>
      </c>
      <c r="B313" t="str">
        <f t="shared" si="4"/>
        <v>Stainless Steel Acne Clip Acne Needle (9-Piece Set)</v>
      </c>
    </row>
    <row r="314" spans="1:2">
      <c r="A314" s="2" t="s">
        <v>8361</v>
      </c>
      <c r="B314" t="str">
        <f t="shared" si="4"/>
        <v>Mask 100Ml</v>
      </c>
    </row>
    <row r="315" spans="1:2">
      <c r="A315" s="2" t="s">
        <v>8362</v>
      </c>
      <c r="B315" t="str">
        <f t="shared" si="4"/>
        <v>Beef Tallow Skin Moisturizer 30G</v>
      </c>
    </row>
    <row r="316" spans="1:2">
      <c r="A316" s="2" t="s">
        <v>8363</v>
      </c>
      <c r="B316" t="str">
        <f t="shared" si="4"/>
        <v>Gentle Cleansing Oil 100Ml</v>
      </c>
    </row>
    <row r="317" spans="1:2">
      <c r="A317" s="2" t="s">
        <v>8364</v>
      </c>
      <c r="B317" t="str">
        <f t="shared" si="4"/>
        <v>Roxelis Sandalwood Cologne 50Ml</v>
      </c>
    </row>
    <row r="318" spans="1:2">
      <c r="A318" s="2" t="s">
        <v>8365</v>
      </c>
      <c r="B318" t="str">
        <f t="shared" si="4"/>
        <v>Sunscreen Spray Spf50+ Primer Isolation Refreshing Quick-Drying Protective Sunscreen Water 88Ml</v>
      </c>
    </row>
    <row r="319" spans="1:2">
      <c r="A319" s="2" t="s">
        <v>8366</v>
      </c>
      <c r="B319" t="str">
        <f t="shared" si="4"/>
        <v>Collagen Vc Cream Moisturizing Moisturizing Cream 30Ml</v>
      </c>
    </row>
    <row r="320" spans="1:2">
      <c r="A320" s="2" t="s">
        <v>8367</v>
      </c>
      <c r="B320" t="str">
        <f t="shared" si="4"/>
        <v>Hyaluronic Acid Collagen Facial Essence Hydrating, Moisturizing And Brightening 30Ml</v>
      </c>
    </row>
    <row r="321" spans="1:2">
      <c r="A321" s="2" t="s">
        <v>8368</v>
      </c>
      <c r="B321" t="str">
        <f t="shared" si="4"/>
        <v>Vitamin E Cream Moisturizing And Brightening Facial Essence 30Ml</v>
      </c>
    </row>
    <row r="322" spans="1:2">
      <c r="A322" s="2" t="s">
        <v>8369</v>
      </c>
      <c r="B322" t="str">
        <f t="shared" ref="B322:B385" si="5">PROPER(A322)</f>
        <v>Sunscreen 50G</v>
      </c>
    </row>
    <row r="323" spans="1:2">
      <c r="A323" s="2" t="s">
        <v>8370</v>
      </c>
      <c r="B323" t="str">
        <f t="shared" si="5"/>
        <v>Blonde Blonde Shampoo And Conditioner Set Improves Dryness, Frizziness, Nourishes And Softens 100Ml</v>
      </c>
    </row>
    <row r="324" spans="1:2">
      <c r="A324" s="2" t="s">
        <v>8371</v>
      </c>
      <c r="B324" t="str">
        <f t="shared" si="5"/>
        <v>Vc E Concentrated Facial Essence 100Ml</v>
      </c>
    </row>
    <row r="325" spans="1:2">
      <c r="A325" s="2" t="s">
        <v>8372</v>
      </c>
      <c r="B325" t="str">
        <f t="shared" si="5"/>
        <v>Rice Essence Deep Hydration Moisturizing Rice Essence 100Ml</v>
      </c>
    </row>
    <row r="326" spans="1:2">
      <c r="A326" s="2" t="s">
        <v>8373</v>
      </c>
      <c r="B326" t="str">
        <f t="shared" si="5"/>
        <v>77.78% Rice Essence Deep Hydration Moisturizing Rice Essence 100Ml</v>
      </c>
    </row>
    <row r="327" spans="1:2">
      <c r="A327" s="2" t="s">
        <v>8374</v>
      </c>
      <c r="B327" t="str">
        <f t="shared" si="5"/>
        <v>Green Orange Vc Essence Refreshing Moisturizing Essence 100Ml</v>
      </c>
    </row>
    <row r="328" spans="1:2">
      <c r="A328" s="2" t="s">
        <v>8375</v>
      </c>
      <c r="B328" t="str">
        <f t="shared" si="5"/>
        <v>Body Lotion 100G</v>
      </c>
    </row>
    <row r="329" spans="1:2">
      <c r="A329" s="2" t="s">
        <v>8376</v>
      </c>
      <c r="B329" t="str">
        <f t="shared" si="5"/>
        <v>77+ Peach Niacinamide Essence Moisturizing Essence Water 100Ml</v>
      </c>
    </row>
    <row r="330" spans="1:2">
      <c r="A330" s="2" t="s">
        <v>8377</v>
      </c>
      <c r="B330" t="str">
        <f t="shared" si="5"/>
        <v>Blue Bottle Blue Copper Peptide Facial Moisturizing Essence 75Ml</v>
      </c>
    </row>
    <row r="331" spans="1:2">
      <c r="A331" s="2" t="s">
        <v>8378</v>
      </c>
      <c r="B331" t="str">
        <f t="shared" si="5"/>
        <v>Body Care Cream 60G</v>
      </c>
    </row>
    <row r="332" spans="1:2">
      <c r="A332" s="2" t="s">
        <v>8379</v>
      </c>
      <c r="B332" t="str">
        <f t="shared" si="5"/>
        <v>Blue Copper Peptide Facial Anti-Wrinkle Essence 75Ml</v>
      </c>
    </row>
    <row r="333" spans="1:2">
      <c r="A333" s="2" t="s">
        <v>8380</v>
      </c>
      <c r="B333" t="str">
        <f t="shared" si="5"/>
        <v>Hair Removal After Shave Repair Oil 100Ml</v>
      </c>
    </row>
    <row r="334" spans="1:2">
      <c r="A334" s="2" t="s">
        <v>8381</v>
      </c>
      <c r="B334" t="str">
        <f t="shared" si="5"/>
        <v>Collagen B5 Hydrating Mask 1 Box 100Ml</v>
      </c>
    </row>
    <row r="335" spans="1:2">
      <c r="A335" s="2" t="s">
        <v>8382</v>
      </c>
      <c r="B335" t="str">
        <f t="shared" si="5"/>
        <v>Hair Essence 80Ml</v>
      </c>
    </row>
    <row r="336" spans="1:2">
      <c r="A336" s="2" t="s">
        <v>8383</v>
      </c>
      <c r="B336" t="str">
        <f t="shared" si="5"/>
        <v>Whitening Peel-Off Mask 100Ml</v>
      </c>
    </row>
    <row r="337" spans="1:2">
      <c r="A337" s="2" t="s">
        <v>8384</v>
      </c>
      <c r="B337" t="str">
        <f t="shared" si="5"/>
        <v>Stainless Steel Acne Needle Elbow Acne Clamp</v>
      </c>
    </row>
    <row r="338" spans="1:2">
      <c r="A338" s="2" t="s">
        <v>8385</v>
      </c>
      <c r="B338" t="str">
        <f t="shared" si="5"/>
        <v>Eye Anti-Wrinkle Massage Essence Oil 20Ml</v>
      </c>
    </row>
    <row r="339" spans="1:2">
      <c r="A339" s="2" t="s">
        <v>8385</v>
      </c>
      <c r="B339" t="str">
        <f t="shared" si="5"/>
        <v>Eye Anti-Wrinkle Massage Essence Oil 20Ml</v>
      </c>
    </row>
    <row r="340" spans="1:2">
      <c r="A340" s="2" t="s">
        <v>8386</v>
      </c>
      <c r="B340" t="str">
        <f t="shared" si="5"/>
        <v>Massage Beauty Device</v>
      </c>
    </row>
    <row r="341" spans="1:2">
      <c r="A341" s="2" t="s">
        <v>8387</v>
      </c>
      <c r="B341" t="str">
        <f t="shared" si="5"/>
        <v>Vanilla Body Fragrance Spray 50Ml</v>
      </c>
    </row>
    <row r="342" spans="1:2">
      <c r="A342" s="2" t="s">
        <v>8388</v>
      </c>
      <c r="B342" t="str">
        <f t="shared" si="5"/>
        <v>Nasal Wrinkle Sticker 6G × 1 Pair</v>
      </c>
    </row>
    <row r="343" spans="1:2">
      <c r="A343" s="2" t="s">
        <v>8389</v>
      </c>
      <c r="B343" t="str">
        <f t="shared" si="5"/>
        <v>Eelhoe Jasmine Collagen Dark Circle Eye Cream</v>
      </c>
    </row>
    <row r="344" spans="1:2">
      <c r="A344" s="2" t="s">
        <v>8390</v>
      </c>
      <c r="B344" t="str">
        <f t="shared" si="5"/>
        <v>Makeup Setting Spray 30Ml</v>
      </c>
    </row>
    <row r="345" spans="1:2">
      <c r="A345" s="2" t="s">
        <v>8391</v>
      </c>
      <c r="B345" t="str">
        <f t="shared" si="5"/>
        <v>Coconut Scrub Soap 100G</v>
      </c>
    </row>
    <row r="346" spans="1:2">
      <c r="A346" s="2" t="s">
        <v>8392</v>
      </c>
      <c r="B346" t="str">
        <f t="shared" si="5"/>
        <v>Seaweed Scrub Soap 100G</v>
      </c>
    </row>
    <row r="347" spans="1:2">
      <c r="A347" s="2" t="s">
        <v>8393</v>
      </c>
      <c r="B347" t="str">
        <f t="shared" si="5"/>
        <v>Body Cream 100G</v>
      </c>
    </row>
    <row r="348" spans="1:2">
      <c r="A348" s="2" t="s">
        <v>8394</v>
      </c>
      <c r="B348" t="str">
        <f t="shared" si="5"/>
        <v>Lavender Scrub Soap 100G</v>
      </c>
    </row>
    <row r="349" spans="1:2">
      <c r="A349" s="2" t="s">
        <v>5736</v>
      </c>
      <c r="B349" t="str">
        <f t="shared" si="5"/>
        <v>Sandalwood Oil Control Bath Soap</v>
      </c>
    </row>
    <row r="350" spans="1:2">
      <c r="A350" s="2" t="s">
        <v>8395</v>
      </c>
      <c r="B350" t="str">
        <f t="shared" si="5"/>
        <v>Turmeric Kojic Acid Cleansing Handmade Soap 100G</v>
      </c>
    </row>
    <row r="351" spans="1:2">
      <c r="A351" s="2" t="s">
        <v>8396</v>
      </c>
      <c r="B351" t="str">
        <f t="shared" si="5"/>
        <v>Collagen Firming Anti-Wrinkle Cream 100G</v>
      </c>
    </row>
    <row r="352" spans="1:2">
      <c r="A352" s="2" t="s">
        <v>8397</v>
      </c>
      <c r="B352" t="str">
        <f t="shared" si="5"/>
        <v>Men'S Perfume 15Ml</v>
      </c>
    </row>
    <row r="353" spans="1:2">
      <c r="A353" s="2" t="s">
        <v>8398</v>
      </c>
      <c r="B353" t="str">
        <f t="shared" si="5"/>
        <v>Fluffy Powder Hair Wash-Free Bangs Degreasing Fluffy Powder 50G</v>
      </c>
    </row>
    <row r="354" spans="1:2">
      <c r="A354" s="2" t="s">
        <v>8399</v>
      </c>
      <c r="B354" t="str">
        <f t="shared" si="5"/>
        <v>Teeth Whitening Powder 35G</v>
      </c>
    </row>
    <row r="355" spans="1:2">
      <c r="A355" s="2" t="s">
        <v>8337</v>
      </c>
      <c r="B355" t="str">
        <f t="shared" si="5"/>
        <v>Hair Removal After Shave Repair Oil 40Ml</v>
      </c>
    </row>
    <row r="356" spans="1:2">
      <c r="A356" s="2" t="s">
        <v>8400</v>
      </c>
      <c r="B356" t="str">
        <f t="shared" si="5"/>
        <v>Anti-Wrinkle Eye Cream Stick 5G</v>
      </c>
    </row>
    <row r="357" spans="1:2">
      <c r="A357" s="2" t="s">
        <v>8401</v>
      </c>
      <c r="B357" t="str">
        <f t="shared" si="5"/>
        <v>Hoygi Bee Venom Eye Cream Evens Out Skin Tone, Improves Dark Circles, Moisturizes And Lightens Lines Eye Skin Care Cream 30G</v>
      </c>
    </row>
    <row r="358" spans="1:2">
      <c r="A358" s="2" t="s">
        <v>8324</v>
      </c>
      <c r="B358" t="str">
        <f t="shared" si="5"/>
        <v>G Toothpaste 30G Fresh Breath Teeth Cleaning Oral Care</v>
      </c>
    </row>
    <row r="359" spans="1:2">
      <c r="A359" s="2" t="s">
        <v>8402</v>
      </c>
      <c r="B359" t="str">
        <f t="shared" si="5"/>
        <v>G Toothpaste 120G Fresh Breath Teeth Cleaning Oral Care</v>
      </c>
    </row>
    <row r="360" spans="1:2">
      <c r="A360" s="2" t="s">
        <v>8403</v>
      </c>
      <c r="B360" t="str">
        <f t="shared" si="5"/>
        <v>G Tooth Powder 50G Fresh Breath Teeth Cleaning Oral Care</v>
      </c>
    </row>
    <row r="361" spans="1:2">
      <c r="A361" s="2" t="s">
        <v>8404</v>
      </c>
      <c r="B361" t="str">
        <f t="shared" si="5"/>
        <v>Jelly Gel Anti-Aging Mask 120G</v>
      </c>
    </row>
    <row r="362" spans="1:2">
      <c r="A362" s="2" t="s">
        <v>8405</v>
      </c>
      <c r="B362" t="str">
        <f t="shared" si="5"/>
        <v>Hyaluronic Acid Firming Serum 30Ml</v>
      </c>
    </row>
    <row r="363" spans="1:2">
      <c r="A363" s="2" t="s">
        <v>8406</v>
      </c>
      <c r="B363" t="str">
        <f t="shared" si="5"/>
        <v>Jelly Gel Anti-Acne Mask 120G</v>
      </c>
    </row>
    <row r="364" spans="1:2">
      <c r="A364" s="2" t="s">
        <v>8407</v>
      </c>
      <c r="B364" t="str">
        <f t="shared" si="5"/>
        <v>Whitening Toothpaste Hydroxyapatite Toothpaste 120G</v>
      </c>
    </row>
    <row r="365" spans="1:2">
      <c r="A365" s="2" t="s">
        <v>8408</v>
      </c>
      <c r="B365" t="str">
        <f t="shared" si="5"/>
        <v>Lip Mask 50G</v>
      </c>
    </row>
    <row r="366" spans="1:2">
      <c r="A366" s="2" t="s">
        <v>8409</v>
      </c>
      <c r="B366" t="str">
        <f t="shared" si="5"/>
        <v>Aloe Vera Repair Foot Cream 100G</v>
      </c>
    </row>
    <row r="367" spans="1:2">
      <c r="A367" s="2" t="s">
        <v>8410</v>
      </c>
      <c r="B367" t="str">
        <f t="shared" si="5"/>
        <v>Portable Rechargeable Electric Shaver For Men, Compact Design, Excellent Performance, Easy Shaving Anytime, Anywhere</v>
      </c>
    </row>
    <row r="368" spans="1:2">
      <c r="A368" s="2" t="s">
        <v>8411</v>
      </c>
      <c r="B368" t="str">
        <f t="shared" si="5"/>
        <v>Exfoliating Blackhead Mud Mask 100Ml</v>
      </c>
    </row>
    <row r="369" spans="1:2">
      <c r="A369" s="2" t="s">
        <v>8412</v>
      </c>
      <c r="B369" t="str">
        <f t="shared" si="5"/>
        <v>Multi-Effect Skin Care Cream 60G</v>
      </c>
    </row>
    <row r="370" spans="1:2">
      <c r="A370" s="2" t="s">
        <v>8413</v>
      </c>
      <c r="B370" t="str">
        <f t="shared" si="5"/>
        <v>Spot-Lightening Gel 30Ml</v>
      </c>
    </row>
    <row r="371" spans="1:2">
      <c r="A371" s="2" t="s">
        <v>8414</v>
      </c>
      <c r="B371" t="str">
        <f t="shared" si="5"/>
        <v>Collagen Peel-Off Mask 75Ml</v>
      </c>
    </row>
    <row r="372" spans="1:2">
      <c r="A372" s="2" t="s">
        <v>6098</v>
      </c>
      <c r="B372" t="str">
        <f t="shared" si="5"/>
        <v>Dark Circle Reducing Eye Cream</v>
      </c>
    </row>
    <row r="373" spans="1:2">
      <c r="A373" s="2" t="s">
        <v>8415</v>
      </c>
      <c r="B373" t="str">
        <f t="shared" si="5"/>
        <v>Facial Mask 75Ml 3 Pieces</v>
      </c>
    </row>
    <row r="374" spans="1:2">
      <c r="A374" s="2" t="s">
        <v>8416</v>
      </c>
      <c r="B374" t="str">
        <f t="shared" si="5"/>
        <v>Nasal Wrinkle Stickers 6G × 5 Pairs</v>
      </c>
    </row>
    <row r="375" spans="1:2">
      <c r="A375" s="2" t="s">
        <v>8417</v>
      </c>
      <c r="B375" t="str">
        <f t="shared" si="5"/>
        <v>Round Concealer Brush Makeup Brush</v>
      </c>
    </row>
    <row r="376" spans="1:2">
      <c r="A376" s="2" t="s">
        <v>8418</v>
      </c>
      <c r="B376" t="str">
        <f t="shared" si="5"/>
        <v>30Pcs Of Hyaluronic Acid Serum</v>
      </c>
    </row>
    <row r="377" spans="1:2">
      <c r="A377" s="2" t="s">
        <v>6181</v>
      </c>
      <c r="B377" t="str">
        <f t="shared" si="5"/>
        <v>Caffeine Eye Cream</v>
      </c>
    </row>
    <row r="378" spans="1:2">
      <c r="A378" s="2" t="s">
        <v>8419</v>
      </c>
      <c r="B378" t="str">
        <f t="shared" si="5"/>
        <v>Electric Nail Grinder</v>
      </c>
    </row>
    <row r="379" spans="1:2">
      <c r="A379" s="2" t="s">
        <v>8420</v>
      </c>
      <c r="B379" t="str">
        <f t="shared" si="5"/>
        <v>Ginseng Anti-Wrinkle Firming Serum</v>
      </c>
    </row>
    <row r="380" spans="1:2">
      <c r="A380" s="2" t="s">
        <v>8421</v>
      </c>
      <c r="B380" t="str">
        <f t="shared" si="5"/>
        <v>Neck Type Ear Relaxation Light Irradiator</v>
      </c>
    </row>
    <row r="381" spans="1:2">
      <c r="A381" s="2" t="s">
        <v>8422</v>
      </c>
      <c r="B381" t="str">
        <f t="shared" si="5"/>
        <v>Fresh And Natural Perfume (10Ml*5)</v>
      </c>
    </row>
    <row r="382" spans="1:2">
      <c r="A382" s="2" t="s">
        <v>8423</v>
      </c>
      <c r="B382" t="str">
        <f t="shared" si="5"/>
        <v>Moisturizing Cream 60Ml</v>
      </c>
    </row>
    <row r="383" spans="1:2">
      <c r="A383" s="2" t="s">
        <v>8424</v>
      </c>
      <c r="B383" t="str">
        <f t="shared" si="5"/>
        <v>Fresh And Natural Perfume 50Ml</v>
      </c>
    </row>
    <row r="384" spans="1:2">
      <c r="A384" s="2" t="s">
        <v>8425</v>
      </c>
      <c r="B384" t="str">
        <f t="shared" si="5"/>
        <v>Bee Venom Anti-Wrinkle Cream 20G</v>
      </c>
    </row>
    <row r="385" spans="1:2">
      <c r="A385" s="2" t="s">
        <v>8426</v>
      </c>
      <c r="B385" t="str">
        <f t="shared" si="5"/>
        <v>Moisturizing Cream 57G</v>
      </c>
    </row>
    <row r="386" spans="1:2">
      <c r="A386" s="2" t="s">
        <v>8427</v>
      </c>
      <c r="B386" t="str">
        <f t="shared" ref="B386:B449" si="6">PROPER(A386)</f>
        <v>Collagen Conditioner Hair Mask 230G</v>
      </c>
    </row>
    <row r="387" spans="1:2">
      <c r="A387" s="2" t="s">
        <v>8428</v>
      </c>
      <c r="B387" t="str">
        <f t="shared" si="6"/>
        <v>G Moisturizing Eye Roll-On Essence 10Ml</v>
      </c>
    </row>
    <row r="388" spans="1:2">
      <c r="A388" s="2" t="s">
        <v>8429</v>
      </c>
      <c r="B388" t="str">
        <f t="shared" si="6"/>
        <v>Retinol Roller 30G</v>
      </c>
    </row>
    <row r="389" spans="1:2">
      <c r="A389" s="2" t="s">
        <v>8430</v>
      </c>
      <c r="B389" t="str">
        <f t="shared" si="6"/>
        <v>Nail Pencil 5Ml</v>
      </c>
    </row>
    <row r="390" spans="1:2">
      <c r="A390" s="2" t="s">
        <v>8431</v>
      </c>
      <c r="B390" t="str">
        <f t="shared" si="6"/>
        <v>G Brightening Moisturizing Eye Cream 15Ml</v>
      </c>
    </row>
    <row r="391" spans="1:2">
      <c r="A391" s="2" t="s">
        <v>8432</v>
      </c>
      <c r="B391" t="str">
        <f t="shared" si="6"/>
        <v>G Eye Care Stick 3.5G</v>
      </c>
    </row>
    <row r="392" spans="1:2">
      <c r="A392" s="2" t="s">
        <v>8433</v>
      </c>
      <c r="B392" t="str">
        <f t="shared" si="6"/>
        <v>Collagen Conditioner Hair Mask 500G</v>
      </c>
    </row>
    <row r="393" spans="1:2">
      <c r="A393" s="2" t="s">
        <v>8434</v>
      </c>
      <c r="B393" t="str">
        <f t="shared" si="6"/>
        <v>Eelhoe Eye Mask</v>
      </c>
    </row>
    <row r="394" spans="1:2">
      <c r="A394" s="2" t="s">
        <v>8435</v>
      </c>
      <c r="B394" t="str">
        <f t="shared" si="6"/>
        <v>Multi-Function Beard Care 5-Piece Set</v>
      </c>
    </row>
    <row r="395" spans="1:2">
      <c r="A395" s="2" t="s">
        <v>8436</v>
      </c>
      <c r="B395" t="str">
        <f t="shared" si="6"/>
        <v>Eelhoe Anti-Wrinkle Eye Mask 3Pair</v>
      </c>
    </row>
    <row r="396" spans="1:2">
      <c r="A396" s="2" t="s">
        <v>8437</v>
      </c>
      <c r="B396" t="str">
        <f t="shared" si="6"/>
        <v>Beef Tallow Nourishing Skin Cream 100G</v>
      </c>
    </row>
    <row r="397" spans="1:2">
      <c r="A397" s="2" t="s">
        <v>8331</v>
      </c>
      <c r="B397" t="str">
        <f t="shared" si="6"/>
        <v>G Moisturizing Sunscreen 50Ml Anti-Ultraviolet Mild Ingredients Light Texture</v>
      </c>
    </row>
    <row r="398" spans="1:2">
      <c r="A398" s="2" t="s">
        <v>8438</v>
      </c>
      <c r="B398" t="str">
        <f t="shared" si="6"/>
        <v>Snail Mucus Anti-Wrinkle Cream 100G</v>
      </c>
    </row>
    <row r="399" spans="1:2">
      <c r="A399" s="2" t="s">
        <v>8439</v>
      </c>
      <c r="B399" t="str">
        <f t="shared" si="6"/>
        <v>Jaysuing Invisible Concealer Sticker (6Pcs)</v>
      </c>
    </row>
    <row r="400" spans="1:2">
      <c r="A400" s="2" t="s">
        <v>8440</v>
      </c>
      <c r="B400" t="str">
        <f t="shared" si="6"/>
        <v>Orange Flavored Toothpaste And Toothbrush Set</v>
      </c>
    </row>
    <row r="401" spans="1:2">
      <c r="A401" s="2" t="s">
        <v>6554</v>
      </c>
      <c r="B401" t="str">
        <f t="shared" si="6"/>
        <v>Hair Essence</v>
      </c>
    </row>
    <row r="402" spans="1:2">
      <c r="A402" s="2" t="s">
        <v>8441</v>
      </c>
      <c r="B402" t="str">
        <f t="shared" si="6"/>
        <v>Mint Toothpaste And Toothbrush Combination</v>
      </c>
    </row>
    <row r="403" spans="1:2">
      <c r="A403" s="2" t="s">
        <v>8442</v>
      </c>
      <c r="B403" t="str">
        <f t="shared" si="6"/>
        <v>Lemon Lavender Toothpaste And Toothbrush Combo</v>
      </c>
    </row>
    <row r="404" spans="1:2">
      <c r="A404" s="2" t="s">
        <v>8443</v>
      </c>
      <c r="B404" t="str">
        <f t="shared" si="6"/>
        <v>Coco Ginger Toothpaste And Toothbrush Set</v>
      </c>
    </row>
    <row r="405" spans="1:2">
      <c r="A405" s="2" t="s">
        <v>8444</v>
      </c>
      <c r="B405" t="str">
        <f t="shared" si="6"/>
        <v>Watermelon Flavored Toothpaste And Toothbrush Set</v>
      </c>
    </row>
    <row r="406" spans="1:2">
      <c r="A406" s="2" t="s">
        <v>6615</v>
      </c>
      <c r="B406" t="str">
        <f t="shared" si="6"/>
        <v>Grapefruit Makeup Remover Capsules</v>
      </c>
    </row>
    <row r="407" spans="1:2">
      <c r="A407" s="2" t="s">
        <v>8445</v>
      </c>
      <c r="B407" t="str">
        <f t="shared" si="6"/>
        <v>Eelhoe Eye Mask Box</v>
      </c>
    </row>
    <row r="408" spans="1:2">
      <c r="A408" s="2" t="s">
        <v>8434</v>
      </c>
      <c r="B408" t="str">
        <f t="shared" si="6"/>
        <v>Eelhoe Eye Mask</v>
      </c>
    </row>
    <row r="409" spans="1:2">
      <c r="A409" s="2" t="s">
        <v>6661</v>
      </c>
      <c r="B409" t="str">
        <f t="shared" si="6"/>
        <v>Rainbow Cleansing Oil</v>
      </c>
    </row>
    <row r="410" spans="1:2">
      <c r="A410" s="2" t="s">
        <v>8446</v>
      </c>
      <c r="B410" t="str">
        <f t="shared" si="6"/>
        <v>Onion Black Seed Oil Smooth Hair Care Essential Oil 60Ml</v>
      </c>
    </row>
    <row r="411" spans="1:2">
      <c r="A411" s="2" t="s">
        <v>8447</v>
      </c>
      <c r="B411" t="str">
        <f t="shared" si="6"/>
        <v>Ouhoe Herbal Bath Turmeric Soap 60G</v>
      </c>
    </row>
    <row r="412" spans="1:2">
      <c r="A412" s="2" t="s">
        <v>8448</v>
      </c>
      <c r="B412" t="str">
        <f t="shared" si="6"/>
        <v>Pantothenic Acid Moisturizing Nourishing Cream 95G</v>
      </c>
    </row>
    <row r="413" spans="1:2">
      <c r="A413" s="2" t="s">
        <v>8449</v>
      </c>
      <c r="B413" t="str">
        <f t="shared" si="6"/>
        <v>Shea Butter Body Butter 120G</v>
      </c>
    </row>
    <row r="414" spans="1:2">
      <c r="A414" s="2" t="s">
        <v>8450</v>
      </c>
      <c r="B414" t="str">
        <f t="shared" si="6"/>
        <v>Shell Bath Salt Ball Set 120G*6Pcs</v>
      </c>
    </row>
    <row r="415" spans="1:2">
      <c r="A415" s="2" t="s">
        <v>8451</v>
      </c>
      <c r="B415" t="str">
        <f t="shared" si="6"/>
        <v>Baking Soda Toothpaste 100G</v>
      </c>
    </row>
    <row r="416" spans="1:2">
      <c r="A416" s="2" t="s">
        <v>8452</v>
      </c>
      <c r="B416" t="str">
        <f t="shared" si="6"/>
        <v>Anti-Wrinkle Firming Eye Roller Essential Oil 10Ml</v>
      </c>
    </row>
    <row r="417" spans="1:2">
      <c r="A417" s="2" t="s">
        <v>8453</v>
      </c>
      <c r="B417" t="str">
        <f t="shared" si="6"/>
        <v>Peach Moisturizing Cleanser 100G</v>
      </c>
    </row>
    <row r="418" spans="1:2">
      <c r="A418" s="2" t="s">
        <v>8454</v>
      </c>
      <c r="B418" t="str">
        <f t="shared" si="6"/>
        <v>Organic Castor Oil 100Ml</v>
      </c>
    </row>
    <row r="419" spans="1:2">
      <c r="A419" s="2" t="s">
        <v>8455</v>
      </c>
      <c r="B419" t="str">
        <f t="shared" si="6"/>
        <v>Firming Eye Cream 20G</v>
      </c>
    </row>
    <row r="420" spans="1:2">
      <c r="A420" s="2" t="s">
        <v>8456</v>
      </c>
      <c r="B420" t="str">
        <f t="shared" si="6"/>
        <v>Iced American Caffeine Rejuvenating Body Scrub 220G</v>
      </c>
    </row>
    <row r="421" spans="1:2">
      <c r="A421" s="2" t="s">
        <v>8457</v>
      </c>
      <c r="B421" t="str">
        <f t="shared" si="6"/>
        <v>Tanning Cream 50G</v>
      </c>
    </row>
    <row r="422" spans="1:2">
      <c r="A422" s="2" t="s">
        <v>6860</v>
      </c>
      <c r="B422" t="str">
        <f t="shared" si="6"/>
        <v>Skin Care Pen</v>
      </c>
    </row>
    <row r="423" spans="1:2">
      <c r="A423" s="2" t="s">
        <v>8458</v>
      </c>
      <c r="B423" t="str">
        <f t="shared" si="6"/>
        <v>Strengthening Leave-In Conditioner 100Ml</v>
      </c>
    </row>
    <row r="424" spans="1:2">
      <c r="A424" s="2" t="s">
        <v>8459</v>
      </c>
      <c r="B424" t="str">
        <f t="shared" si="6"/>
        <v>Hair Removal Cream</v>
      </c>
    </row>
    <row r="425" spans="1:2">
      <c r="A425" s="2" t="s">
        <v>8460</v>
      </c>
      <c r="B425" t="str">
        <f t="shared" si="6"/>
        <v>Eye Cream 40Ml</v>
      </c>
    </row>
    <row r="426" spans="1:2">
      <c r="A426" s="2" t="s">
        <v>8461</v>
      </c>
      <c r="B426" t="str">
        <f t="shared" si="6"/>
        <v>Lip Mask 30G</v>
      </c>
    </row>
    <row r="427" spans="1:2">
      <c r="A427" s="2" t="s">
        <v>6944</v>
      </c>
      <c r="B427" t="str">
        <f t="shared" si="6"/>
        <v>Turmeric Skin Care Set</v>
      </c>
    </row>
    <row r="428" spans="1:2">
      <c r="A428" s="2" t="s">
        <v>8462</v>
      </c>
      <c r="B428" t="str">
        <f t="shared" si="6"/>
        <v>Turmeric Mask Facial Hydrating Moisturizing Mask Sheet 25G</v>
      </c>
    </row>
    <row r="429" spans="1:2">
      <c r="A429" s="2" t="s">
        <v>8463</v>
      </c>
      <c r="B429" t="str">
        <f t="shared" si="6"/>
        <v>Champagne Color Long Round Foot Scrub Double Sided Foot Scrub</v>
      </c>
    </row>
    <row r="430" spans="1:2">
      <c r="A430" s="2" t="s">
        <v>8464</v>
      </c>
      <c r="B430" t="str">
        <f t="shared" si="6"/>
        <v>Vitamin Ce Essence 30Ml</v>
      </c>
    </row>
    <row r="431" spans="1:2">
      <c r="A431" s="2" t="s">
        <v>8465</v>
      </c>
      <c r="B431" t="str">
        <f t="shared" si="6"/>
        <v>(English Version) Eye Cream 20G</v>
      </c>
    </row>
    <row r="432" spans="1:2">
      <c r="A432" s="2" t="s">
        <v>8466</v>
      </c>
      <c r="B432" t="str">
        <f t="shared" si="6"/>
        <v>Honey Walnut Scrub 56.7G</v>
      </c>
    </row>
    <row r="433" spans="1:2">
      <c r="A433" s="2" t="s">
        <v>8467</v>
      </c>
      <c r="B433" t="str">
        <f t="shared" si="6"/>
        <v>Roller Perfume 10Ml</v>
      </c>
    </row>
    <row r="434" spans="1:2">
      <c r="A434" s="2" t="s">
        <v>8468</v>
      </c>
      <c r="B434" t="str">
        <f t="shared" si="6"/>
        <v>Vitamin Ce Essence 30Ml</v>
      </c>
    </row>
    <row r="435" spans="1:2">
      <c r="A435" s="2" t="s">
        <v>8469</v>
      </c>
      <c r="B435" t="str">
        <f t="shared" si="6"/>
        <v>Hair Powder 59G</v>
      </c>
    </row>
    <row r="436" spans="1:2">
      <c r="A436" s="2" t="s">
        <v>8470</v>
      </c>
      <c r="B436" t="str">
        <f t="shared" si="6"/>
        <v>Whitening Tooth Powder 50G</v>
      </c>
    </row>
    <row r="437" spans="1:2">
      <c r="A437" s="2" t="s">
        <v>8471</v>
      </c>
      <c r="B437" t="str">
        <f t="shared" si="6"/>
        <v>Retinol Anti-Wrinkle Cream 50G</v>
      </c>
    </row>
    <row r="438" spans="1:2">
      <c r="A438" s="2" t="s">
        <v>8472</v>
      </c>
      <c r="B438" t="str">
        <f t="shared" si="6"/>
        <v>Whitening Tooth Powder 2Pc 50G</v>
      </c>
    </row>
    <row r="439" spans="1:2">
      <c r="A439" s="2" t="s">
        <v>8473</v>
      </c>
      <c r="B439" t="str">
        <f t="shared" si="6"/>
        <v>Vitamin C Brightening Cleanser 100G</v>
      </c>
    </row>
    <row r="440" spans="1:2">
      <c r="A440" s="2" t="s">
        <v>8474</v>
      </c>
      <c r="B440" t="str">
        <f t="shared" si="6"/>
        <v>Skin Repair Cream 20G</v>
      </c>
    </row>
    <row r="441" spans="1:2">
      <c r="A441" s="2" t="s">
        <v>8475</v>
      </c>
      <c r="B441" t="str">
        <f t="shared" si="6"/>
        <v>Tooth Powder Removes Smoke Stains, Whitens Teeth And Refreshes Breath</v>
      </c>
    </row>
    <row r="442" spans="1:2">
      <c r="A442" s="2" t="s">
        <v>8476</v>
      </c>
      <c r="B442" t="str">
        <f t="shared" si="6"/>
        <v>Moisturizing Cream 50G</v>
      </c>
    </row>
    <row r="443" spans="1:2">
      <c r="A443" s="2" t="s">
        <v>8477</v>
      </c>
      <c r="B443" t="str">
        <f t="shared" si="6"/>
        <v>Facial Serum</v>
      </c>
    </row>
    <row r="444" spans="1:2">
      <c r="A444" s="2" t="s">
        <v>8478</v>
      </c>
      <c r="B444" t="str">
        <f t="shared" si="6"/>
        <v>Self-Tanning Lotion</v>
      </c>
    </row>
    <row r="445" spans="1:2">
      <c r="A445" s="2" t="s">
        <v>8479</v>
      </c>
      <c r="B445" t="str">
        <f t="shared" si="6"/>
        <v>Beef Tallow 100G</v>
      </c>
    </row>
    <row r="446" spans="1:2">
      <c r="A446" s="2" t="s">
        <v>8480</v>
      </c>
      <c r="B446" t="str">
        <f t="shared" si="6"/>
        <v>Eastmoon Hair Styling Wax</v>
      </c>
    </row>
    <row r="447" spans="1:2">
      <c r="A447" s="2" t="s">
        <v>8481</v>
      </c>
      <c r="B447" t="str">
        <f t="shared" si="6"/>
        <v>Repair Brightening Mask 50G</v>
      </c>
    </row>
    <row r="448" spans="1:2">
      <c r="A448" s="2" t="s">
        <v>8482</v>
      </c>
      <c r="B448" t="str">
        <f t="shared" si="6"/>
        <v>Men'S Skin Care Set 5-Piece</v>
      </c>
    </row>
    <row r="449" spans="1:2">
      <c r="A449" s="2" t="s">
        <v>8483</v>
      </c>
      <c r="B449" t="str">
        <f t="shared" si="6"/>
        <v>Brumagic Sunless Natural Bronze Tanning Cream</v>
      </c>
    </row>
    <row r="450" spans="1:2">
      <c r="A450" s="2" t="s">
        <v>8484</v>
      </c>
      <c r="B450" t="str">
        <f t="shared" ref="B450:B500" si="7">PROPER(A450)</f>
        <v>Bubble Lip Mask Lightens Lip Lines And Removes Dead Skin Lip Scrub Hydrating And Moisturizing Lip Bubbles</v>
      </c>
    </row>
    <row r="451" spans="1:2">
      <c r="A451" s="2" t="s">
        <v>8485</v>
      </c>
      <c r="B451" t="str">
        <f t="shared" si="7"/>
        <v>St. Patrick'S Day Party Wig Grass Green</v>
      </c>
    </row>
    <row r="452" spans="1:2">
      <c r="A452" s="2" t="s">
        <v>7349</v>
      </c>
      <c r="B452" t="str">
        <f t="shared" si="7"/>
        <v>Heart Shaped Simulated Diamond Ring White Diamond No. 10</v>
      </c>
    </row>
    <row r="453" spans="1:2">
      <c r="A453" s="2" t="s">
        <v>8486</v>
      </c>
      <c r="B453" t="str">
        <f t="shared" si="7"/>
        <v>Hair Styling Wax 50G</v>
      </c>
    </row>
    <row r="454" spans="1:2">
      <c r="A454" s="2" t="s">
        <v>8487</v>
      </c>
      <c r="B454" t="str">
        <f t="shared" si="7"/>
        <v>Anti-Hair Loss Foaming Mousse 100Ml</v>
      </c>
    </row>
    <row r="455" spans="1:2">
      <c r="A455" s="2" t="s">
        <v>8488</v>
      </c>
      <c r="B455" t="str">
        <f t="shared" si="7"/>
        <v>Anti-Aging Repair Eye Cream Stick 3G</v>
      </c>
    </row>
    <row r="456" spans="1:2">
      <c r="A456" s="2" t="s">
        <v>8489</v>
      </c>
      <c r="B456" t="str">
        <f t="shared" si="7"/>
        <v>Vitamin E Oil 60Ml</v>
      </c>
    </row>
    <row r="457" spans="1:2">
      <c r="A457" s="2" t="s">
        <v>8490</v>
      </c>
      <c r="B457" t="str">
        <f t="shared" si="7"/>
        <v>Multifunctional Skin Tallow Cream 50G</v>
      </c>
    </row>
    <row r="458" spans="1:2">
      <c r="A458" s="2" t="s">
        <v>8491</v>
      </c>
      <c r="B458" t="str">
        <f t="shared" si="7"/>
        <v>Strawberry Exfoliating Scrub 500G</v>
      </c>
    </row>
    <row r="459" spans="1:2">
      <c r="A459" s="2" t="s">
        <v>8492</v>
      </c>
      <c r="B459" t="str">
        <f t="shared" si="7"/>
        <v>Jasmine Eye Cream 100G</v>
      </c>
    </row>
    <row r="460" spans="1:2">
      <c r="A460" s="2" t="s">
        <v>8493</v>
      </c>
      <c r="B460" t="str">
        <f t="shared" si="7"/>
        <v>Cleansing Mask Powder 100G</v>
      </c>
    </row>
    <row r="461" spans="1:2">
      <c r="A461" s="2" t="s">
        <v>7496</v>
      </c>
      <c r="B461" t="str">
        <f t="shared" si="7"/>
        <v>Collagen Gel Mask</v>
      </c>
    </row>
    <row r="462" spans="1:2">
      <c r="A462" s="2" t="s">
        <v>8494</v>
      </c>
      <c r="B462" t="str">
        <f t="shared" si="7"/>
        <v>Buttocks Firming Essence Oil 30Ml</v>
      </c>
    </row>
    <row r="463" spans="1:2">
      <c r="A463" s="2" t="s">
        <v>8495</v>
      </c>
      <c r="B463" t="str">
        <f t="shared" si="7"/>
        <v>Eye Patches 24 Pieces</v>
      </c>
    </row>
    <row r="464" spans="1:2">
      <c r="A464" s="2" t="s">
        <v>8496</v>
      </c>
      <c r="B464" t="str">
        <f t="shared" si="7"/>
        <v>Rosemary Mint Hair Serum 59Ml</v>
      </c>
    </row>
    <row r="465" spans="1:2">
      <c r="A465" s="2" t="s">
        <v>8497</v>
      </c>
      <c r="B465" t="str">
        <f t="shared" si="7"/>
        <v>Ball Shaver</v>
      </c>
    </row>
    <row r="466" spans="1:2">
      <c r="A466" s="2" t="s">
        <v>8498</v>
      </c>
      <c r="B466" t="str">
        <f t="shared" si="7"/>
        <v>Castor Tallow Moisturizer 60G</v>
      </c>
    </row>
    <row r="467" spans="1:2">
      <c r="A467" s="2" t="s">
        <v>8499</v>
      </c>
      <c r="B467" t="str">
        <f t="shared" si="7"/>
        <v>Lutein Eye Line Lightening Essence Oil 20Ml</v>
      </c>
    </row>
    <row r="468" spans="1:2">
      <c r="A468" s="2" t="s">
        <v>8500</v>
      </c>
      <c r="B468" t="str">
        <f t="shared" si="7"/>
        <v>Eye Cream 20G</v>
      </c>
    </row>
    <row r="469" spans="1:2">
      <c r="A469" s="2" t="s">
        <v>8501</v>
      </c>
      <c r="B469" t="str">
        <f t="shared" si="7"/>
        <v>Anti-Wrinkle Moisturizing Essential Oil</v>
      </c>
    </row>
    <row r="470" spans="1:2">
      <c r="A470" s="2" t="s">
        <v>8502</v>
      </c>
      <c r="B470" t="str">
        <f t="shared" si="7"/>
        <v>Laniska Facial Dark Spot Remover Cream 20G</v>
      </c>
    </row>
    <row r="471" spans="1:2">
      <c r="A471" s="2" t="s">
        <v>8503</v>
      </c>
      <c r="B471" t="str">
        <f t="shared" si="7"/>
        <v>V Face Slimming Instrument</v>
      </c>
    </row>
    <row r="472" spans="1:2">
      <c r="A472" s="2" t="s">
        <v>8504</v>
      </c>
      <c r="B472" t="str">
        <f t="shared" si="7"/>
        <v>Dark Circles Removing Eye Cream Stick 5G</v>
      </c>
    </row>
    <row r="473" spans="1:2">
      <c r="A473" s="2" t="s">
        <v>8505</v>
      </c>
      <c r="B473" t="str">
        <f t="shared" si="7"/>
        <v>Cold Brown Shoulder-Length Curly Hair With Bangs</v>
      </c>
    </row>
    <row r="474" spans="1:2">
      <c r="A474" s="2" t="s">
        <v>8506</v>
      </c>
      <c r="B474" t="str">
        <f t="shared" si="7"/>
        <v>Steel Tube Lengthening Black Mascara 3.5G</v>
      </c>
    </row>
    <row r="475" spans="1:2">
      <c r="A475" s="2" t="s">
        <v>8507</v>
      </c>
      <c r="B475" t="str">
        <f t="shared" si="7"/>
        <v>Neck Firming Cream Neck Cream 80G</v>
      </c>
    </row>
    <row r="476" spans="1:2">
      <c r="A476" s="2" t="s">
        <v>8508</v>
      </c>
      <c r="B476" t="str">
        <f t="shared" si="7"/>
        <v>Nourishing Leave-In Conditioner 100G</v>
      </c>
    </row>
    <row r="477" spans="1:2">
      <c r="A477" s="2" t="s">
        <v>8509</v>
      </c>
      <c r="B477" t="str">
        <f t="shared" si="7"/>
        <v>20 Colors Body Paint 20G</v>
      </c>
    </row>
    <row r="478" spans="1:2">
      <c r="A478" s="2" t="s">
        <v>7759</v>
      </c>
      <c r="B478" t="str">
        <f t="shared" si="7"/>
        <v>Organic Frankincense Facial Oil</v>
      </c>
    </row>
    <row r="479" spans="1:2">
      <c r="A479" s="2" t="s">
        <v>8510</v>
      </c>
      <c r="B479" t="str">
        <f t="shared" si="7"/>
        <v>Neck Firming Serum 75Ml</v>
      </c>
    </row>
    <row r="480" spans="1:2">
      <c r="A480" s="2" t="s">
        <v>8511</v>
      </c>
      <c r="B480" t="str">
        <f t="shared" si="7"/>
        <v>False Eyelash Adhesive</v>
      </c>
    </row>
    <row r="481" spans="1:2">
      <c r="A481" s="2" t="s">
        <v>7803</v>
      </c>
      <c r="B481" t="str">
        <f t="shared" si="7"/>
        <v>Oralhoe Whitening Anti-Cavity Toothpaste (Pineapple Flavor)</v>
      </c>
    </row>
    <row r="482" spans="1:2">
      <c r="A482" s="2" t="s">
        <v>8512</v>
      </c>
      <c r="B482" t="str">
        <f t="shared" si="7"/>
        <v>Ouhoe Essential Oil 60Ml</v>
      </c>
    </row>
    <row r="483" spans="1:2">
      <c r="A483" s="2" t="s">
        <v>8513</v>
      </c>
      <c r="B483" t="str">
        <f t="shared" si="7"/>
        <v>White Rice Ampoule Softening Exfoliating Scrub 100Ml</v>
      </c>
    </row>
    <row r="484" spans="1:2">
      <c r="A484" s="2" t="s">
        <v>8514</v>
      </c>
      <c r="B484" t="str">
        <f t="shared" si="7"/>
        <v>Selenium Sulfide Refreshing Anti-Dandruff Shampoo 227Ml</v>
      </c>
    </row>
    <row r="485" spans="1:2">
      <c r="A485" s="2" t="s">
        <v>8515</v>
      </c>
      <c r="B485" t="str">
        <f t="shared" si="7"/>
        <v>Strong Eyebrow Shaping Glue</v>
      </c>
    </row>
    <row r="486" spans="1:2">
      <c r="A486" s="2" t="s">
        <v>8516</v>
      </c>
      <c r="B486" t="str">
        <f t="shared" si="7"/>
        <v>Black Rice Ampoule Softening Exfoliating Scrub 100Ml</v>
      </c>
    </row>
    <row r="487" spans="1:2">
      <c r="A487" s="2" t="s">
        <v>8517</v>
      </c>
      <c r="B487" t="str">
        <f t="shared" si="7"/>
        <v>Strawberry Aftershave Oil 30Ml</v>
      </c>
    </row>
    <row r="488" spans="1:2">
      <c r="A488" s="2" t="s">
        <v>8518</v>
      </c>
      <c r="B488" t="str">
        <f t="shared" si="7"/>
        <v>Pet Toothbrush</v>
      </c>
    </row>
    <row r="489" spans="1:2">
      <c r="A489" s="2" t="s">
        <v>8519</v>
      </c>
      <c r="B489" t="str">
        <f t="shared" si="7"/>
        <v>Hyaluronic Acid Microneedle Eye Mask 1 Pair</v>
      </c>
    </row>
    <row r="490" spans="1:2">
      <c r="A490" s="2" t="s">
        <v>8520</v>
      </c>
      <c r="B490" t="str">
        <f t="shared" si="7"/>
        <v>Argan Oil Hair Serum 100Ml</v>
      </c>
    </row>
    <row r="491" spans="1:2">
      <c r="A491" s="2" t="s">
        <v>8521</v>
      </c>
      <c r="B491" t="str">
        <f t="shared" si="7"/>
        <v>Tea Tree Shower Gel 100Ml</v>
      </c>
    </row>
    <row r="492" spans="1:2">
      <c r="A492" s="2" t="s">
        <v>8522</v>
      </c>
      <c r="B492" t="str">
        <f t="shared" si="7"/>
        <v>Tea Tree Oil Shampoo 300Ml</v>
      </c>
    </row>
    <row r="493" spans="1:2">
      <c r="A493" s="2" t="s">
        <v>8523</v>
      </c>
      <c r="B493" t="str">
        <f t="shared" si="7"/>
        <v>Summer Pink Solid Color Square Nail Art Set 24 Pieces</v>
      </c>
    </row>
    <row r="494" spans="1:2">
      <c r="A494" s="2" t="s">
        <v>8524</v>
      </c>
      <c r="B494" t="str">
        <f t="shared" si="7"/>
        <v>Sweet Valentine'S Day Pink Little Heart Nail Art Set 24 Pieces</v>
      </c>
    </row>
    <row r="495" spans="1:2">
      <c r="A495" s="2" t="s">
        <v>8525</v>
      </c>
      <c r="B495" t="str">
        <f t="shared" si="7"/>
        <v>Yellow Flower Color Matching Nail Art Set 24 Pieces</v>
      </c>
    </row>
    <row r="496" spans="1:2">
      <c r="A496" s="2" t="s">
        <v>8526</v>
      </c>
      <c r="B496" t="str">
        <f t="shared" si="7"/>
        <v>Ultra-Thin Folding Nail Clippers Mini Small Stainless Steel Portable Oblique Nail Clippers Nail Scissors</v>
      </c>
    </row>
    <row r="497" spans="1:2">
      <c r="A497" s="2" t="s">
        <v>8527</v>
      </c>
      <c r="B497" t="str">
        <f t="shared" si="7"/>
        <v>Moisturizing Sunscreen 50Ml Anti-Ultraviolet Mild Ingredients Light Texture</v>
      </c>
    </row>
    <row r="498" spans="1:2">
      <c r="A498" s="2" t="s">
        <v>8528</v>
      </c>
      <c r="B498" t="str">
        <f t="shared" si="7"/>
        <v>Firming Cream 100G</v>
      </c>
    </row>
    <row r="499" spans="1:2">
      <c r="A499" s="2" t="s">
        <v>8529</v>
      </c>
      <c r="B499" t="str">
        <f t="shared" si="7"/>
        <v>G Tooth Powder 50G Removes Smoke Stains, Whitens Teeth And Refreshes Breath</v>
      </c>
    </row>
    <row r="500" spans="1:2">
      <c r="A500" s="2" t="s">
        <v>8323</v>
      </c>
      <c r="B500" t="str">
        <f t="shared" si="7"/>
        <v>G Toothbrush 4Ml</v>
      </c>
    </row>
  </sheetData>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
  <sheetViews>
    <sheetView workbookViewId="0">
      <selection activeCell="A1" sqref="$A1:$XFD1"/>
    </sheetView>
  </sheetViews>
  <sheetFormatPr defaultColWidth="9" defaultRowHeight="13.5" outlineLevelCol="1"/>
  <cols>
    <col min="2" max="2" width="99.375" style="1" customWidth="1"/>
  </cols>
  <sheetData>
    <row r="1" spans="1:2">
      <c r="A1" t="s">
        <v>8530</v>
      </c>
      <c r="B1" t="str">
        <f>PROPER(A1)</f>
        <v>Two-Finger Fruit Peeler Fruit And Vegetable Peeler 2Pcs</v>
      </c>
    </row>
  </sheetData>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S9"/>
  <sheetViews>
    <sheetView tabSelected="1" topLeftCell="O1" workbookViewId="0">
      <selection activeCell="U9" sqref="U9"/>
    </sheetView>
  </sheetViews>
  <sheetFormatPr defaultColWidth="9" defaultRowHeight="13.5"/>
  <sheetData>
    <row r="1" spans="1:123">
      <c r="A1">
        <v>2</v>
      </c>
      <c r="B1">
        <v>3</v>
      </c>
      <c r="C1">
        <v>4</v>
      </c>
      <c r="D1">
        <v>5</v>
      </c>
      <c r="E1">
        <v>6</v>
      </c>
      <c r="F1">
        <v>7</v>
      </c>
      <c r="G1">
        <v>8</v>
      </c>
      <c r="H1">
        <v>9</v>
      </c>
      <c r="I1">
        <v>12</v>
      </c>
      <c r="J1">
        <v>13</v>
      </c>
      <c r="K1">
        <v>14</v>
      </c>
      <c r="L1">
        <v>15</v>
      </c>
      <c r="M1">
        <v>16</v>
      </c>
      <c r="N1">
        <v>17</v>
      </c>
      <c r="O1">
        <v>18</v>
      </c>
      <c r="P1">
        <v>19</v>
      </c>
      <c r="Q1">
        <v>20</v>
      </c>
      <c r="R1">
        <v>22</v>
      </c>
      <c r="S1">
        <v>23</v>
      </c>
      <c r="T1">
        <v>24</v>
      </c>
      <c r="U1">
        <v>25</v>
      </c>
      <c r="V1">
        <v>26</v>
      </c>
      <c r="W1">
        <v>27</v>
      </c>
      <c r="X1">
        <v>28</v>
      </c>
      <c r="Y1">
        <v>29</v>
      </c>
      <c r="Z1">
        <v>30</v>
      </c>
      <c r="AA1">
        <v>31</v>
      </c>
      <c r="AB1">
        <v>32</v>
      </c>
      <c r="AC1">
        <v>33</v>
      </c>
      <c r="AD1">
        <v>34</v>
      </c>
      <c r="AE1">
        <v>35</v>
      </c>
      <c r="AF1">
        <v>36</v>
      </c>
      <c r="AG1">
        <v>37</v>
      </c>
      <c r="AH1">
        <v>38</v>
      </c>
      <c r="AI1">
        <v>39</v>
      </c>
      <c r="AJ1">
        <v>40</v>
      </c>
      <c r="AK1">
        <v>41</v>
      </c>
      <c r="AL1">
        <v>42</v>
      </c>
      <c r="AM1">
        <v>43</v>
      </c>
      <c r="AN1">
        <v>44</v>
      </c>
      <c r="AO1">
        <v>45</v>
      </c>
      <c r="AP1">
        <v>46</v>
      </c>
      <c r="AQ1">
        <v>47</v>
      </c>
      <c r="AR1">
        <v>48</v>
      </c>
      <c r="AS1">
        <v>49</v>
      </c>
      <c r="AT1">
        <v>50</v>
      </c>
      <c r="AU1">
        <v>51</v>
      </c>
      <c r="AV1">
        <v>52</v>
      </c>
      <c r="AW1">
        <v>53</v>
      </c>
      <c r="AX1">
        <v>54</v>
      </c>
      <c r="AY1">
        <v>55</v>
      </c>
      <c r="AZ1">
        <v>56</v>
      </c>
      <c r="BA1">
        <v>57</v>
      </c>
      <c r="BB1">
        <v>58</v>
      </c>
      <c r="BC1">
        <v>59</v>
      </c>
      <c r="BD1">
        <v>60</v>
      </c>
      <c r="BE1">
        <v>61</v>
      </c>
      <c r="BF1">
        <v>62</v>
      </c>
      <c r="BG1">
        <v>63</v>
      </c>
      <c r="BH1">
        <v>64</v>
      </c>
      <c r="BI1">
        <v>65</v>
      </c>
      <c r="BJ1">
        <v>66</v>
      </c>
      <c r="BK1">
        <v>67</v>
      </c>
      <c r="BL1">
        <v>68</v>
      </c>
      <c r="BM1">
        <v>69</v>
      </c>
      <c r="BN1">
        <v>70</v>
      </c>
      <c r="BO1">
        <v>71</v>
      </c>
      <c r="BP1">
        <v>72</v>
      </c>
      <c r="BQ1">
        <v>73</v>
      </c>
      <c r="BR1">
        <v>74</v>
      </c>
      <c r="BS1">
        <v>75</v>
      </c>
      <c r="BT1">
        <v>76</v>
      </c>
      <c r="BU1">
        <v>77</v>
      </c>
      <c r="BV1">
        <v>78</v>
      </c>
      <c r="BW1">
        <v>79</v>
      </c>
      <c r="BX1">
        <v>80</v>
      </c>
      <c r="BY1">
        <v>81</v>
      </c>
      <c r="BZ1">
        <v>82</v>
      </c>
      <c r="CA1">
        <v>83</v>
      </c>
      <c r="CB1">
        <v>84</v>
      </c>
      <c r="CC1">
        <v>85</v>
      </c>
      <c r="CD1">
        <v>86</v>
      </c>
      <c r="CE1">
        <v>87</v>
      </c>
      <c r="CF1">
        <v>88</v>
      </c>
      <c r="CG1">
        <v>89</v>
      </c>
      <c r="CH1">
        <v>90</v>
      </c>
      <c r="CI1">
        <v>91</v>
      </c>
      <c r="CJ1">
        <v>92</v>
      </c>
      <c r="CK1">
        <v>93</v>
      </c>
      <c r="CL1">
        <v>94</v>
      </c>
      <c r="CM1">
        <v>95</v>
      </c>
      <c r="CN1">
        <v>96</v>
      </c>
      <c r="CO1">
        <v>97</v>
      </c>
      <c r="CP1">
        <v>98</v>
      </c>
      <c r="CQ1">
        <v>99</v>
      </c>
      <c r="CR1">
        <v>100</v>
      </c>
      <c r="CS1">
        <v>101</v>
      </c>
      <c r="CT1">
        <v>102</v>
      </c>
      <c r="CU1">
        <v>103</v>
      </c>
      <c r="CV1">
        <v>104</v>
      </c>
      <c r="CW1">
        <v>105</v>
      </c>
      <c r="CX1">
        <v>106</v>
      </c>
      <c r="CY1">
        <v>107</v>
      </c>
      <c r="CZ1">
        <v>108</v>
      </c>
      <c r="DA1">
        <v>109</v>
      </c>
      <c r="DB1">
        <v>110</v>
      </c>
      <c r="DC1">
        <v>111</v>
      </c>
      <c r="DD1">
        <v>112</v>
      </c>
      <c r="DE1">
        <v>113</v>
      </c>
      <c r="DF1">
        <v>114</v>
      </c>
      <c r="DG1">
        <v>115</v>
      </c>
      <c r="DH1">
        <v>116</v>
      </c>
      <c r="DI1">
        <v>117</v>
      </c>
      <c r="DJ1">
        <v>118</v>
      </c>
      <c r="DK1">
        <v>119</v>
      </c>
      <c r="DL1">
        <v>120</v>
      </c>
      <c r="DM1">
        <v>121</v>
      </c>
      <c r="DN1">
        <v>122</v>
      </c>
      <c r="DO1">
        <v>123</v>
      </c>
      <c r="DP1">
        <v>124</v>
      </c>
      <c r="DQ1">
        <v>125</v>
      </c>
      <c r="DR1">
        <v>126</v>
      </c>
      <c r="DS1">
        <v>127</v>
      </c>
    </row>
    <row r="2" spans="16:19">
      <c r="P2" t="s">
        <v>8531</v>
      </c>
      <c r="Q2" t="s">
        <v>8532</v>
      </c>
      <c r="R2" t="s">
        <v>8533</v>
      </c>
      <c r="S2" t="s">
        <v>8534</v>
      </c>
    </row>
    <row r="3" spans="16:19">
      <c r="P3" t="s">
        <v>8535</v>
      </c>
      <c r="Q3" t="s">
        <v>8536</v>
      </c>
      <c r="R3" t="s">
        <v>8537</v>
      </c>
      <c r="S3" t="s">
        <v>8538</v>
      </c>
    </row>
    <row r="4" spans="16:19">
      <c r="P4" t="s">
        <v>8539</v>
      </c>
      <c r="Q4" t="s">
        <v>8540</v>
      </c>
      <c r="R4" t="s">
        <v>8541</v>
      </c>
      <c r="S4" t="s">
        <v>8542</v>
      </c>
    </row>
    <row r="5" spans="16:19">
      <c r="P5" t="s">
        <v>8543</v>
      </c>
      <c r="Q5" t="s">
        <v>8544</v>
      </c>
      <c r="R5" t="s">
        <v>8545</v>
      </c>
      <c r="S5" t="s">
        <v>8546</v>
      </c>
    </row>
    <row r="6" spans="16:19">
      <c r="P6" t="s">
        <v>8547</v>
      </c>
      <c r="Q6" t="s">
        <v>8548</v>
      </c>
      <c r="R6" t="s">
        <v>8549</v>
      </c>
      <c r="S6" t="s">
        <v>8550</v>
      </c>
    </row>
    <row r="7" spans="16:19">
      <c r="P7" t="s">
        <v>8551</v>
      </c>
      <c r="Q7" t="s">
        <v>8552</v>
      </c>
      <c r="R7" t="s">
        <v>8553</v>
      </c>
      <c r="S7" t="s">
        <v>8554</v>
      </c>
    </row>
    <row r="8" spans="1:20">
      <c r="A8">
        <v>2</v>
      </c>
      <c r="B8">
        <v>3</v>
      </c>
      <c r="C8">
        <v>4</v>
      </c>
      <c r="D8">
        <v>5</v>
      </c>
      <c r="E8">
        <v>6</v>
      </c>
      <c r="F8">
        <v>7</v>
      </c>
      <c r="G8">
        <v>8</v>
      </c>
      <c r="H8">
        <v>11</v>
      </c>
      <c r="I8">
        <v>12</v>
      </c>
      <c r="J8">
        <v>13</v>
      </c>
      <c r="K8">
        <v>14</v>
      </c>
      <c r="L8">
        <v>15</v>
      </c>
      <c r="M8">
        <v>16</v>
      </c>
      <c r="N8">
        <v>17</v>
      </c>
      <c r="O8">
        <v>18</v>
      </c>
      <c r="P8">
        <v>19</v>
      </c>
      <c r="Q8">
        <v>20</v>
      </c>
      <c r="R8">
        <v>22</v>
      </c>
      <c r="S8">
        <v>23</v>
      </c>
      <c r="T8">
        <v>24</v>
      </c>
    </row>
    <row r="9" spans="1:20">
      <c r="A9" t="s">
        <v>8555</v>
      </c>
      <c r="B9" t="s">
        <v>8556</v>
      </c>
      <c r="C9" t="s">
        <v>8557</v>
      </c>
      <c r="D9" t="s">
        <v>8558</v>
      </c>
      <c r="E9" t="s">
        <v>8559</v>
      </c>
      <c r="F9" t="s">
        <v>8560</v>
      </c>
      <c r="G9" t="s">
        <v>8561</v>
      </c>
      <c r="H9" t="s">
        <v>8562</v>
      </c>
      <c r="I9" t="s">
        <v>8563</v>
      </c>
      <c r="J9" t="s">
        <v>8564</v>
      </c>
      <c r="K9" t="s">
        <v>8565</v>
      </c>
      <c r="L9" t="s">
        <v>8566</v>
      </c>
      <c r="M9" t="s">
        <v>8567</v>
      </c>
      <c r="N9" t="s">
        <v>8568</v>
      </c>
      <c r="O9" t="s">
        <v>8569</v>
      </c>
      <c r="T9" t="s">
        <v>8570</v>
      </c>
    </row>
  </sheetData>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Microsoft Excel Compatible / Openpyxl 3.1.5</Application>
  <HeadingPairs>
    <vt:vector size="2" baseType="variant">
      <vt:variant>
        <vt:lpstr>工作表</vt:lpstr>
      </vt:variant>
      <vt:variant>
        <vt:i4>5</vt:i4>
      </vt:variant>
    </vt:vector>
  </HeadingPairs>
  <TitlesOfParts>
    <vt:vector size="5" baseType="lpstr">
      <vt:lpstr>Sheet0</vt:lpstr>
      <vt:lpstr>Sheet1</vt:lpstr>
      <vt:lpstr>Sheet2</vt:lpstr>
      <vt:lpstr>Key</vt:lpstr>
      <vt:lpstr>Children</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Andy</cp:lastModifiedBy>
  <dcterms:created xsi:type="dcterms:W3CDTF">2024-06-07T09:34:00Z</dcterms:created>
  <dcterms:modified xsi:type="dcterms:W3CDTF">2025-03-18T10:09:31Z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330C192D63DA43E5B94C826A1F35A456_12</vt:lpwstr>
  </property>
  <property fmtid="{D5CDD505-2E9C-101B-9397-08002B2CF9AE}" pid="3" name="KSOProductBuildVer">
    <vt:lpwstr>2052-12.1.0.20305</vt:lpwstr>
  </property>
</Properties>
</file>